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J26" l="1"/>
  <c r="H26"/>
  <c r="F26"/>
  <c r="J39"/>
  <c r="J40"/>
  <c r="H39"/>
  <c r="H40"/>
  <c r="F39"/>
  <c r="F40"/>
  <c r="J38"/>
  <c r="H38"/>
  <c r="F38"/>
  <c r="F17"/>
  <c r="J17"/>
  <c r="H17"/>
  <c r="K26" l="1"/>
  <c r="K17"/>
  <c r="K38"/>
  <c r="K40"/>
  <c r="K39"/>
  <c r="J10"/>
  <c r="H10"/>
  <c r="F10"/>
  <c r="J37"/>
  <c r="H37"/>
  <c r="F37"/>
  <c r="H36"/>
  <c r="F36"/>
  <c r="J16"/>
  <c r="H16"/>
  <c r="F16"/>
  <c r="J15"/>
  <c r="H15"/>
  <c r="F15"/>
  <c r="H34"/>
  <c r="F34"/>
  <c r="J34"/>
  <c r="J8"/>
  <c r="H8"/>
  <c r="F8"/>
  <c r="J21"/>
  <c r="J22"/>
  <c r="J23"/>
  <c r="J24"/>
  <c r="J25"/>
  <c r="J27"/>
  <c r="J28"/>
  <c r="J29"/>
  <c r="J30"/>
  <c r="J31"/>
  <c r="J32"/>
  <c r="J33"/>
  <c r="J35"/>
  <c r="H21"/>
  <c r="H22"/>
  <c r="H23"/>
  <c r="H24"/>
  <c r="H25"/>
  <c r="H27"/>
  <c r="H28"/>
  <c r="H29"/>
  <c r="H30"/>
  <c r="H31"/>
  <c r="H32"/>
  <c r="H33"/>
  <c r="H35"/>
  <c r="F21"/>
  <c r="F22"/>
  <c r="F23"/>
  <c r="F24"/>
  <c r="F25"/>
  <c r="F27"/>
  <c r="F28"/>
  <c r="F29"/>
  <c r="F30"/>
  <c r="F31"/>
  <c r="F32"/>
  <c r="F33"/>
  <c r="F35"/>
  <c r="J20"/>
  <c r="H20"/>
  <c r="F20"/>
  <c r="K36" l="1"/>
  <c r="K37"/>
  <c r="K10"/>
  <c r="K8"/>
  <c r="K34"/>
  <c r="K15"/>
  <c r="K16"/>
  <c r="K20"/>
  <c r="K22"/>
  <c r="K35"/>
  <c r="K33"/>
  <c r="K32"/>
  <c r="K31"/>
  <c r="K30"/>
  <c r="K29"/>
  <c r="K28"/>
  <c r="K27"/>
  <c r="K25"/>
  <c r="K24"/>
  <c r="K23"/>
  <c r="K21"/>
  <c r="J7"/>
  <c r="J9"/>
  <c r="J11"/>
  <c r="J12"/>
  <c r="J13"/>
  <c r="J14"/>
  <c r="H7"/>
  <c r="H9"/>
  <c r="H11"/>
  <c r="H12"/>
  <c r="H13"/>
  <c r="H14"/>
  <c r="F7"/>
  <c r="F9"/>
  <c r="F11"/>
  <c r="F12"/>
  <c r="F13"/>
  <c r="F14"/>
  <c r="K41" l="1"/>
  <c r="K14"/>
  <c r="K12"/>
  <c r="K13"/>
  <c r="K11"/>
  <c r="K9"/>
  <c r="K7"/>
  <c r="K18" l="1"/>
  <c r="K42" l="1"/>
  <c r="K43" s="1"/>
  <c r="K44" s="1"/>
  <c r="K46" l="1"/>
  <c r="K45"/>
  <c r="K47" l="1"/>
  <c r="K48" s="1"/>
</calcChain>
</file>

<file path=xl/sharedStrings.xml><?xml version="1.0" encoding="utf-8"?>
<sst xmlns="http://schemas.openxmlformats.org/spreadsheetml/2006/main" count="92" uniqueCount="56">
  <si>
    <t>xarjTaRricxva</t>
  </si>
  <si>
    <t>#</t>
  </si>
  <si>
    <t>samuSaoebis CamonaTvali</t>
  </si>
  <si>
    <t>ganzomileba</t>
  </si>
  <si>
    <t>raodenoba</t>
  </si>
  <si>
    <t>masala</t>
  </si>
  <si>
    <t>xelfasi</t>
  </si>
  <si>
    <t>transporti</t>
  </si>
  <si>
    <t>Tanxa larSi</t>
  </si>
  <si>
    <t>erT fasi</t>
  </si>
  <si>
    <t>jami</t>
  </si>
  <si>
    <t>kub.m</t>
  </si>
  <si>
    <t>kv.m</t>
  </si>
  <si>
    <t>grZ.m</t>
  </si>
  <si>
    <t>jami 1+2</t>
  </si>
  <si>
    <t>zednadebi xarjebi</t>
  </si>
  <si>
    <t>gegmiuri dagroveba</t>
  </si>
  <si>
    <t>xis karebis blokebis demontaJi</t>
  </si>
  <si>
    <t>xis iatakis dangreva</t>
  </si>
  <si>
    <t>kedlebis mowyoba 10sm sisqis blokebiT</t>
  </si>
  <si>
    <t>mdf karebis blokebis mowyoba</t>
  </si>
  <si>
    <t>rkinis WiSkaris mowyoba kvadratuli milebiT (2X2X0.2sm)</t>
  </si>
  <si>
    <t>kedlebis mobaTqaSeba xreSa cementis xsnariT</t>
  </si>
  <si>
    <t>iatakis mowyoba metlaxis filebiT</t>
  </si>
  <si>
    <t>plintusebis mowyoba metlaxis filebiT 20 sm simaRliT</t>
  </si>
  <si>
    <t>iatakis mowyoba laminirebuli filebiT</t>
  </si>
  <si>
    <t>skolis reabilitacia</t>
  </si>
  <si>
    <t>xreSis fenis mowyoba 60 sm sisqiT</t>
  </si>
  <si>
    <t>arsebuli blokis kedlebis dangreva</t>
  </si>
  <si>
    <t>rkinis karebis blokebis demontaJi</t>
  </si>
  <si>
    <t>gruntis damuSaveba xeliT fundamentisTvis (0,5X0,4m)</t>
  </si>
  <si>
    <t>fundamentis mowyoba butobetoniT (0.5X0.4X8.5m)</t>
  </si>
  <si>
    <t>kedlebis mowyoba 20sm sisqis blokebiT</t>
  </si>
  <si>
    <t>Weris mowyoba xis koWebiTa da ficrebiT</t>
  </si>
  <si>
    <t>Weris mowyoba mdf filebiT</t>
  </si>
  <si>
    <t>iatakis mowyoba xreSis feniT 10 sm sisqis</t>
  </si>
  <si>
    <t>iatakis mowyoba dabetonebiT 5 sm sisqis</t>
  </si>
  <si>
    <t>metaloplastmasis fanjrebis mowyoba</t>
  </si>
  <si>
    <t>arsebuli rkinis karis blokis mowyoba</t>
  </si>
  <si>
    <t>rkinis karis blokebis mowyoba (1.3X2m)</t>
  </si>
  <si>
    <t>kedlebis mobaTqaSeba xreSa cementis xsnariT Sida mxridan</t>
  </si>
  <si>
    <t>kedlebis mobaTqaSeba xreSa cementis xsnariT gare mxridan</t>
  </si>
  <si>
    <t>sacirkulacio tumbos Secvla</t>
  </si>
  <si>
    <t>kedlebis SeRebva wyalgaumtari saRebaviT gare  mxridan</t>
  </si>
  <si>
    <t>kedlebis SeRebva wyalgaumtari saRebaviT Sida mxridan</t>
  </si>
  <si>
    <t>Weris SeRebva zeTovani saRebaviT</t>
  </si>
  <si>
    <t>8sm sisqis atmoskis mowyoba saqvabis irgvliv 50 sm siganis</t>
  </si>
  <si>
    <t>komp.</t>
  </si>
  <si>
    <t>saqvabis mSenebloba</t>
  </si>
  <si>
    <t>saxuravis karkasis mowyoba xis masaliT</t>
  </si>
  <si>
    <t>saxuravis mowyoba muTuTiavebuli profnastiliT 0.5mm sisqis</t>
  </si>
  <si>
    <t>iatakis dabetoneba 5sm sisqiT</t>
  </si>
  <si>
    <t>ჯამი</t>
  </si>
  <si>
    <t>dRg</t>
  </si>
  <si>
    <t>პრეტენდენტი:</t>
  </si>
  <si>
    <t>ssip axalqalaqis municipalitetis sofel gogaSenis sajaro skolis samSeneblo- sareabilitacio samuSaoebi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</si>
</sst>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6"/>
      <color theme="1"/>
      <name val="AcadNusx"/>
    </font>
    <font>
      <b/>
      <sz val="11"/>
      <color theme="1"/>
      <name val="AcadNusx"/>
    </font>
    <font>
      <b/>
      <sz val="14"/>
      <color theme="1"/>
      <name val="AcadNusx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10" fontId="0" fillId="0" borderId="0" xfId="0" applyNumberFormat="1"/>
    <xf numFmtId="164" fontId="0" fillId="0" borderId="0" xfId="0" applyNumberFormat="1"/>
    <xf numFmtId="2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9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tabSelected="1" topLeftCell="A37" workbookViewId="0">
      <selection activeCell="B3" sqref="B3:B4"/>
    </sheetView>
  </sheetViews>
  <sheetFormatPr defaultRowHeight="15"/>
  <cols>
    <col min="1" max="1" width="4.140625" style="18" customWidth="1"/>
    <col min="2" max="2" width="45.85546875" customWidth="1"/>
    <col min="3" max="4" width="9.140625" style="18"/>
    <col min="11" max="11" width="9.42578125" bestFit="1" customWidth="1"/>
    <col min="14" max="14" width="11.140625" bestFit="1" customWidth="1"/>
  </cols>
  <sheetData>
    <row r="1" spans="1:11" ht="44.25" customHeight="1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22.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s="33" customFormat="1" ht="16.5" customHeight="1">
      <c r="A3" s="26" t="s">
        <v>1</v>
      </c>
      <c r="B3" s="26" t="s">
        <v>2</v>
      </c>
      <c r="C3" s="26" t="s">
        <v>3</v>
      </c>
      <c r="D3" s="26" t="s">
        <v>4</v>
      </c>
      <c r="E3" s="31" t="s">
        <v>5</v>
      </c>
      <c r="F3" s="32"/>
      <c r="G3" s="31" t="s">
        <v>6</v>
      </c>
      <c r="H3" s="32"/>
      <c r="I3" s="31" t="s">
        <v>7</v>
      </c>
      <c r="J3" s="32"/>
      <c r="K3" s="26" t="s">
        <v>8</v>
      </c>
    </row>
    <row r="4" spans="1:11" s="33" customFormat="1" ht="29.25" customHeight="1">
      <c r="A4" s="27"/>
      <c r="B4" s="27"/>
      <c r="C4" s="27"/>
      <c r="D4" s="27"/>
      <c r="E4" s="2" t="s">
        <v>9</v>
      </c>
      <c r="F4" s="2" t="s">
        <v>10</v>
      </c>
      <c r="G4" s="2" t="s">
        <v>9</v>
      </c>
      <c r="H4" s="2" t="s">
        <v>10</v>
      </c>
      <c r="I4" s="2" t="s">
        <v>9</v>
      </c>
      <c r="J4" s="2" t="s">
        <v>10</v>
      </c>
      <c r="K4" s="27"/>
    </row>
    <row r="5" spans="1:11" s="10" customFormat="1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5.75">
      <c r="A6" s="14"/>
      <c r="B6" s="4" t="s">
        <v>26</v>
      </c>
      <c r="C6" s="14"/>
      <c r="D6" s="14"/>
      <c r="E6" s="1"/>
      <c r="F6" s="1"/>
      <c r="G6" s="1"/>
      <c r="H6" s="1"/>
      <c r="I6" s="1"/>
      <c r="J6" s="1"/>
      <c r="K6" s="1"/>
    </row>
    <row r="7" spans="1:11" ht="15.75">
      <c r="A7" s="14">
        <v>1</v>
      </c>
      <c r="B7" s="1" t="s">
        <v>17</v>
      </c>
      <c r="C7" s="14" t="s">
        <v>12</v>
      </c>
      <c r="D7" s="19">
        <v>44.39</v>
      </c>
      <c r="E7" s="7"/>
      <c r="F7" s="7">
        <f t="shared" ref="F7:F16" si="0">E7*D7</f>
        <v>0</v>
      </c>
      <c r="G7" s="7"/>
      <c r="H7" s="7">
        <f t="shared" ref="H7:H16" si="1">G7*D7</f>
        <v>0</v>
      </c>
      <c r="I7" s="7"/>
      <c r="J7" s="7">
        <f t="shared" ref="J7:J16" si="2">I7*D7</f>
        <v>0</v>
      </c>
      <c r="K7" s="7">
        <f t="shared" ref="K7:K17" si="3">J7+H7+F7</f>
        <v>0</v>
      </c>
    </row>
    <row r="8" spans="1:11" ht="15.75">
      <c r="A8" s="14">
        <v>2</v>
      </c>
      <c r="B8" s="1" t="s">
        <v>18</v>
      </c>
      <c r="C8" s="14" t="s">
        <v>12</v>
      </c>
      <c r="D8" s="19">
        <v>468.5</v>
      </c>
      <c r="E8" s="7"/>
      <c r="F8" s="7">
        <f>E8*D8</f>
        <v>0</v>
      </c>
      <c r="G8" s="7"/>
      <c r="H8" s="7">
        <f>G8*D8</f>
        <v>0</v>
      </c>
      <c r="I8" s="7"/>
      <c r="J8" s="7">
        <f>I8*D8</f>
        <v>0</v>
      </c>
      <c r="K8" s="7">
        <f>J8+H8+F8</f>
        <v>0</v>
      </c>
    </row>
    <row r="9" spans="1:11" ht="19.5" customHeight="1">
      <c r="A9" s="14">
        <v>3</v>
      </c>
      <c r="B9" s="1" t="s">
        <v>19</v>
      </c>
      <c r="C9" s="14" t="s">
        <v>12</v>
      </c>
      <c r="D9" s="19">
        <v>4.1399999999999997</v>
      </c>
      <c r="E9" s="7"/>
      <c r="F9" s="7">
        <f t="shared" si="0"/>
        <v>0</v>
      </c>
      <c r="G9" s="7"/>
      <c r="H9" s="7">
        <f t="shared" si="1"/>
        <v>0</v>
      </c>
      <c r="I9" s="7"/>
      <c r="J9" s="7">
        <f t="shared" si="2"/>
        <v>0</v>
      </c>
      <c r="K9" s="7">
        <f t="shared" si="3"/>
        <v>0</v>
      </c>
    </row>
    <row r="10" spans="1:11" ht="21.75" customHeight="1">
      <c r="A10" s="14">
        <v>4</v>
      </c>
      <c r="B10" s="1" t="s">
        <v>27</v>
      </c>
      <c r="C10" s="14" t="s">
        <v>12</v>
      </c>
      <c r="D10" s="19">
        <v>183.3</v>
      </c>
      <c r="E10" s="7"/>
      <c r="F10" s="7">
        <f>E10*D10</f>
        <v>0</v>
      </c>
      <c r="G10" s="7"/>
      <c r="H10" s="7">
        <f>G10*D10</f>
        <v>0</v>
      </c>
      <c r="I10" s="7"/>
      <c r="J10" s="7">
        <f>I10*D10</f>
        <v>0</v>
      </c>
      <c r="K10" s="7">
        <f>J10+H10+F10</f>
        <v>0</v>
      </c>
    </row>
    <row r="11" spans="1:11" ht="15.75">
      <c r="A11" s="14">
        <v>5</v>
      </c>
      <c r="B11" s="1" t="s">
        <v>51</v>
      </c>
      <c r="C11" s="14" t="s">
        <v>12</v>
      </c>
      <c r="D11" s="19">
        <v>468.5</v>
      </c>
      <c r="E11" s="7"/>
      <c r="F11" s="7">
        <f t="shared" si="0"/>
        <v>0</v>
      </c>
      <c r="G11" s="7"/>
      <c r="H11" s="7">
        <f t="shared" si="1"/>
        <v>0</v>
      </c>
      <c r="I11" s="7"/>
      <c r="J11" s="7">
        <f t="shared" si="2"/>
        <v>0</v>
      </c>
      <c r="K11" s="7">
        <f t="shared" si="3"/>
        <v>0</v>
      </c>
    </row>
    <row r="12" spans="1:11" ht="15.75">
      <c r="A12" s="14">
        <v>6</v>
      </c>
      <c r="B12" s="1" t="s">
        <v>20</v>
      </c>
      <c r="C12" s="14" t="s">
        <v>12</v>
      </c>
      <c r="D12" s="19">
        <v>40.25</v>
      </c>
      <c r="E12" s="7"/>
      <c r="F12" s="7">
        <f t="shared" si="0"/>
        <v>0</v>
      </c>
      <c r="G12" s="7"/>
      <c r="H12" s="7">
        <f t="shared" si="1"/>
        <v>0</v>
      </c>
      <c r="I12" s="7"/>
      <c r="J12" s="7">
        <f t="shared" si="2"/>
        <v>0</v>
      </c>
      <c r="K12" s="7">
        <f t="shared" si="3"/>
        <v>0</v>
      </c>
    </row>
    <row r="13" spans="1:11" ht="35.25" customHeight="1">
      <c r="A13" s="14">
        <v>7</v>
      </c>
      <c r="B13" s="1" t="s">
        <v>21</v>
      </c>
      <c r="C13" s="14" t="s">
        <v>12</v>
      </c>
      <c r="D13" s="19">
        <v>2.0699999999999998</v>
      </c>
      <c r="E13" s="7"/>
      <c r="F13" s="7">
        <f t="shared" si="0"/>
        <v>0</v>
      </c>
      <c r="G13" s="7"/>
      <c r="H13" s="7">
        <f t="shared" si="1"/>
        <v>0</v>
      </c>
      <c r="I13" s="7"/>
      <c r="J13" s="7">
        <f t="shared" si="2"/>
        <v>0</v>
      </c>
      <c r="K13" s="7">
        <f t="shared" si="3"/>
        <v>0</v>
      </c>
    </row>
    <row r="14" spans="1:11" ht="29.25" customHeight="1">
      <c r="A14" s="14">
        <v>8</v>
      </c>
      <c r="B14" s="1" t="s">
        <v>22</v>
      </c>
      <c r="C14" s="14" t="s">
        <v>12</v>
      </c>
      <c r="D14" s="19">
        <v>23.28</v>
      </c>
      <c r="E14" s="7"/>
      <c r="F14" s="7">
        <f t="shared" si="0"/>
        <v>0</v>
      </c>
      <c r="G14" s="7"/>
      <c r="H14" s="7">
        <f t="shared" si="1"/>
        <v>0</v>
      </c>
      <c r="I14" s="7"/>
      <c r="J14" s="7">
        <f t="shared" si="2"/>
        <v>0</v>
      </c>
      <c r="K14" s="7">
        <f t="shared" si="3"/>
        <v>0</v>
      </c>
    </row>
    <row r="15" spans="1:11" ht="20.25" customHeight="1">
      <c r="A15" s="14">
        <v>9</v>
      </c>
      <c r="B15" s="1" t="s">
        <v>23</v>
      </c>
      <c r="C15" s="14" t="s">
        <v>12</v>
      </c>
      <c r="D15" s="19">
        <v>127.9</v>
      </c>
      <c r="E15" s="7"/>
      <c r="F15" s="7">
        <f t="shared" si="0"/>
        <v>0</v>
      </c>
      <c r="G15" s="7"/>
      <c r="H15" s="7">
        <f t="shared" si="1"/>
        <v>0</v>
      </c>
      <c r="I15" s="7"/>
      <c r="J15" s="7">
        <f t="shared" si="2"/>
        <v>0</v>
      </c>
      <c r="K15" s="7">
        <f t="shared" si="3"/>
        <v>0</v>
      </c>
    </row>
    <row r="16" spans="1:11" ht="33" customHeight="1">
      <c r="A16" s="14">
        <v>10</v>
      </c>
      <c r="B16" s="1" t="s">
        <v>24</v>
      </c>
      <c r="C16" s="14" t="s">
        <v>13</v>
      </c>
      <c r="D16" s="19">
        <v>96</v>
      </c>
      <c r="E16" s="7"/>
      <c r="F16" s="7">
        <f t="shared" si="0"/>
        <v>0</v>
      </c>
      <c r="G16" s="7"/>
      <c r="H16" s="7">
        <f t="shared" si="1"/>
        <v>0</v>
      </c>
      <c r="I16" s="7"/>
      <c r="J16" s="7">
        <f t="shared" si="2"/>
        <v>0</v>
      </c>
      <c r="K16" s="7">
        <f t="shared" si="3"/>
        <v>0</v>
      </c>
    </row>
    <row r="17" spans="1:21" ht="18.75" customHeight="1">
      <c r="A17" s="14">
        <v>11</v>
      </c>
      <c r="B17" s="1" t="s">
        <v>25</v>
      </c>
      <c r="C17" s="14" t="s">
        <v>12</v>
      </c>
      <c r="D17" s="19">
        <v>340.6</v>
      </c>
      <c r="E17" s="7"/>
      <c r="F17" s="7">
        <f>E17*D17</f>
        <v>0</v>
      </c>
      <c r="G17" s="7"/>
      <c r="H17" s="7">
        <f>G17*D17</f>
        <v>0</v>
      </c>
      <c r="I17" s="7"/>
      <c r="J17" s="7">
        <f>I17*D17</f>
        <v>0</v>
      </c>
      <c r="K17" s="7">
        <f t="shared" si="3"/>
        <v>0</v>
      </c>
    </row>
    <row r="18" spans="1:21" s="10" customFormat="1" ht="15" customHeight="1">
      <c r="A18" s="15"/>
      <c r="B18" s="8" t="s">
        <v>10</v>
      </c>
      <c r="C18" s="15"/>
      <c r="D18" s="20"/>
      <c r="E18" s="13"/>
      <c r="F18" s="13"/>
      <c r="G18" s="13"/>
      <c r="H18" s="13"/>
      <c r="I18" s="13"/>
      <c r="J18" s="13"/>
      <c r="K18" s="13">
        <f>SUM(K7:K17)</f>
        <v>0</v>
      </c>
      <c r="N18" s="21"/>
    </row>
    <row r="19" spans="1:21" ht="14.25" customHeight="1">
      <c r="A19" s="14"/>
      <c r="B19" s="4" t="s">
        <v>48</v>
      </c>
      <c r="C19" s="14"/>
      <c r="D19" s="19"/>
      <c r="E19" s="7"/>
      <c r="F19" s="7"/>
      <c r="G19" s="7"/>
      <c r="H19" s="7"/>
      <c r="I19" s="7"/>
      <c r="J19" s="7"/>
      <c r="K19" s="7"/>
    </row>
    <row r="20" spans="1:21" ht="18.75" customHeight="1">
      <c r="A20" s="14">
        <v>1</v>
      </c>
      <c r="B20" s="1" t="s">
        <v>28</v>
      </c>
      <c r="C20" s="14" t="s">
        <v>11</v>
      </c>
      <c r="D20" s="19">
        <v>0.5</v>
      </c>
      <c r="E20" s="7"/>
      <c r="F20" s="7">
        <f>E20*D20</f>
        <v>0</v>
      </c>
      <c r="G20" s="7"/>
      <c r="H20" s="7">
        <f>G20*D20</f>
        <v>0</v>
      </c>
      <c r="I20" s="7"/>
      <c r="J20" s="7">
        <f>I20*D20</f>
        <v>0</v>
      </c>
      <c r="K20" s="7">
        <f>J20+H20+F20</f>
        <v>0</v>
      </c>
      <c r="N20" s="5"/>
    </row>
    <row r="21" spans="1:21" ht="24" customHeight="1">
      <c r="A21" s="14">
        <v>2</v>
      </c>
      <c r="B21" s="1" t="s">
        <v>29</v>
      </c>
      <c r="C21" s="14" t="s">
        <v>12</v>
      </c>
      <c r="D21" s="19">
        <v>2.6</v>
      </c>
      <c r="E21" s="7"/>
      <c r="F21" s="7">
        <f t="shared" ref="F21:F37" si="4">E21*D21</f>
        <v>0</v>
      </c>
      <c r="G21" s="7"/>
      <c r="H21" s="7">
        <f t="shared" ref="H21:H37" si="5">G21*D21</f>
        <v>0</v>
      </c>
      <c r="I21" s="7"/>
      <c r="J21" s="7">
        <f t="shared" ref="J21:J37" si="6">I21*D21</f>
        <v>0</v>
      </c>
      <c r="K21" s="7">
        <f t="shared" ref="K21:K37" si="7">J21+H21+F21</f>
        <v>0</v>
      </c>
      <c r="U21" s="6"/>
    </row>
    <row r="22" spans="1:21" ht="28.5" customHeight="1">
      <c r="A22" s="14">
        <v>3</v>
      </c>
      <c r="B22" s="1" t="s">
        <v>30</v>
      </c>
      <c r="C22" s="14" t="s">
        <v>13</v>
      </c>
      <c r="D22" s="19">
        <v>8</v>
      </c>
      <c r="E22" s="7"/>
      <c r="F22" s="7">
        <f t="shared" si="4"/>
        <v>0</v>
      </c>
      <c r="G22" s="7"/>
      <c r="H22" s="7">
        <f t="shared" si="5"/>
        <v>0</v>
      </c>
      <c r="I22" s="7"/>
      <c r="J22" s="7">
        <f t="shared" si="6"/>
        <v>0</v>
      </c>
      <c r="K22" s="7">
        <f t="shared" si="7"/>
        <v>0</v>
      </c>
    </row>
    <row r="23" spans="1:21" ht="28.5" customHeight="1">
      <c r="A23" s="14">
        <v>4</v>
      </c>
      <c r="B23" s="1" t="s">
        <v>31</v>
      </c>
      <c r="C23" s="14" t="s">
        <v>11</v>
      </c>
      <c r="D23" s="19">
        <v>1.7</v>
      </c>
      <c r="E23" s="7"/>
      <c r="F23" s="7">
        <f t="shared" si="4"/>
        <v>0</v>
      </c>
      <c r="G23" s="7"/>
      <c r="H23" s="7">
        <f t="shared" si="5"/>
        <v>0</v>
      </c>
      <c r="I23" s="7"/>
      <c r="J23" s="7">
        <f t="shared" si="6"/>
        <v>0</v>
      </c>
      <c r="K23" s="7">
        <f t="shared" si="7"/>
        <v>0</v>
      </c>
      <c r="U23" s="6"/>
    </row>
    <row r="24" spans="1:21" ht="18.75" customHeight="1">
      <c r="A24" s="14">
        <v>5</v>
      </c>
      <c r="B24" s="1" t="s">
        <v>32</v>
      </c>
      <c r="C24" s="14" t="s">
        <v>11</v>
      </c>
      <c r="D24" s="19">
        <v>4.55</v>
      </c>
      <c r="E24" s="7"/>
      <c r="F24" s="7">
        <f t="shared" si="4"/>
        <v>0</v>
      </c>
      <c r="G24" s="7"/>
      <c r="H24" s="7">
        <f t="shared" si="5"/>
        <v>0</v>
      </c>
      <c r="I24" s="7"/>
      <c r="J24" s="7">
        <f t="shared" si="6"/>
        <v>0</v>
      </c>
      <c r="K24" s="7">
        <f t="shared" si="7"/>
        <v>0</v>
      </c>
      <c r="U24" s="6"/>
    </row>
    <row r="25" spans="1:21" ht="30.75" customHeight="1">
      <c r="A25" s="14">
        <v>6</v>
      </c>
      <c r="B25" s="1" t="s">
        <v>33</v>
      </c>
      <c r="C25" s="14" t="s">
        <v>12</v>
      </c>
      <c r="D25" s="19">
        <v>7.2</v>
      </c>
      <c r="E25" s="7"/>
      <c r="F25" s="7">
        <f t="shared" si="4"/>
        <v>0</v>
      </c>
      <c r="G25" s="7"/>
      <c r="H25" s="7">
        <f t="shared" si="5"/>
        <v>0</v>
      </c>
      <c r="I25" s="7"/>
      <c r="J25" s="7">
        <f t="shared" si="6"/>
        <v>0</v>
      </c>
      <c r="K25" s="7">
        <f t="shared" si="7"/>
        <v>0</v>
      </c>
    </row>
    <row r="26" spans="1:21" ht="17.25" customHeight="1">
      <c r="A26" s="14">
        <v>7</v>
      </c>
      <c r="B26" s="1" t="s">
        <v>49</v>
      </c>
      <c r="C26" s="14" t="s">
        <v>11</v>
      </c>
      <c r="D26" s="19">
        <v>0.5</v>
      </c>
      <c r="E26" s="7"/>
      <c r="F26" s="7">
        <f t="shared" si="4"/>
        <v>0</v>
      </c>
      <c r="G26" s="7"/>
      <c r="H26" s="7">
        <f t="shared" si="5"/>
        <v>0</v>
      </c>
      <c r="I26" s="7"/>
      <c r="J26" s="7">
        <f t="shared" si="6"/>
        <v>0</v>
      </c>
      <c r="K26" s="7">
        <f t="shared" si="7"/>
        <v>0</v>
      </c>
    </row>
    <row r="27" spans="1:21" ht="33.75" customHeight="1">
      <c r="A27" s="14">
        <v>8</v>
      </c>
      <c r="B27" s="1" t="s">
        <v>50</v>
      </c>
      <c r="C27" s="14" t="s">
        <v>12</v>
      </c>
      <c r="D27" s="19">
        <v>10.7</v>
      </c>
      <c r="E27" s="7"/>
      <c r="F27" s="7">
        <f t="shared" si="4"/>
        <v>0</v>
      </c>
      <c r="G27" s="7"/>
      <c r="H27" s="7">
        <f t="shared" si="5"/>
        <v>0</v>
      </c>
      <c r="I27" s="7"/>
      <c r="J27" s="7">
        <f t="shared" si="6"/>
        <v>0</v>
      </c>
      <c r="K27" s="7">
        <f t="shared" si="7"/>
        <v>0</v>
      </c>
      <c r="U27" s="6"/>
    </row>
    <row r="28" spans="1:21" ht="22.5" customHeight="1">
      <c r="A28" s="14">
        <v>9</v>
      </c>
      <c r="B28" s="1" t="s">
        <v>34</v>
      </c>
      <c r="C28" s="14" t="s">
        <v>12</v>
      </c>
      <c r="D28" s="19">
        <v>7.2</v>
      </c>
      <c r="E28" s="7"/>
      <c r="F28" s="7">
        <f t="shared" si="4"/>
        <v>0</v>
      </c>
      <c r="G28" s="7"/>
      <c r="H28" s="7">
        <f t="shared" si="5"/>
        <v>0</v>
      </c>
      <c r="I28" s="7"/>
      <c r="J28" s="7">
        <f t="shared" si="6"/>
        <v>0</v>
      </c>
      <c r="K28" s="7">
        <f t="shared" si="7"/>
        <v>0</v>
      </c>
    </row>
    <row r="29" spans="1:21" ht="28.5" customHeight="1">
      <c r="A29" s="14">
        <v>10</v>
      </c>
      <c r="B29" s="1" t="s">
        <v>35</v>
      </c>
      <c r="C29" s="14" t="s">
        <v>12</v>
      </c>
      <c r="D29" s="19">
        <v>7.2</v>
      </c>
      <c r="E29" s="7"/>
      <c r="F29" s="7">
        <f t="shared" si="4"/>
        <v>0</v>
      </c>
      <c r="G29" s="7"/>
      <c r="H29" s="7">
        <f t="shared" si="5"/>
        <v>0</v>
      </c>
      <c r="I29" s="7"/>
      <c r="J29" s="7">
        <f t="shared" si="6"/>
        <v>0</v>
      </c>
      <c r="K29" s="7">
        <f t="shared" si="7"/>
        <v>0</v>
      </c>
    </row>
    <row r="30" spans="1:21" ht="18.75" customHeight="1">
      <c r="A30" s="14">
        <v>11</v>
      </c>
      <c r="B30" s="1" t="s">
        <v>36</v>
      </c>
      <c r="C30" s="14" t="s">
        <v>12</v>
      </c>
      <c r="D30" s="19">
        <v>7.2</v>
      </c>
      <c r="E30" s="7"/>
      <c r="F30" s="7">
        <f t="shared" si="4"/>
        <v>0</v>
      </c>
      <c r="G30" s="7"/>
      <c r="H30" s="7">
        <f t="shared" si="5"/>
        <v>0</v>
      </c>
      <c r="I30" s="7"/>
      <c r="J30" s="7">
        <f t="shared" si="6"/>
        <v>0</v>
      </c>
      <c r="K30" s="7">
        <f t="shared" si="7"/>
        <v>0</v>
      </c>
    </row>
    <row r="31" spans="1:21" ht="21" customHeight="1">
      <c r="A31" s="14">
        <v>12</v>
      </c>
      <c r="B31" s="1" t="s">
        <v>37</v>
      </c>
      <c r="C31" s="14" t="s">
        <v>12</v>
      </c>
      <c r="D31" s="19">
        <v>0.5</v>
      </c>
      <c r="E31" s="7"/>
      <c r="F31" s="7">
        <f t="shared" si="4"/>
        <v>0</v>
      </c>
      <c r="G31" s="7"/>
      <c r="H31" s="7">
        <f t="shared" si="5"/>
        <v>0</v>
      </c>
      <c r="I31" s="7"/>
      <c r="J31" s="7">
        <f t="shared" si="6"/>
        <v>0</v>
      </c>
      <c r="K31" s="7">
        <f t="shared" si="7"/>
        <v>0</v>
      </c>
    </row>
    <row r="32" spans="1:21" ht="21" customHeight="1">
      <c r="A32" s="14">
        <v>13</v>
      </c>
      <c r="B32" s="1" t="s">
        <v>38</v>
      </c>
      <c r="C32" s="14" t="s">
        <v>12</v>
      </c>
      <c r="D32" s="19">
        <v>2.6</v>
      </c>
      <c r="E32" s="7"/>
      <c r="F32" s="7">
        <f t="shared" si="4"/>
        <v>0</v>
      </c>
      <c r="G32" s="7"/>
      <c r="H32" s="7">
        <f t="shared" si="5"/>
        <v>0</v>
      </c>
      <c r="I32" s="7"/>
      <c r="J32" s="7">
        <f t="shared" si="6"/>
        <v>0</v>
      </c>
      <c r="K32" s="7">
        <f t="shared" si="7"/>
        <v>0</v>
      </c>
    </row>
    <row r="33" spans="1:11" ht="21" customHeight="1">
      <c r="A33" s="14">
        <v>14</v>
      </c>
      <c r="B33" s="1" t="s">
        <v>39</v>
      </c>
      <c r="C33" s="14" t="s">
        <v>12</v>
      </c>
      <c r="D33" s="19">
        <v>2.6</v>
      </c>
      <c r="E33" s="7"/>
      <c r="F33" s="7">
        <f t="shared" si="4"/>
        <v>0</v>
      </c>
      <c r="G33" s="7"/>
      <c r="H33" s="7">
        <f t="shared" si="5"/>
        <v>0</v>
      </c>
      <c r="I33" s="7"/>
      <c r="J33" s="7">
        <f t="shared" si="6"/>
        <v>0</v>
      </c>
      <c r="K33" s="7">
        <f t="shared" si="7"/>
        <v>0</v>
      </c>
    </row>
    <row r="34" spans="1:11" ht="30" customHeight="1">
      <c r="A34" s="14">
        <v>15</v>
      </c>
      <c r="B34" s="1" t="s">
        <v>40</v>
      </c>
      <c r="C34" s="14" t="s">
        <v>12</v>
      </c>
      <c r="D34" s="19">
        <v>20</v>
      </c>
      <c r="E34" s="7"/>
      <c r="F34" s="7">
        <f t="shared" si="4"/>
        <v>0</v>
      </c>
      <c r="G34" s="7"/>
      <c r="H34" s="7">
        <f>G34*D34</f>
        <v>0</v>
      </c>
      <c r="I34" s="7"/>
      <c r="J34" s="7">
        <f t="shared" si="6"/>
        <v>0</v>
      </c>
      <c r="K34" s="7">
        <f t="shared" si="7"/>
        <v>0</v>
      </c>
    </row>
    <row r="35" spans="1:11" ht="36.75" customHeight="1">
      <c r="A35" s="14">
        <v>16</v>
      </c>
      <c r="B35" s="1" t="s">
        <v>41</v>
      </c>
      <c r="C35" s="14" t="s">
        <v>12</v>
      </c>
      <c r="D35" s="19">
        <v>22</v>
      </c>
      <c r="E35" s="7"/>
      <c r="F35" s="7">
        <f t="shared" si="4"/>
        <v>0</v>
      </c>
      <c r="G35" s="7"/>
      <c r="H35" s="7">
        <f t="shared" si="5"/>
        <v>0</v>
      </c>
      <c r="I35" s="7"/>
      <c r="J35" s="7">
        <f t="shared" si="6"/>
        <v>0</v>
      </c>
      <c r="K35" s="7">
        <f t="shared" si="7"/>
        <v>0</v>
      </c>
    </row>
    <row r="36" spans="1:11" ht="21.75" customHeight="1">
      <c r="A36" s="14">
        <v>17</v>
      </c>
      <c r="B36" s="1" t="s">
        <v>42</v>
      </c>
      <c r="C36" s="14" t="s">
        <v>47</v>
      </c>
      <c r="D36" s="19">
        <v>1</v>
      </c>
      <c r="E36" s="7"/>
      <c r="F36" s="7">
        <f t="shared" si="4"/>
        <v>0</v>
      </c>
      <c r="G36" s="7"/>
      <c r="H36" s="7">
        <f t="shared" si="5"/>
        <v>0</v>
      </c>
      <c r="I36" s="7"/>
      <c r="J36" s="7">
        <f t="shared" si="6"/>
        <v>0</v>
      </c>
      <c r="K36" s="7">
        <f t="shared" si="7"/>
        <v>0</v>
      </c>
    </row>
    <row r="37" spans="1:11" ht="36.75" customHeight="1">
      <c r="A37" s="14">
        <v>18</v>
      </c>
      <c r="B37" s="1" t="s">
        <v>44</v>
      </c>
      <c r="C37" s="14" t="s">
        <v>12</v>
      </c>
      <c r="D37" s="19">
        <v>42</v>
      </c>
      <c r="E37" s="7"/>
      <c r="F37" s="7">
        <f t="shared" si="4"/>
        <v>0</v>
      </c>
      <c r="G37" s="7"/>
      <c r="H37" s="7">
        <f t="shared" si="5"/>
        <v>0</v>
      </c>
      <c r="I37" s="7"/>
      <c r="J37" s="7">
        <f t="shared" si="6"/>
        <v>0</v>
      </c>
      <c r="K37" s="7">
        <f t="shared" si="7"/>
        <v>0</v>
      </c>
    </row>
    <row r="38" spans="1:11" ht="32.25" customHeight="1">
      <c r="A38" s="14">
        <v>19</v>
      </c>
      <c r="B38" s="1" t="s">
        <v>43</v>
      </c>
      <c r="C38" s="14" t="s">
        <v>12</v>
      </c>
      <c r="D38" s="19">
        <v>46</v>
      </c>
      <c r="E38" s="7"/>
      <c r="F38" s="7">
        <f>E38*D38</f>
        <v>0</v>
      </c>
      <c r="G38" s="7"/>
      <c r="H38" s="7">
        <f>G38*D38</f>
        <v>0</v>
      </c>
      <c r="I38" s="7"/>
      <c r="J38" s="7">
        <f>I38*D38</f>
        <v>0</v>
      </c>
      <c r="K38" s="7">
        <f>J38+H38+F38</f>
        <v>0</v>
      </c>
    </row>
    <row r="39" spans="1:11" ht="32.25" customHeight="1">
      <c r="A39" s="14">
        <v>20</v>
      </c>
      <c r="B39" s="1" t="s">
        <v>45</v>
      </c>
      <c r="C39" s="14" t="s">
        <v>12</v>
      </c>
      <c r="D39" s="19">
        <v>7.2</v>
      </c>
      <c r="E39" s="7"/>
      <c r="F39" s="7">
        <f t="shared" ref="F39:F40" si="8">E39*D39</f>
        <v>0</v>
      </c>
      <c r="G39" s="7"/>
      <c r="H39" s="7">
        <f t="shared" ref="H39:H40" si="9">G39*D39</f>
        <v>0</v>
      </c>
      <c r="I39" s="7"/>
      <c r="J39" s="7">
        <f t="shared" ref="J39:J40" si="10">I39*D39</f>
        <v>0</v>
      </c>
      <c r="K39" s="7">
        <f t="shared" ref="K39:K40" si="11">J39+H39+F39</f>
        <v>0</v>
      </c>
    </row>
    <row r="40" spans="1:11" ht="32.25" customHeight="1">
      <c r="A40" s="14">
        <v>21</v>
      </c>
      <c r="B40" s="1" t="s">
        <v>46</v>
      </c>
      <c r="C40" s="14" t="s">
        <v>13</v>
      </c>
      <c r="D40" s="19">
        <v>18.600000000000001</v>
      </c>
      <c r="E40" s="7"/>
      <c r="F40" s="7">
        <f t="shared" si="8"/>
        <v>0</v>
      </c>
      <c r="G40" s="7"/>
      <c r="H40" s="7">
        <f t="shared" si="9"/>
        <v>0</v>
      </c>
      <c r="I40" s="7"/>
      <c r="J40" s="7">
        <f t="shared" si="10"/>
        <v>0</v>
      </c>
      <c r="K40" s="7">
        <f t="shared" si="11"/>
        <v>0</v>
      </c>
    </row>
    <row r="41" spans="1:11" s="10" customFormat="1" ht="15" customHeight="1">
      <c r="A41" s="15"/>
      <c r="B41" s="8" t="s">
        <v>10</v>
      </c>
      <c r="C41" s="15"/>
      <c r="D41" s="15"/>
      <c r="E41" s="13"/>
      <c r="F41" s="13"/>
      <c r="G41" s="13"/>
      <c r="H41" s="13"/>
      <c r="I41" s="13"/>
      <c r="J41" s="13"/>
      <c r="K41" s="13">
        <f>SUM(K20:K40)</f>
        <v>0</v>
      </c>
    </row>
    <row r="42" spans="1:11" s="10" customFormat="1" ht="15.75">
      <c r="A42" s="15"/>
      <c r="B42" s="8" t="s">
        <v>14</v>
      </c>
      <c r="C42" s="15"/>
      <c r="D42" s="15"/>
      <c r="E42" s="13"/>
      <c r="F42" s="13"/>
      <c r="G42" s="13"/>
      <c r="H42" s="13"/>
      <c r="I42" s="13"/>
      <c r="J42" s="13"/>
      <c r="K42" s="13">
        <f>K41+K18</f>
        <v>0</v>
      </c>
    </row>
    <row r="43" spans="1:11" ht="15.75">
      <c r="A43" s="14"/>
      <c r="B43" s="1" t="s">
        <v>15</v>
      </c>
      <c r="C43" s="16">
        <v>0.1</v>
      </c>
      <c r="D43" s="14"/>
      <c r="E43" s="7"/>
      <c r="F43" s="7"/>
      <c r="G43" s="7"/>
      <c r="H43" s="7"/>
      <c r="I43" s="7"/>
      <c r="J43" s="7"/>
      <c r="K43" s="7">
        <f>K42*C43</f>
        <v>0</v>
      </c>
    </row>
    <row r="44" spans="1:11" s="10" customFormat="1" ht="15.75">
      <c r="A44" s="15"/>
      <c r="B44" s="8" t="s">
        <v>10</v>
      </c>
      <c r="C44" s="17"/>
      <c r="D44" s="15"/>
      <c r="E44" s="13"/>
      <c r="F44" s="13"/>
      <c r="G44" s="13"/>
      <c r="H44" s="13"/>
      <c r="I44" s="13"/>
      <c r="J44" s="13"/>
      <c r="K44" s="13">
        <f>SUM(K42:K43)</f>
        <v>0</v>
      </c>
    </row>
    <row r="45" spans="1:11" ht="15.75">
      <c r="A45" s="14"/>
      <c r="B45" s="1" t="s">
        <v>16</v>
      </c>
      <c r="C45" s="16">
        <v>0.08</v>
      </c>
      <c r="D45" s="14"/>
      <c r="E45" s="7"/>
      <c r="F45" s="7"/>
      <c r="G45" s="7"/>
      <c r="H45" s="7"/>
      <c r="I45" s="7"/>
      <c r="J45" s="7"/>
      <c r="K45" s="7">
        <f>K44*C45</f>
        <v>0</v>
      </c>
    </row>
    <row r="46" spans="1:11" s="10" customFormat="1" ht="15.75">
      <c r="A46" s="15"/>
      <c r="B46" s="8" t="s">
        <v>10</v>
      </c>
      <c r="C46" s="17"/>
      <c r="D46" s="15"/>
      <c r="E46" s="13"/>
      <c r="F46" s="13"/>
      <c r="G46" s="13"/>
      <c r="H46" s="13"/>
      <c r="I46" s="13"/>
      <c r="J46" s="13"/>
      <c r="K46" s="13">
        <f>K44+K45</f>
        <v>0</v>
      </c>
    </row>
    <row r="47" spans="1:11" ht="15.75">
      <c r="A47" s="14"/>
      <c r="B47" s="1" t="s">
        <v>53</v>
      </c>
      <c r="C47" s="16">
        <v>0.18</v>
      </c>
      <c r="D47" s="14"/>
      <c r="E47" s="7"/>
      <c r="F47" s="7"/>
      <c r="G47" s="7"/>
      <c r="H47" s="7"/>
      <c r="I47" s="7"/>
      <c r="J47" s="7"/>
      <c r="K47" s="7">
        <f>K46*C47</f>
        <v>0</v>
      </c>
    </row>
    <row r="48" spans="1:11" s="10" customFormat="1" ht="15.75">
      <c r="A48" s="15"/>
      <c r="B48" s="4" t="s">
        <v>52</v>
      </c>
      <c r="C48" s="17"/>
      <c r="D48" s="15"/>
      <c r="E48" s="8"/>
      <c r="F48" s="8"/>
      <c r="G48" s="8"/>
      <c r="H48" s="8"/>
      <c r="I48" s="8"/>
      <c r="J48" s="8"/>
      <c r="K48" s="9">
        <f>K46+K47</f>
        <v>0</v>
      </c>
    </row>
    <row r="50" spans="2:11" ht="15.75">
      <c r="B50" s="11" t="s">
        <v>54</v>
      </c>
      <c r="C50" s="22"/>
      <c r="D50" s="22"/>
      <c r="E50" s="22"/>
      <c r="F50" s="22"/>
      <c r="G50" s="3"/>
      <c r="H50" s="3"/>
      <c r="I50" s="3"/>
      <c r="J50" s="3"/>
      <c r="K50" s="3"/>
    </row>
    <row r="51" spans="2:11" ht="15.75">
      <c r="B51" s="3"/>
      <c r="C51" s="12"/>
      <c r="D51" s="12"/>
      <c r="E51" s="3"/>
      <c r="F51" s="3"/>
      <c r="G51" s="3"/>
      <c r="H51" s="3"/>
      <c r="I51" s="3"/>
      <c r="J51" s="3"/>
      <c r="K51" s="3"/>
    </row>
    <row r="52" spans="2:11" ht="15.75">
      <c r="B52" s="3"/>
      <c r="C52" s="12"/>
      <c r="D52" s="12"/>
      <c r="E52" s="3"/>
      <c r="F52" s="3"/>
      <c r="G52" s="3"/>
      <c r="H52" s="3"/>
      <c r="I52" s="3"/>
      <c r="J52" s="3"/>
      <c r="K52" s="3"/>
    </row>
    <row r="53" spans="2:11" ht="15.75">
      <c r="B53" s="3"/>
      <c r="C53" s="12"/>
      <c r="D53" s="12"/>
      <c r="E53" s="3"/>
      <c r="F53" s="3"/>
      <c r="G53" s="3"/>
      <c r="H53" s="3"/>
      <c r="I53" s="3"/>
      <c r="J53" s="3"/>
      <c r="K53" s="3"/>
    </row>
    <row r="54" spans="2:11" ht="15.75">
      <c r="B54" s="3"/>
      <c r="C54" s="12"/>
      <c r="D54" s="12"/>
      <c r="E54" s="3"/>
      <c r="F54" s="3"/>
      <c r="G54" s="3"/>
      <c r="H54" s="3"/>
      <c r="I54" s="3"/>
      <c r="J54" s="3"/>
      <c r="K54" s="3"/>
    </row>
    <row r="55" spans="2:11" ht="15.75">
      <c r="B55" s="3"/>
      <c r="C55" s="12"/>
      <c r="D55" s="12"/>
      <c r="E55" s="3"/>
      <c r="F55" s="3"/>
      <c r="G55" s="3"/>
      <c r="H55" s="3"/>
      <c r="I55" s="3"/>
      <c r="J55" s="3"/>
      <c r="K55" s="3"/>
    </row>
    <row r="56" spans="2:11" ht="15.75">
      <c r="B56" s="3"/>
      <c r="C56" s="12"/>
      <c r="D56" s="12"/>
      <c r="E56" s="3"/>
      <c r="F56" s="3"/>
      <c r="G56" s="3"/>
      <c r="H56" s="3"/>
      <c r="I56" s="3"/>
      <c r="J56" s="3"/>
      <c r="K56" s="3"/>
    </row>
    <row r="57" spans="2:11" ht="15.75">
      <c r="B57" s="3"/>
      <c r="C57" s="12"/>
      <c r="D57" s="12"/>
      <c r="E57" s="3"/>
      <c r="F57" s="3"/>
      <c r="G57" s="3"/>
      <c r="H57" s="3"/>
      <c r="I57" s="3"/>
      <c r="J57" s="3"/>
      <c r="K57" s="3"/>
    </row>
    <row r="58" spans="2:11" ht="15.75">
      <c r="B58" s="3"/>
      <c r="C58" s="12"/>
      <c r="D58" s="12"/>
      <c r="E58" s="3"/>
      <c r="F58" s="3"/>
      <c r="G58" s="3"/>
      <c r="H58" s="3"/>
      <c r="I58" s="3"/>
      <c r="J58" s="3"/>
      <c r="K58" s="3"/>
    </row>
    <row r="59" spans="2:11" ht="15.75">
      <c r="K59" s="3"/>
    </row>
  </sheetData>
  <mergeCells count="11">
    <mergeCell ref="C50:F50"/>
    <mergeCell ref="A1:K1"/>
    <mergeCell ref="A2:K2"/>
    <mergeCell ref="E3:F3"/>
    <mergeCell ref="G3:H3"/>
    <mergeCell ref="I3:J3"/>
    <mergeCell ref="A3:A4"/>
    <mergeCell ref="B3:B4"/>
    <mergeCell ref="C3:C4"/>
    <mergeCell ref="D3:D4"/>
    <mergeCell ref="K3:K4"/>
  </mergeCells>
  <pageMargins left="0.7" right="0.7" top="0.75" bottom="0.75" header="0.3" footer="0.3"/>
  <pageSetup scale="9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Melkon Makarian</dc:creator>
  <cp:lastModifiedBy>net.com.ge</cp:lastModifiedBy>
  <cp:lastPrinted>2020-06-25T15:48:53Z</cp:lastPrinted>
  <dcterms:created xsi:type="dcterms:W3CDTF">2019-07-23T11:34:03Z</dcterms:created>
  <dcterms:modified xsi:type="dcterms:W3CDTF">2020-06-25T15:49:46Z</dcterms:modified>
</cp:coreProperties>
</file>