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 tabRatio="708"/>
  </bookViews>
  <sheets>
    <sheet name="მიწის სამუშაოები" sheetId="3" r:id="rId1"/>
    <sheet name="Рабочая таблица" sheetId="1" state="hidden" r:id="rId2"/>
  </sheets>
  <definedNames>
    <definedName name="_xlnm.Print_Area" localSheetId="0">'მიწის სამუშაოები'!$A$1:$I$782</definedName>
    <definedName name="_xlnm.Print_Titles" localSheetId="0">'მიწის სამუშაოები'!$8:$8</definedName>
  </definedNames>
  <calcPr calcId="124519"/>
</workbook>
</file>

<file path=xl/calcChain.xml><?xml version="1.0" encoding="utf-8"?>
<calcChain xmlns="http://schemas.openxmlformats.org/spreadsheetml/2006/main">
  <c r="I782" i="3"/>
  <c r="I10"/>
  <c r="I12"/>
  <c r="I14"/>
  <c r="I16"/>
  <c r="I18"/>
  <c r="I20"/>
  <c r="I22"/>
  <c r="I24"/>
  <c r="I26"/>
  <c r="I28"/>
  <c r="I30"/>
  <c r="I32"/>
  <c r="I34"/>
  <c r="I36"/>
  <c r="I38"/>
  <c r="I40"/>
  <c r="I42"/>
  <c r="I44"/>
  <c r="I46"/>
  <c r="I48"/>
  <c r="I50"/>
  <c r="I52"/>
  <c r="I54"/>
  <c r="I56"/>
  <c r="I58"/>
  <c r="I60"/>
  <c r="I62"/>
  <c r="I64"/>
  <c r="I66"/>
  <c r="I68"/>
  <c r="I70"/>
  <c r="I72"/>
  <c r="I74"/>
  <c r="I76"/>
  <c r="I78"/>
  <c r="I80"/>
  <c r="I82"/>
  <c r="I84"/>
  <c r="I86"/>
  <c r="I88"/>
  <c r="I90"/>
  <c r="I92"/>
  <c r="I94"/>
  <c r="I96"/>
  <c r="I98"/>
  <c r="I100"/>
  <c r="I102"/>
  <c r="I104"/>
  <c r="I106"/>
  <c r="I108"/>
  <c r="I110"/>
  <c r="I112"/>
  <c r="I114"/>
  <c r="I116"/>
  <c r="I118"/>
  <c r="I120"/>
  <c r="I122"/>
  <c r="I124"/>
  <c r="I126"/>
  <c r="I128"/>
  <c r="I130"/>
  <c r="I132"/>
  <c r="I134"/>
  <c r="I136"/>
  <c r="I138"/>
  <c r="I140"/>
  <c r="I142"/>
  <c r="I144"/>
  <c r="I146"/>
  <c r="I148"/>
  <c r="I150"/>
  <c r="I152"/>
  <c r="I154"/>
  <c r="I156"/>
  <c r="I158"/>
  <c r="I160"/>
  <c r="I162"/>
  <c r="I164"/>
  <c r="I166"/>
  <c r="I168"/>
  <c r="I170"/>
  <c r="I172"/>
  <c r="I174"/>
  <c r="I176"/>
  <c r="I178"/>
  <c r="I180"/>
  <c r="I182"/>
  <c r="I184"/>
  <c r="I186"/>
  <c r="I188"/>
  <c r="I190"/>
  <c r="I192"/>
  <c r="I194"/>
  <c r="I196"/>
  <c r="I198"/>
  <c r="I200"/>
  <c r="I202"/>
  <c r="I204"/>
  <c r="I206"/>
  <c r="I208"/>
  <c r="I210"/>
  <c r="I212"/>
  <c r="I214"/>
  <c r="I216"/>
  <c r="I218"/>
  <c r="I220"/>
  <c r="I222"/>
  <c r="I224"/>
  <c r="I226"/>
  <c r="I228"/>
  <c r="I230"/>
  <c r="I232"/>
  <c r="I234"/>
  <c r="I236"/>
  <c r="I238"/>
  <c r="I240"/>
  <c r="I242"/>
  <c r="I244"/>
  <c r="I246"/>
  <c r="I248"/>
  <c r="I250"/>
  <c r="I252"/>
  <c r="I254"/>
  <c r="I256"/>
  <c r="I258"/>
  <c r="I260"/>
  <c r="I262"/>
  <c r="I264"/>
  <c r="I266"/>
  <c r="I268"/>
  <c r="I270"/>
  <c r="I272"/>
  <c r="I274"/>
  <c r="I276"/>
  <c r="I278"/>
  <c r="I280"/>
  <c r="I282"/>
  <c r="I284"/>
  <c r="I286"/>
  <c r="I288"/>
  <c r="I290"/>
  <c r="I292"/>
  <c r="I294"/>
  <c r="I296"/>
  <c r="I298"/>
  <c r="I300"/>
  <c r="I302"/>
  <c r="I304"/>
  <c r="I306"/>
  <c r="I308"/>
  <c r="I310"/>
  <c r="I312"/>
  <c r="I314"/>
  <c r="I316"/>
  <c r="I318"/>
  <c r="I320"/>
  <c r="I322"/>
  <c r="I324"/>
  <c r="I326"/>
  <c r="I328"/>
  <c r="I330"/>
  <c r="I332"/>
  <c r="I334"/>
  <c r="I336"/>
  <c r="I338"/>
  <c r="I340"/>
  <c r="I342"/>
  <c r="I344"/>
  <c r="I346"/>
  <c r="I348"/>
  <c r="I350"/>
  <c r="I352"/>
  <c r="I354"/>
  <c r="I356"/>
  <c r="I358"/>
  <c r="I360"/>
  <c r="I362"/>
  <c r="I364"/>
  <c r="I366"/>
  <c r="I368"/>
  <c r="I370"/>
  <c r="I372"/>
  <c r="I374"/>
  <c r="I376"/>
  <c r="I378"/>
  <c r="I380"/>
  <c r="I382"/>
  <c r="I384"/>
  <c r="I386"/>
  <c r="I388"/>
  <c r="I390"/>
  <c r="I392"/>
  <c r="I394"/>
  <c r="I396"/>
  <c r="I398"/>
  <c r="I400"/>
  <c r="I402"/>
  <c r="I404"/>
  <c r="I406"/>
  <c r="I408"/>
  <c r="I410"/>
  <c r="I412"/>
  <c r="I414"/>
  <c r="I416"/>
  <c r="I418"/>
  <c r="I420"/>
  <c r="I422"/>
  <c r="I424"/>
  <c r="I426"/>
  <c r="I428"/>
  <c r="I430"/>
  <c r="I432"/>
  <c r="I434"/>
  <c r="I436"/>
  <c r="I438"/>
  <c r="I440"/>
  <c r="I442"/>
  <c r="I444"/>
  <c r="I446"/>
  <c r="I448"/>
  <c r="I450"/>
  <c r="I452"/>
  <c r="I454"/>
  <c r="I456"/>
  <c r="I458"/>
  <c r="I460"/>
  <c r="I462"/>
  <c r="I464"/>
  <c r="I466"/>
  <c r="I468"/>
  <c r="I470"/>
  <c r="I472"/>
  <c r="I474"/>
  <c r="I476"/>
  <c r="I478"/>
  <c r="I480"/>
  <c r="I482"/>
  <c r="I484"/>
  <c r="I486"/>
  <c r="I488"/>
  <c r="I490"/>
  <c r="I492"/>
  <c r="I494"/>
  <c r="I496"/>
  <c r="I498"/>
  <c r="I500"/>
  <c r="I502"/>
  <c r="I504"/>
  <c r="I506"/>
  <c r="I508"/>
  <c r="I510"/>
  <c r="I512"/>
  <c r="I514"/>
  <c r="I516"/>
  <c r="I518"/>
  <c r="I520"/>
  <c r="I522"/>
  <c r="I524"/>
  <c r="I526"/>
  <c r="I528"/>
  <c r="I530"/>
  <c r="I532"/>
  <c r="I534"/>
  <c r="I536"/>
  <c r="I538"/>
  <c r="I540"/>
  <c r="I542"/>
  <c r="I544"/>
  <c r="I546"/>
  <c r="I548"/>
  <c r="I550"/>
  <c r="I552"/>
  <c r="I554"/>
  <c r="I556"/>
  <c r="I558"/>
  <c r="I560"/>
  <c r="I562"/>
  <c r="I564"/>
  <c r="I566"/>
  <c r="I568"/>
  <c r="I570"/>
  <c r="I572"/>
  <c r="I574"/>
  <c r="I576"/>
  <c r="I578"/>
  <c r="I580"/>
  <c r="I582"/>
  <c r="I584"/>
  <c r="I586"/>
  <c r="I588"/>
  <c r="I590"/>
  <c r="I592"/>
  <c r="I594"/>
  <c r="I596"/>
  <c r="I598"/>
  <c r="I600"/>
  <c r="I602"/>
  <c r="I604"/>
  <c r="I606"/>
  <c r="I608"/>
  <c r="I610"/>
  <c r="I612"/>
  <c r="I614"/>
  <c r="I616"/>
  <c r="I618"/>
  <c r="I620"/>
  <c r="I622"/>
  <c r="I624"/>
  <c r="I626"/>
  <c r="I628"/>
  <c r="I630"/>
  <c r="I632"/>
  <c r="I634"/>
  <c r="I636"/>
  <c r="I638"/>
  <c r="I640"/>
  <c r="I642"/>
  <c r="I644"/>
  <c r="I646"/>
  <c r="I648"/>
  <c r="I650"/>
  <c r="I652"/>
  <c r="I654"/>
  <c r="I656"/>
  <c r="I658"/>
  <c r="I660"/>
  <c r="I662"/>
  <c r="I664"/>
  <c r="I666"/>
  <c r="I668"/>
  <c r="I670"/>
  <c r="I672"/>
  <c r="I674"/>
  <c r="I676"/>
  <c r="I678"/>
  <c r="I680"/>
  <c r="I682"/>
  <c r="I684"/>
  <c r="I686"/>
  <c r="I688"/>
  <c r="I690"/>
  <c r="I692"/>
  <c r="I694"/>
  <c r="I696"/>
  <c r="I698"/>
  <c r="I700"/>
  <c r="I702"/>
  <c r="I704"/>
  <c r="I706"/>
  <c r="I708"/>
  <c r="I710"/>
  <c r="I712"/>
  <c r="I714"/>
  <c r="I716"/>
  <c r="I718"/>
  <c r="I720"/>
  <c r="I722"/>
  <c r="I724"/>
  <c r="I726"/>
  <c r="I728"/>
  <c r="I730"/>
  <c r="I732"/>
  <c r="I734"/>
  <c r="I736"/>
  <c r="I738"/>
  <c r="I740"/>
  <c r="I742"/>
  <c r="I744"/>
  <c r="I746"/>
  <c r="I748"/>
  <c r="I750"/>
  <c r="I752"/>
  <c r="I754"/>
  <c r="I756"/>
  <c r="I758"/>
  <c r="I760"/>
  <c r="I762"/>
  <c r="I764"/>
  <c r="I766"/>
  <c r="I768"/>
  <c r="I770"/>
  <c r="I772"/>
  <c r="I774"/>
  <c r="I776"/>
  <c r="I778"/>
  <c r="I780"/>
  <c r="H782"/>
  <c r="G782"/>
  <c r="D782"/>
</calcChain>
</file>

<file path=xl/sharedStrings.xml><?xml version="1.0" encoding="utf-8"?>
<sst xmlns="http://schemas.openxmlformats.org/spreadsheetml/2006/main" count="516" uniqueCount="453">
  <si>
    <t>Километраж</t>
  </si>
  <si>
    <t>Пикет</t>
  </si>
  <si>
    <t>Плюс</t>
  </si>
  <si>
    <t>Пикетаж</t>
  </si>
  <si>
    <t>Насыпь</t>
  </si>
  <si>
    <t>Выемка</t>
  </si>
  <si>
    <t>Разделительная полоса</t>
  </si>
  <si>
    <t>Слева</t>
  </si>
  <si>
    <t>Справа</t>
  </si>
  <si>
    <t>Верх земляного полотна</t>
  </si>
  <si>
    <t>Дно кюветов</t>
  </si>
  <si>
    <t>Ширины, м</t>
  </si>
  <si>
    <t>Площади</t>
  </si>
  <si>
    <t>Ширины</t>
  </si>
  <si>
    <t>Выторфовование</t>
  </si>
  <si>
    <t>Присыпные обочины</t>
  </si>
  <si>
    <t>Откос насыпи</t>
  </si>
  <si>
    <t>Откос выемки</t>
  </si>
  <si>
    <t>Откос кюветов</t>
  </si>
  <si>
    <t>Обочина</t>
  </si>
  <si>
    <t>Укрепление откосов и обочины засевом трав</t>
  </si>
  <si>
    <t>Планировочные работы</t>
  </si>
  <si>
    <t xml:space="preserve">Засев трав (откосы) </t>
  </si>
  <si>
    <t>Засев трав (дно)</t>
  </si>
  <si>
    <t>Мощение (откосы)</t>
  </si>
  <si>
    <t>Мощение (дно)</t>
  </si>
  <si>
    <t>Бетонирование (откосы)</t>
  </si>
  <si>
    <t>Бетонирование (дно)</t>
  </si>
  <si>
    <t>Укрепление кюветов</t>
  </si>
  <si>
    <t>Снятие растительного грунта</t>
  </si>
  <si>
    <t>Досыпка растительного грунта на откосы</t>
  </si>
  <si>
    <t>Срезка обочины</t>
  </si>
  <si>
    <t>Проезжая часть</t>
  </si>
  <si>
    <t>Основание</t>
  </si>
  <si>
    <t>Укрепленная часть обочины</t>
  </si>
  <si>
    <t>Объем подстилающего слоя</t>
  </si>
  <si>
    <t>Ширина поперечника</t>
  </si>
  <si>
    <t>Земляные работы</t>
  </si>
  <si>
    <t>Конструкция дорожной одежды</t>
  </si>
  <si>
    <t>Ширина</t>
  </si>
  <si>
    <t>Ведомость занимаемых земель</t>
  </si>
  <si>
    <t>Площадь</t>
  </si>
  <si>
    <t>Кюветы</t>
  </si>
  <si>
    <t>Координта  X</t>
  </si>
  <si>
    <t>Координаты</t>
  </si>
  <si>
    <t>Координта Y</t>
  </si>
  <si>
    <t>Неизвестные контура</t>
  </si>
  <si>
    <t>Неизвестное</t>
  </si>
  <si>
    <t>Нарезка уступов</t>
  </si>
  <si>
    <t>Рыхление откосов</t>
  </si>
  <si>
    <t>Разборка существующей конструкции</t>
  </si>
  <si>
    <t>Рабочий слой</t>
  </si>
  <si>
    <t>Слева 1-ый слой</t>
  </si>
  <si>
    <t>Справа 1-ый слой</t>
  </si>
  <si>
    <t>Расстояния</t>
  </si>
  <si>
    <t>Расстояние</t>
  </si>
  <si>
    <t>37+0.00</t>
  </si>
  <si>
    <t>38+0.00</t>
  </si>
  <si>
    <t>39+0.00</t>
  </si>
  <si>
    <t>40+0.00</t>
  </si>
  <si>
    <t>41+0.00</t>
  </si>
  <si>
    <t>42+0.00</t>
  </si>
  <si>
    <t>43+0.00</t>
  </si>
  <si>
    <t>44+0.00</t>
  </si>
  <si>
    <t>45+0.00</t>
  </si>
  <si>
    <t>46+0.00</t>
  </si>
  <si>
    <t>47+0.00</t>
  </si>
  <si>
    <t>48+0.00</t>
  </si>
  <si>
    <t>49+0.00</t>
  </si>
  <si>
    <t>50+0.00</t>
  </si>
  <si>
    <t>51+0.00</t>
  </si>
  <si>
    <t>52+0.00</t>
  </si>
  <si>
    <t>53+0.00</t>
  </si>
  <si>
    <t>54+0.00</t>
  </si>
  <si>
    <t>55+0.00</t>
  </si>
  <si>
    <t>56+0.00</t>
  </si>
  <si>
    <t>57+0.00</t>
  </si>
  <si>
    <t>58+0.00</t>
  </si>
  <si>
    <t>59+0.00</t>
  </si>
  <si>
    <t>60+0.00</t>
  </si>
  <si>
    <t>61+0.00</t>
  </si>
  <si>
    <t>62+0.00</t>
  </si>
  <si>
    <t>63+0.00</t>
  </si>
  <si>
    <t>64+0.00</t>
  </si>
  <si>
    <t>65+0.00</t>
  </si>
  <si>
    <t>66+0.00</t>
  </si>
  <si>
    <t>67+0.00</t>
  </si>
  <si>
    <t>68+0.00</t>
  </si>
  <si>
    <t>69+0.00</t>
  </si>
  <si>
    <t>70+0.00</t>
  </si>
  <si>
    <t>71+0.00</t>
  </si>
  <si>
    <t>72+0.00</t>
  </si>
  <si>
    <t>73+0.00</t>
  </si>
  <si>
    <t>74+0.00</t>
  </si>
  <si>
    <t>75+0.00</t>
  </si>
  <si>
    <t>76+0.00</t>
  </si>
  <si>
    <t>77+0.00</t>
  </si>
  <si>
    <t>78+0.00</t>
  </si>
  <si>
    <t>79+0.00</t>
  </si>
  <si>
    <t>80+0.00</t>
  </si>
  <si>
    <t>81+0.00</t>
  </si>
  <si>
    <t>82+0.00</t>
  </si>
  <si>
    <t>83+0.00</t>
  </si>
  <si>
    <t>84+0.00</t>
  </si>
  <si>
    <t>85+0.00</t>
  </si>
  <si>
    <t>86+0.00</t>
  </si>
  <si>
    <t>87+0.00</t>
  </si>
  <si>
    <t>88+0.00</t>
  </si>
  <si>
    <t>89+0.00</t>
  </si>
  <si>
    <t>90+0.00</t>
  </si>
  <si>
    <t>N</t>
  </si>
  <si>
    <t>დაშორება პიკეტებს შორის</t>
  </si>
  <si>
    <t>კილომეტრი</t>
  </si>
  <si>
    <t>პიკეტაჟი</t>
  </si>
  <si>
    <t>დაშორება მ.</t>
  </si>
  <si>
    <r>
      <t>ყრილი
მ</t>
    </r>
    <r>
      <rPr>
        <vertAlign val="superscript"/>
        <sz val="12"/>
        <rFont val="Arial Cyr"/>
        <charset val="204"/>
      </rPr>
      <t>3</t>
    </r>
  </si>
  <si>
    <r>
      <t>ჭრილი 
მ</t>
    </r>
    <r>
      <rPr>
        <vertAlign val="superscript"/>
        <sz val="12"/>
        <rFont val="Arial Cyr"/>
        <charset val="204"/>
      </rPr>
      <t>3</t>
    </r>
  </si>
  <si>
    <t>მიწის სამუშაოების და მისაყრელი გვერდულების მოწყობის პიკეტური უწყისი</t>
  </si>
  <si>
    <t>36+34.99</t>
  </si>
  <si>
    <t>36+50.00</t>
  </si>
  <si>
    <t>36+67.07</t>
  </si>
  <si>
    <t>36+75.00</t>
  </si>
  <si>
    <t>37+25.00</t>
  </si>
  <si>
    <t>37+50.00</t>
  </si>
  <si>
    <t>37+60.90</t>
  </si>
  <si>
    <t>37+75.00</t>
  </si>
  <si>
    <t>37+89.87</t>
  </si>
  <si>
    <t>38+12.93</t>
  </si>
  <si>
    <t>38+25.00</t>
  </si>
  <si>
    <t>38+36.48</t>
  </si>
  <si>
    <t>38+50.00</t>
  </si>
  <si>
    <t>38+50.07</t>
  </si>
  <si>
    <t>38+71.50</t>
  </si>
  <si>
    <t>38+75.00</t>
  </si>
  <si>
    <t>39+2.67</t>
  </si>
  <si>
    <t>39+25.00</t>
  </si>
  <si>
    <t>39+50.00</t>
  </si>
  <si>
    <t>39+60.99</t>
  </si>
  <si>
    <t>39+75.00</t>
  </si>
  <si>
    <t>40+21.65</t>
  </si>
  <si>
    <t>40+25.00</t>
  </si>
  <si>
    <t>40+50.00</t>
  </si>
  <si>
    <t>40+75.00</t>
  </si>
  <si>
    <t>40+89.47</t>
  </si>
  <si>
    <t>41+25.00</t>
  </si>
  <si>
    <t>41+35.85</t>
  </si>
  <si>
    <t>41+50.00</t>
  </si>
  <si>
    <t>41+70.78</t>
  </si>
  <si>
    <t>41+75.00</t>
  </si>
  <si>
    <t>42+3.16</t>
  </si>
  <si>
    <t>42+25.00</t>
  </si>
  <si>
    <t>42+45.42</t>
  </si>
  <si>
    <t>42+50.00</t>
  </si>
  <si>
    <t>42+75.00</t>
  </si>
  <si>
    <t>43+5.24</t>
  </si>
  <si>
    <t>43+25.00</t>
  </si>
  <si>
    <t>43+50.00</t>
  </si>
  <si>
    <t>43+61.60</t>
  </si>
  <si>
    <t>43+75.00</t>
  </si>
  <si>
    <t>44+19.92</t>
  </si>
  <si>
    <t>44+25.00</t>
  </si>
  <si>
    <t>44+50.00</t>
  </si>
  <si>
    <t>44+75.00</t>
  </si>
  <si>
    <t>44+81.54</t>
  </si>
  <si>
    <t>45+10.65</t>
  </si>
  <si>
    <t>45+25.00</t>
  </si>
  <si>
    <t>45+50.00</t>
  </si>
  <si>
    <t>45+52.19</t>
  </si>
  <si>
    <t>45+72.60</t>
  </si>
  <si>
    <t>45+75.00</t>
  </si>
  <si>
    <t>45+87.70</t>
  </si>
  <si>
    <t>46+25.00</t>
  </si>
  <si>
    <t>46+25.98</t>
  </si>
  <si>
    <t>46+50.00</t>
  </si>
  <si>
    <t>46+52.12</t>
  </si>
  <si>
    <t>46+75.00</t>
  </si>
  <si>
    <t>47+15.57</t>
  </si>
  <si>
    <t>47+25.00</t>
  </si>
  <si>
    <t>47+50.00</t>
  </si>
  <si>
    <t>47+69.65</t>
  </si>
  <si>
    <t>47+75.00</t>
  </si>
  <si>
    <t>48+10.74</t>
  </si>
  <si>
    <t>48+25.00</t>
  </si>
  <si>
    <t>48+47.33</t>
  </si>
  <si>
    <t>48+50.00</t>
  </si>
  <si>
    <t>48+75.00</t>
  </si>
  <si>
    <t>48+90.26</t>
  </si>
  <si>
    <t>49+25.00</t>
  </si>
  <si>
    <t>49+50.00</t>
  </si>
  <si>
    <t>49+54.78</t>
  </si>
  <si>
    <t>49+75.00</t>
  </si>
  <si>
    <t>50+25.00</t>
  </si>
  <si>
    <t>50+34.96</t>
  </si>
  <si>
    <t>50+50.00</t>
  </si>
  <si>
    <t>50+75.00</t>
  </si>
  <si>
    <t>51+25.00</t>
  </si>
  <si>
    <t>51+47.84</t>
  </si>
  <si>
    <t>51+50.00</t>
  </si>
  <si>
    <t>51+75.00</t>
  </si>
  <si>
    <t>52+25.00</t>
  </si>
  <si>
    <t>52+26.17</t>
  </si>
  <si>
    <t>52+50.00</t>
  </si>
  <si>
    <t>52+75.00</t>
  </si>
  <si>
    <t>52+96.02</t>
  </si>
  <si>
    <t>53+25.00</t>
  </si>
  <si>
    <t>53+50.00</t>
  </si>
  <si>
    <t>53+57.71</t>
  </si>
  <si>
    <t>53+75.00</t>
  </si>
  <si>
    <t>53+78.89</t>
  </si>
  <si>
    <t>54+7.02</t>
  </si>
  <si>
    <t>54+25.00</t>
  </si>
  <si>
    <t>54+50.00</t>
  </si>
  <si>
    <t>54+75.00</t>
  </si>
  <si>
    <t>55+4.71</t>
  </si>
  <si>
    <t>55+25.00</t>
  </si>
  <si>
    <t>55+50.00</t>
  </si>
  <si>
    <t>55+65.72</t>
  </si>
  <si>
    <t>55+75.00</t>
  </si>
  <si>
    <t>55+88.79</t>
  </si>
  <si>
    <t>55+97.18</t>
  </si>
  <si>
    <t>56+22.66</t>
  </si>
  <si>
    <t>56+25.00</t>
  </si>
  <si>
    <t>56+47.36</t>
  </si>
  <si>
    <t>56+50.00</t>
  </si>
  <si>
    <t>56+58.81</t>
  </si>
  <si>
    <t>56+68.39</t>
  </si>
  <si>
    <t>56+75.00</t>
  </si>
  <si>
    <t>56+81.80</t>
  </si>
  <si>
    <t>56+97.02</t>
  </si>
  <si>
    <t>57+11.55</t>
  </si>
  <si>
    <t>57+21.57</t>
  </si>
  <si>
    <t>57+25.00</t>
  </si>
  <si>
    <t>57+34.93</t>
  </si>
  <si>
    <t>57+50.00</t>
  </si>
  <si>
    <t>57+57.16</t>
  </si>
  <si>
    <t>57+75.00</t>
  </si>
  <si>
    <t>57+95.09</t>
  </si>
  <si>
    <t>58+25.00</t>
  </si>
  <si>
    <t>58+37.04</t>
  </si>
  <si>
    <t>58+50.00</t>
  </si>
  <si>
    <t>58+75.00</t>
  </si>
  <si>
    <t>58+87.61</t>
  </si>
  <si>
    <t>59+12.26</t>
  </si>
  <si>
    <t>59+25.00</t>
  </si>
  <si>
    <t>59+34.24</t>
  </si>
  <si>
    <t>59+50.00</t>
  </si>
  <si>
    <t>59+62.53</t>
  </si>
  <si>
    <t>59+75.00</t>
  </si>
  <si>
    <t>60+4.45</t>
  </si>
  <si>
    <t>60+25.00</t>
  </si>
  <si>
    <t>60+36.09</t>
  </si>
  <si>
    <t>60+50.00</t>
  </si>
  <si>
    <t>60+75.00</t>
  </si>
  <si>
    <t>60+81.70</t>
  </si>
  <si>
    <t>61+19.27</t>
  </si>
  <si>
    <t>61+25.00</t>
  </si>
  <si>
    <t>61+40.88</t>
  </si>
  <si>
    <t>61+50.00</t>
  </si>
  <si>
    <t>61+55.07</t>
  </si>
  <si>
    <t>61+75.00</t>
  </si>
  <si>
    <t>61+80.92</t>
  </si>
  <si>
    <t>62+1.91</t>
  </si>
  <si>
    <t>62+25.00</t>
  </si>
  <si>
    <t>62+26.34</t>
  </si>
  <si>
    <t>62+50.00</t>
  </si>
  <si>
    <t>62+50.63</t>
  </si>
  <si>
    <t>62+75.00</t>
  </si>
  <si>
    <t>62+84.57</t>
  </si>
  <si>
    <t>63+25.00</t>
  </si>
  <si>
    <t>63+25.80</t>
  </si>
  <si>
    <t>63+50.00</t>
  </si>
  <si>
    <t>63+50.47</t>
  </si>
  <si>
    <t>63+75.00</t>
  </si>
  <si>
    <t>63+76.60</t>
  </si>
  <si>
    <t>64+10.41</t>
  </si>
  <si>
    <t>64+25.00</t>
  </si>
  <si>
    <t>64+46.36</t>
  </si>
  <si>
    <t>64+50.00</t>
  </si>
  <si>
    <t>64+75.00</t>
  </si>
  <si>
    <t>64+98.64</t>
  </si>
  <si>
    <t>65+25.00</t>
  </si>
  <si>
    <t>65+38.99</t>
  </si>
  <si>
    <t>65+50.00</t>
  </si>
  <si>
    <t>65+53.04</t>
  </si>
  <si>
    <t>65+68.75</t>
  </si>
  <si>
    <t>65+75.00</t>
  </si>
  <si>
    <t>65+88.14</t>
  </si>
  <si>
    <t>66+16.28</t>
  </si>
  <si>
    <t>66+25.00</t>
  </si>
  <si>
    <t>66+50.00</t>
  </si>
  <si>
    <t>66+64.19</t>
  </si>
  <si>
    <t>66+75.00</t>
  </si>
  <si>
    <t>66+93.95</t>
  </si>
  <si>
    <t>67+25.00</t>
  </si>
  <si>
    <t>67+37.04</t>
  </si>
  <si>
    <t>67+50.00</t>
  </si>
  <si>
    <t>67+75.00</t>
  </si>
  <si>
    <t>68+25.00</t>
  </si>
  <si>
    <t>68+26.75</t>
  </si>
  <si>
    <t>68+50.00</t>
  </si>
  <si>
    <t>68+67.62</t>
  </si>
  <si>
    <t>68+75.00</t>
  </si>
  <si>
    <t>69+12.06</t>
  </si>
  <si>
    <t>69+25.00</t>
  </si>
  <si>
    <t>69+46.66</t>
  </si>
  <si>
    <t>69+50.00</t>
  </si>
  <si>
    <t>69+75.00</t>
  </si>
  <si>
    <t>69+76.80</t>
  </si>
  <si>
    <t>70+25.00</t>
  </si>
  <si>
    <t>70+25.80</t>
  </si>
  <si>
    <t>70+50.00</t>
  </si>
  <si>
    <t>70+54.51</t>
  </si>
  <si>
    <t>70+75.00</t>
  </si>
  <si>
    <t>70+89.96</t>
  </si>
  <si>
    <t>71+25.00</t>
  </si>
  <si>
    <t>71+50.00</t>
  </si>
  <si>
    <t>71+55.98</t>
  </si>
  <si>
    <t>71+75.00</t>
  </si>
  <si>
    <t>71+75.64</t>
  </si>
  <si>
    <t>72+25.00</t>
  </si>
  <si>
    <t>72+32.96</t>
  </si>
  <si>
    <t>72+50.00</t>
  </si>
  <si>
    <t>72+52.87</t>
  </si>
  <si>
    <t>72+75.00</t>
  </si>
  <si>
    <t>72+82.16</t>
  </si>
  <si>
    <t>72+96.95</t>
  </si>
  <si>
    <t>73+8.82</t>
  </si>
  <si>
    <t>73+25.00</t>
  </si>
  <si>
    <t>73+26.94</t>
  </si>
  <si>
    <t>73+47.45</t>
  </si>
  <si>
    <t>73+50.00</t>
  </si>
  <si>
    <t>73+70.45</t>
  </si>
  <si>
    <t>73+75.00</t>
  </si>
  <si>
    <t>74+2.53</t>
  </si>
  <si>
    <t>74+25.00</t>
  </si>
  <si>
    <t>74+35.75</t>
  </si>
  <si>
    <t>74+50.00</t>
  </si>
  <si>
    <t>74+75.00</t>
  </si>
  <si>
    <t>75+4.32</t>
  </si>
  <si>
    <t>75+25.00</t>
  </si>
  <si>
    <t>75+32.14</t>
  </si>
  <si>
    <t>75+50.00</t>
  </si>
  <si>
    <t>75+64.72</t>
  </si>
  <si>
    <t>75+75.00</t>
  </si>
  <si>
    <t>75+95.23</t>
  </si>
  <si>
    <t>76+21.09</t>
  </si>
  <si>
    <t>76+25.00</t>
  </si>
  <si>
    <t>76+49.56</t>
  </si>
  <si>
    <t>76+50.00</t>
  </si>
  <si>
    <t>76+75.00</t>
  </si>
  <si>
    <t>76+77.29</t>
  </si>
  <si>
    <t>76+96.19</t>
  </si>
  <si>
    <t>77+19.54</t>
  </si>
  <si>
    <t>77+25.00</t>
  </si>
  <si>
    <t>77+45.52</t>
  </si>
  <si>
    <t>77+50.00</t>
  </si>
  <si>
    <t>77+75.00</t>
  </si>
  <si>
    <t>77+90.31</t>
  </si>
  <si>
    <t>78+7.65</t>
  </si>
  <si>
    <t>78+25.00</t>
  </si>
  <si>
    <t>78+46.63</t>
  </si>
  <si>
    <t>78+50.00</t>
  </si>
  <si>
    <t>78+75.00</t>
  </si>
  <si>
    <t>78+80.09</t>
  </si>
  <si>
    <t>79+4.75</t>
  </si>
  <si>
    <t>79+25.00</t>
  </si>
  <si>
    <t>79+38.40</t>
  </si>
  <si>
    <t>79+50.00</t>
  </si>
  <si>
    <t>79+75.00</t>
  </si>
  <si>
    <t>80+25.00</t>
  </si>
  <si>
    <t>80+30.75</t>
  </si>
  <si>
    <t>80+50.00</t>
  </si>
  <si>
    <t>80+74.18</t>
  </si>
  <si>
    <t>80+75.00</t>
  </si>
  <si>
    <t>81+8.59</t>
  </si>
  <si>
    <t>81+25.00</t>
  </si>
  <si>
    <t>81+37.42</t>
  </si>
  <si>
    <t>81+50.00</t>
  </si>
  <si>
    <t>81+54.51</t>
  </si>
  <si>
    <t>81+75.00</t>
  </si>
  <si>
    <t>81+83.51</t>
  </si>
  <si>
    <t>82+13.10</t>
  </si>
  <si>
    <t>82+25.00</t>
  </si>
  <si>
    <t>82+50.00</t>
  </si>
  <si>
    <t>82+69.03</t>
  </si>
  <si>
    <t>82+75.00</t>
  </si>
  <si>
    <t>83+13.02</t>
  </si>
  <si>
    <t>83+25.00</t>
  </si>
  <si>
    <t>83+39.90</t>
  </si>
  <si>
    <t>83+50.00</t>
  </si>
  <si>
    <t>83+57.06</t>
  </si>
  <si>
    <t>83+67.85</t>
  </si>
  <si>
    <t>83+75.00</t>
  </si>
  <si>
    <t>83+79.97</t>
  </si>
  <si>
    <t>83+95.94</t>
  </si>
  <si>
    <t>84+25.00</t>
  </si>
  <si>
    <t>84+36.19</t>
  </si>
  <si>
    <t>84+50.00</t>
  </si>
  <si>
    <t>84+55.64</t>
  </si>
  <si>
    <t>84+75.00</t>
  </si>
  <si>
    <t>84+81.52</t>
  </si>
  <si>
    <t>85+0.69</t>
  </si>
  <si>
    <t>85+8.67</t>
  </si>
  <si>
    <t>85+25.00</t>
  </si>
  <si>
    <t>85+34.84</t>
  </si>
  <si>
    <t>85+50.00</t>
  </si>
  <si>
    <t>85+75.00</t>
  </si>
  <si>
    <t>85+98.41</t>
  </si>
  <si>
    <t>86+12.56</t>
  </si>
  <si>
    <t>86+25.00</t>
  </si>
  <si>
    <t>86+33.47</t>
  </si>
  <si>
    <t>86+50.00</t>
  </si>
  <si>
    <t>86+75.00</t>
  </si>
  <si>
    <t>87+25.00</t>
  </si>
  <si>
    <t>87+50.00</t>
  </si>
  <si>
    <t>87+75.00</t>
  </si>
  <si>
    <t>88+25.00</t>
  </si>
  <si>
    <t>88+50.00</t>
  </si>
  <si>
    <t>88+50.16</t>
  </si>
  <si>
    <t>88+75.00</t>
  </si>
  <si>
    <t>89+25.00</t>
  </si>
  <si>
    <t>89+50.00</t>
  </si>
  <si>
    <t>89+66.51</t>
  </si>
  <si>
    <t>89+75.00</t>
  </si>
  <si>
    <t>90+25.00</t>
  </si>
  <si>
    <t>90+50.00</t>
  </si>
  <si>
    <t>90+75.00</t>
  </si>
  <si>
    <t>91+0.00</t>
  </si>
  <si>
    <t>91+25.00</t>
  </si>
  <si>
    <t>91+50.00</t>
  </si>
  <si>
    <t>91+55.81</t>
  </si>
  <si>
    <t>91+75.00</t>
  </si>
  <si>
    <t>92+0.00</t>
  </si>
  <si>
    <t>92+25.00</t>
  </si>
  <si>
    <t>92+50.00</t>
  </si>
  <si>
    <t>92+75.00</t>
  </si>
  <si>
    <t>93+0.00</t>
  </si>
  <si>
    <t>93+16.90</t>
  </si>
  <si>
    <t>93+25.00</t>
  </si>
  <si>
    <t>93+50.00</t>
  </si>
  <si>
    <t>93+75.00</t>
  </si>
  <si>
    <t>93+77.91</t>
  </si>
  <si>
    <t>94+0.00</t>
  </si>
  <si>
    <t>94+25.00</t>
  </si>
  <si>
    <t>94+26.85</t>
  </si>
  <si>
    <t>94+50.00</t>
  </si>
  <si>
    <t>94+75.00</t>
  </si>
  <si>
    <t>94+75.15</t>
  </si>
  <si>
    <t>95+0.00</t>
  </si>
  <si>
    <t>ჯამი:</t>
  </si>
  <si>
    <t>გრუნტის კიუვეტების მოწყობის პიკეტური უწყისი</t>
  </si>
  <si>
    <r>
      <t>მისაყრელი გვერდულების მოწყობა ფრაქციული ღორღით (0-40მმ) სისქით 24 სმ (დატკეპნის კოეფიციენტის გათვალისწინებით  K=1,26) 
 მ</t>
    </r>
    <r>
      <rPr>
        <vertAlign val="superscript"/>
        <sz val="12"/>
        <rFont val="Arial Cyr"/>
        <charset val="204"/>
      </rPr>
      <t>3</t>
    </r>
  </si>
  <si>
    <t>36+20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</si>
</sst>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vertAlign val="superscript"/>
      <sz val="12"/>
      <name val="Arial Cyr"/>
      <charset val="204"/>
    </font>
    <font>
      <b/>
      <sz val="12"/>
      <name val="Arial Cyr"/>
      <charset val="204"/>
    </font>
    <font>
      <sz val="10"/>
      <color theme="0"/>
      <name val="Arial Cyr"/>
      <charset val="204"/>
    </font>
    <font>
      <sz val="12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0" fillId="0" borderId="11" xfId="0" applyBorder="1"/>
    <xf numFmtId="0" fontId="0" fillId="3" borderId="13" xfId="0" applyFill="1" applyBorder="1"/>
    <xf numFmtId="2" fontId="8" fillId="3" borderId="14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/>
    <xf numFmtId="0" fontId="8" fillId="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2"/>
  <sheetViews>
    <sheetView tabSelected="1" view="pageBreakPreview" zoomScale="60" zoomScaleNormal="60" zoomScalePageLayoutView="150" workbookViewId="0">
      <selection activeCell="H8" sqref="H8"/>
    </sheetView>
  </sheetViews>
  <sheetFormatPr defaultRowHeight="12.75"/>
  <cols>
    <col min="1" max="2" width="9.7109375" customWidth="1"/>
    <col min="3" max="3" width="12.7109375" customWidth="1"/>
    <col min="4" max="4" width="10.7109375" customWidth="1"/>
    <col min="5" max="5" width="0.140625" hidden="1" customWidth="1"/>
    <col min="6" max="7" width="10.7109375" customWidth="1"/>
    <col min="8" max="8" width="19.5703125" customWidth="1"/>
    <col min="9" max="9" width="25.7109375" customWidth="1"/>
    <col min="10" max="10" width="13.28515625" style="12" customWidth="1"/>
    <col min="12" max="12" width="9.5703125" style="17" bestFit="1" customWidth="1"/>
  </cols>
  <sheetData>
    <row r="2" spans="1:12" ht="22.5" customHeight="1">
      <c r="A2" s="38" t="s">
        <v>117</v>
      </c>
      <c r="B2" s="38"/>
      <c r="C2" s="38"/>
      <c r="D2" s="38"/>
      <c r="E2" s="38"/>
      <c r="F2" s="38"/>
      <c r="G2" s="38"/>
      <c r="H2" s="38"/>
      <c r="I2" s="38"/>
    </row>
    <row r="4" spans="1:12" ht="13.5" thickBot="1"/>
    <row r="5" spans="1:12" s="1" customFormat="1" ht="20.25" customHeight="1">
      <c r="A5" s="39" t="s">
        <v>110</v>
      </c>
      <c r="B5" s="43" t="s">
        <v>111</v>
      </c>
      <c r="C5" s="43"/>
      <c r="D5" s="43"/>
      <c r="E5" s="26"/>
      <c r="F5" s="39" t="s">
        <v>115</v>
      </c>
      <c r="G5" s="41" t="s">
        <v>116</v>
      </c>
      <c r="H5" s="41" t="s">
        <v>450</v>
      </c>
      <c r="I5" s="35" t="s">
        <v>451</v>
      </c>
      <c r="J5" s="11"/>
      <c r="L5" s="18"/>
    </row>
    <row r="6" spans="1:12" ht="15" customHeight="1">
      <c r="A6" s="46"/>
      <c r="B6" s="44" t="s">
        <v>112</v>
      </c>
      <c r="C6" s="45" t="s">
        <v>113</v>
      </c>
      <c r="D6" s="44" t="s">
        <v>114</v>
      </c>
      <c r="E6" s="27"/>
      <c r="F6" s="40"/>
      <c r="G6" s="42"/>
      <c r="H6" s="42"/>
      <c r="I6" s="36"/>
    </row>
    <row r="7" spans="1:12" ht="126" customHeight="1">
      <c r="A7" s="46"/>
      <c r="B7" s="44"/>
      <c r="C7" s="45"/>
      <c r="D7" s="44"/>
      <c r="E7" s="27"/>
      <c r="F7" s="40"/>
      <c r="G7" s="42"/>
      <c r="H7" s="42"/>
      <c r="I7" s="36"/>
    </row>
    <row r="8" spans="1:12" ht="17.25" customHeight="1">
      <c r="A8" s="8">
        <v>1</v>
      </c>
      <c r="B8" s="7">
        <v>2</v>
      </c>
      <c r="C8" s="7">
        <v>3</v>
      </c>
      <c r="D8" s="7">
        <v>4</v>
      </c>
      <c r="E8" s="28"/>
      <c r="F8" s="8">
        <v>5</v>
      </c>
      <c r="G8" s="7">
        <v>6</v>
      </c>
      <c r="H8" s="7">
        <v>7</v>
      </c>
      <c r="I8" s="9">
        <v>8</v>
      </c>
    </row>
    <row r="9" spans="1:12" ht="15">
      <c r="A9" s="10">
        <v>1</v>
      </c>
      <c r="B9" s="15">
        <v>3</v>
      </c>
      <c r="C9" s="15" t="s">
        <v>452</v>
      </c>
      <c r="D9" s="15"/>
      <c r="E9" s="29"/>
      <c r="F9" s="32"/>
      <c r="G9" s="15"/>
      <c r="H9" s="15"/>
      <c r="I9" s="21"/>
      <c r="J9" s="13"/>
      <c r="K9" s="13"/>
      <c r="L9" s="19"/>
    </row>
    <row r="10" spans="1:12" ht="15">
      <c r="A10" s="10">
        <v>2</v>
      </c>
      <c r="B10" s="15"/>
      <c r="C10" s="15"/>
      <c r="D10" s="16">
        <v>15</v>
      </c>
      <c r="E10" s="30">
        <v>0</v>
      </c>
      <c r="F10" s="33">
        <v>0</v>
      </c>
      <c r="G10" s="16">
        <v>3.977672769726412</v>
      </c>
      <c r="H10" s="16">
        <v>0.26135305068688613</v>
      </c>
      <c r="I10" s="21">
        <f t="shared" ref="I10:I66" si="0">L10*1.26</f>
        <v>5.222687067680396</v>
      </c>
      <c r="J10" s="14"/>
      <c r="K10" s="14"/>
      <c r="L10" s="20">
        <v>4.1449897362542822</v>
      </c>
    </row>
    <row r="11" spans="1:12" ht="15">
      <c r="A11" s="10">
        <v>3</v>
      </c>
      <c r="B11" s="15">
        <v>3</v>
      </c>
      <c r="C11" s="15" t="s">
        <v>118</v>
      </c>
      <c r="D11" s="15"/>
      <c r="E11" s="29"/>
      <c r="F11" s="32"/>
      <c r="G11" s="15"/>
      <c r="H11" s="15"/>
      <c r="I11" s="21"/>
      <c r="J11" s="13"/>
      <c r="K11" s="13"/>
      <c r="L11" s="19"/>
    </row>
    <row r="12" spans="1:12" ht="15">
      <c r="A12" s="10">
        <v>4</v>
      </c>
      <c r="B12" s="15"/>
      <c r="C12" s="15"/>
      <c r="D12" s="16">
        <v>15.007000000000062</v>
      </c>
      <c r="E12" s="30">
        <v>0</v>
      </c>
      <c r="F12" s="33">
        <v>0</v>
      </c>
      <c r="G12" s="16">
        <v>5.9423363430666463</v>
      </c>
      <c r="H12" s="16">
        <v>0.39301766559411805</v>
      </c>
      <c r="I12" s="21">
        <f t="shared" si="0"/>
        <v>7.8435134406399101</v>
      </c>
      <c r="J12" s="14"/>
      <c r="K12" s="14"/>
      <c r="L12" s="20">
        <v>6.2250106671745318</v>
      </c>
    </row>
    <row r="13" spans="1:12" ht="15">
      <c r="A13" s="10">
        <v>5</v>
      </c>
      <c r="B13" s="15">
        <v>3</v>
      </c>
      <c r="C13" s="15" t="s">
        <v>119</v>
      </c>
      <c r="D13" s="15"/>
      <c r="E13" s="29"/>
      <c r="F13" s="32"/>
      <c r="G13" s="15"/>
      <c r="H13" s="15"/>
      <c r="I13" s="21"/>
      <c r="J13" s="13"/>
      <c r="K13" s="13"/>
      <c r="L13" s="19"/>
    </row>
    <row r="14" spans="1:12" ht="15">
      <c r="A14" s="10">
        <v>6</v>
      </c>
      <c r="B14" s="15"/>
      <c r="C14" s="15"/>
      <c r="D14" s="16">
        <v>17.065999999999804</v>
      </c>
      <c r="E14" s="30">
        <v>0</v>
      </c>
      <c r="F14" s="33">
        <v>0</v>
      </c>
      <c r="G14" s="16">
        <v>6.7452006838566945</v>
      </c>
      <c r="H14" s="16">
        <v>0.44756758694578558</v>
      </c>
      <c r="I14" s="21">
        <f t="shared" si="0"/>
        <v>8.9200621551868142</v>
      </c>
      <c r="J14" s="14"/>
      <c r="K14" s="14"/>
      <c r="L14" s="20">
        <v>7.0794144088784234</v>
      </c>
    </row>
    <row r="15" spans="1:12" ht="15">
      <c r="A15" s="10">
        <v>7</v>
      </c>
      <c r="B15" s="15">
        <v>3</v>
      </c>
      <c r="C15" s="15" t="s">
        <v>120</v>
      </c>
      <c r="D15" s="15"/>
      <c r="E15" s="29"/>
      <c r="F15" s="32"/>
      <c r="G15" s="15"/>
      <c r="H15" s="15"/>
      <c r="I15" s="21"/>
      <c r="J15" s="13"/>
      <c r="K15" s="13"/>
      <c r="L15" s="19"/>
    </row>
    <row r="16" spans="1:12" ht="15">
      <c r="A16" s="10">
        <v>8</v>
      </c>
      <c r="B16" s="15"/>
      <c r="C16" s="15"/>
      <c r="D16" s="16">
        <v>7.9340000000001965</v>
      </c>
      <c r="E16" s="30">
        <v>0</v>
      </c>
      <c r="F16" s="33">
        <v>0</v>
      </c>
      <c r="G16" s="16">
        <v>3.1485869743332486</v>
      </c>
      <c r="H16" s="16">
        <v>0.20391500266631254</v>
      </c>
      <c r="I16" s="21">
        <f t="shared" si="0"/>
        <v>4.1457203625074914</v>
      </c>
      <c r="J16" s="14"/>
      <c r="K16" s="14"/>
      <c r="L16" s="20">
        <v>3.2902542559583265</v>
      </c>
    </row>
    <row r="17" spans="1:12" ht="15">
      <c r="A17" s="10">
        <v>9</v>
      </c>
      <c r="B17" s="15">
        <v>3</v>
      </c>
      <c r="C17" s="15" t="s">
        <v>121</v>
      </c>
      <c r="D17" s="15"/>
      <c r="E17" s="29"/>
      <c r="F17" s="32"/>
      <c r="G17" s="15"/>
      <c r="H17" s="15"/>
      <c r="I17" s="21"/>
      <c r="J17" s="13"/>
      <c r="K17" s="13"/>
      <c r="L17" s="19"/>
    </row>
    <row r="18" spans="1:12" ht="15">
      <c r="A18" s="10">
        <v>10</v>
      </c>
      <c r="B18" s="15"/>
      <c r="C18" s="15"/>
      <c r="D18" s="16">
        <v>25</v>
      </c>
      <c r="E18" s="30">
        <v>0</v>
      </c>
      <c r="F18" s="33">
        <v>0</v>
      </c>
      <c r="G18" s="16">
        <v>10.05254526227646</v>
      </c>
      <c r="H18" s="16">
        <v>0.63016033610577626</v>
      </c>
      <c r="I18" s="21">
        <f t="shared" si="0"/>
        <v>13.058850413859671</v>
      </c>
      <c r="J18" s="14"/>
      <c r="K18" s="14"/>
      <c r="L18" s="20">
        <v>10.364166995126723</v>
      </c>
    </row>
    <row r="19" spans="1:12" ht="15">
      <c r="A19" s="10">
        <v>11</v>
      </c>
      <c r="B19" s="15">
        <v>3</v>
      </c>
      <c r="C19" s="15" t="s">
        <v>56</v>
      </c>
      <c r="D19" s="15"/>
      <c r="E19" s="29"/>
      <c r="F19" s="32"/>
      <c r="G19" s="15"/>
      <c r="H19" s="15"/>
      <c r="I19" s="21"/>
      <c r="J19" s="13"/>
      <c r="K19" s="13"/>
      <c r="L19" s="19"/>
    </row>
    <row r="20" spans="1:12" ht="15">
      <c r="A20" s="10">
        <v>12</v>
      </c>
      <c r="B20" s="15"/>
      <c r="C20" s="15"/>
      <c r="D20" s="16">
        <v>25</v>
      </c>
      <c r="E20" s="30">
        <v>0</v>
      </c>
      <c r="F20" s="33">
        <v>0</v>
      </c>
      <c r="G20" s="16">
        <v>10.056917836454387</v>
      </c>
      <c r="H20" s="16">
        <v>1.5833052819491755</v>
      </c>
      <c r="I20" s="21">
        <f t="shared" si="0"/>
        <v>13.058133130992381</v>
      </c>
      <c r="J20" s="14"/>
      <c r="K20" s="14"/>
      <c r="L20" s="20">
        <v>10.363597723009827</v>
      </c>
    </row>
    <row r="21" spans="1:12" ht="15">
      <c r="A21" s="10">
        <v>13</v>
      </c>
      <c r="B21" s="15">
        <v>3</v>
      </c>
      <c r="C21" s="15" t="s">
        <v>122</v>
      </c>
      <c r="D21" s="15"/>
      <c r="E21" s="29"/>
      <c r="F21" s="32"/>
      <c r="G21" s="15"/>
      <c r="H21" s="15"/>
      <c r="I21" s="21"/>
      <c r="J21" s="13"/>
      <c r="K21" s="13"/>
      <c r="L21" s="19"/>
    </row>
    <row r="22" spans="1:12" ht="15">
      <c r="A22" s="10">
        <v>14</v>
      </c>
      <c r="B22" s="15"/>
      <c r="C22" s="15"/>
      <c r="D22" s="16">
        <v>25</v>
      </c>
      <c r="E22" s="30">
        <v>0</v>
      </c>
      <c r="F22" s="33">
        <v>0</v>
      </c>
      <c r="G22" s="16">
        <v>9.8671214868040806</v>
      </c>
      <c r="H22" s="16">
        <v>2.5468606074552098</v>
      </c>
      <c r="I22" s="21">
        <f t="shared" si="0"/>
        <v>13.061313180856843</v>
      </c>
      <c r="J22" s="14"/>
      <c r="K22" s="14"/>
      <c r="L22" s="20">
        <v>10.366121572108606</v>
      </c>
    </row>
    <row r="23" spans="1:12" ht="15">
      <c r="A23" s="10">
        <v>15</v>
      </c>
      <c r="B23" s="15">
        <v>3</v>
      </c>
      <c r="C23" s="15" t="s">
        <v>123</v>
      </c>
      <c r="D23" s="15"/>
      <c r="E23" s="29"/>
      <c r="F23" s="32"/>
      <c r="G23" s="15"/>
      <c r="H23" s="15"/>
      <c r="I23" s="21"/>
      <c r="J23" s="13"/>
      <c r="K23" s="13"/>
      <c r="L23" s="19"/>
    </row>
    <row r="24" spans="1:12" ht="15">
      <c r="A24" s="10">
        <v>16</v>
      </c>
      <c r="B24" s="15"/>
      <c r="C24" s="15"/>
      <c r="D24" s="16">
        <v>10.900000000000091</v>
      </c>
      <c r="E24" s="30">
        <v>0</v>
      </c>
      <c r="F24" s="33">
        <v>0</v>
      </c>
      <c r="G24" s="16">
        <v>4.4811419457502391</v>
      </c>
      <c r="H24" s="16">
        <v>1.1002316408511992</v>
      </c>
      <c r="I24" s="21">
        <f t="shared" si="0"/>
        <v>5.4808232409782827</v>
      </c>
      <c r="J24" s="14"/>
      <c r="K24" s="14"/>
      <c r="L24" s="20">
        <v>4.349859715062129</v>
      </c>
    </row>
    <row r="25" spans="1:12" ht="15">
      <c r="A25" s="10">
        <v>17</v>
      </c>
      <c r="B25" s="15">
        <v>3</v>
      </c>
      <c r="C25" s="15" t="s">
        <v>124</v>
      </c>
      <c r="D25" s="15"/>
      <c r="E25" s="29"/>
      <c r="F25" s="32"/>
      <c r="G25" s="15"/>
      <c r="H25" s="15"/>
      <c r="I25" s="21"/>
      <c r="J25" s="13"/>
      <c r="K25" s="13"/>
      <c r="L25" s="19"/>
    </row>
    <row r="26" spans="1:12" ht="15">
      <c r="A26" s="10">
        <v>18</v>
      </c>
      <c r="B26" s="15"/>
      <c r="C26" s="15"/>
      <c r="D26" s="16">
        <v>14.099999999999909</v>
      </c>
      <c r="E26" s="30">
        <v>0</v>
      </c>
      <c r="F26" s="33">
        <v>0</v>
      </c>
      <c r="G26" s="16">
        <v>6.0965311916102802</v>
      </c>
      <c r="H26" s="16">
        <v>1.4021922467525931</v>
      </c>
      <c r="I26" s="21">
        <f t="shared" si="0"/>
        <v>6.8112444090068491</v>
      </c>
      <c r="J26" s="14"/>
      <c r="K26" s="14"/>
      <c r="L26" s="20">
        <v>5.4057495309578165</v>
      </c>
    </row>
    <row r="27" spans="1:12" ht="15">
      <c r="A27" s="10">
        <v>19</v>
      </c>
      <c r="B27" s="15">
        <v>3</v>
      </c>
      <c r="C27" s="15" t="s">
        <v>125</v>
      </c>
      <c r="D27" s="15"/>
      <c r="E27" s="29"/>
      <c r="F27" s="32"/>
      <c r="G27" s="15"/>
      <c r="H27" s="15"/>
      <c r="I27" s="21"/>
      <c r="J27" s="13"/>
      <c r="K27" s="13"/>
      <c r="L27" s="19"/>
    </row>
    <row r="28" spans="1:12" ht="15">
      <c r="A28" s="10">
        <v>20</v>
      </c>
      <c r="B28" s="15"/>
      <c r="C28" s="15"/>
      <c r="D28" s="16">
        <v>14.867000000000189</v>
      </c>
      <c r="E28" s="30">
        <v>0</v>
      </c>
      <c r="F28" s="33">
        <v>2.8593352737195319E-7</v>
      </c>
      <c r="G28" s="16">
        <v>6.1868278012775599</v>
      </c>
      <c r="H28" s="16">
        <v>1.4922067267912142</v>
      </c>
      <c r="I28" s="21">
        <f t="shared" si="0"/>
        <v>7.4736028475486451</v>
      </c>
      <c r="J28" s="14"/>
      <c r="K28" s="14"/>
      <c r="L28" s="20">
        <v>5.9314308313878135</v>
      </c>
    </row>
    <row r="29" spans="1:12" ht="15">
      <c r="A29" s="10">
        <v>21</v>
      </c>
      <c r="B29" s="15">
        <v>3</v>
      </c>
      <c r="C29" s="15" t="s">
        <v>126</v>
      </c>
      <c r="D29" s="15"/>
      <c r="E29" s="29"/>
      <c r="F29" s="32"/>
      <c r="G29" s="15"/>
      <c r="H29" s="15"/>
      <c r="I29" s="21"/>
      <c r="J29" s="13"/>
      <c r="K29" s="13"/>
      <c r="L29" s="19"/>
    </row>
    <row r="30" spans="1:12" ht="15">
      <c r="A30" s="10">
        <v>22</v>
      </c>
      <c r="B30" s="15"/>
      <c r="C30" s="15"/>
      <c r="D30" s="16">
        <v>10.132999999999811</v>
      </c>
      <c r="E30" s="30">
        <v>0</v>
      </c>
      <c r="F30" s="33">
        <v>0</v>
      </c>
      <c r="G30" s="16">
        <v>4.0852088891803513</v>
      </c>
      <c r="H30" s="16">
        <v>1.0274015589696879</v>
      </c>
      <c r="I30" s="21">
        <f t="shared" si="0"/>
        <v>5.292481099433811</v>
      </c>
      <c r="J30" s="14"/>
      <c r="K30" s="14"/>
      <c r="L30" s="20">
        <v>4.2003818249474687</v>
      </c>
    </row>
    <row r="31" spans="1:12" ht="15">
      <c r="A31" s="10">
        <v>23</v>
      </c>
      <c r="B31" s="15">
        <v>3</v>
      </c>
      <c r="C31" s="15" t="s">
        <v>57</v>
      </c>
      <c r="D31" s="15"/>
      <c r="E31" s="29"/>
      <c r="F31" s="32"/>
      <c r="G31" s="15"/>
      <c r="H31" s="15"/>
      <c r="I31" s="21"/>
      <c r="J31" s="13"/>
      <c r="K31" s="13"/>
      <c r="L31" s="19"/>
    </row>
    <row r="32" spans="1:12" ht="15">
      <c r="A32" s="10">
        <v>24</v>
      </c>
      <c r="B32" s="15"/>
      <c r="C32" s="15"/>
      <c r="D32" s="16">
        <v>12.934999999999945</v>
      </c>
      <c r="E32" s="30">
        <v>0</v>
      </c>
      <c r="F32" s="33">
        <v>0</v>
      </c>
      <c r="G32" s="16">
        <v>5.222168643299697</v>
      </c>
      <c r="H32" s="16">
        <v>1.3115286011822334</v>
      </c>
      <c r="I32" s="21">
        <f t="shared" si="0"/>
        <v>6.7559699024156536</v>
      </c>
      <c r="J32" s="14"/>
      <c r="K32" s="14"/>
      <c r="L32" s="20">
        <v>5.3618808749330586</v>
      </c>
    </row>
    <row r="33" spans="1:12" ht="15">
      <c r="A33" s="10">
        <v>25</v>
      </c>
      <c r="B33" s="15">
        <v>3</v>
      </c>
      <c r="C33" s="15" t="s">
        <v>127</v>
      </c>
      <c r="D33" s="15"/>
      <c r="E33" s="29"/>
      <c r="F33" s="32"/>
      <c r="G33" s="15"/>
      <c r="H33" s="15"/>
      <c r="I33" s="21"/>
      <c r="J33" s="13"/>
      <c r="K33" s="13"/>
      <c r="L33" s="19"/>
    </row>
    <row r="34" spans="1:12" ht="15">
      <c r="A34" s="10">
        <v>26</v>
      </c>
      <c r="B34" s="15"/>
      <c r="C34" s="15"/>
      <c r="D34" s="16">
        <v>12.065000000000055</v>
      </c>
      <c r="E34" s="30">
        <v>0</v>
      </c>
      <c r="F34" s="33">
        <v>0</v>
      </c>
      <c r="G34" s="16">
        <v>4.8697366262060076</v>
      </c>
      <c r="H34" s="16">
        <v>1.2213770980542786</v>
      </c>
      <c r="I34" s="21">
        <f t="shared" si="0"/>
        <v>6.3022907721501698</v>
      </c>
      <c r="J34" s="14"/>
      <c r="K34" s="14"/>
      <c r="L34" s="20">
        <v>5.0018180731350554</v>
      </c>
    </row>
    <row r="35" spans="1:12" ht="15">
      <c r="A35" s="10">
        <v>27</v>
      </c>
      <c r="B35" s="15">
        <v>3</v>
      </c>
      <c r="C35" s="15" t="s">
        <v>128</v>
      </c>
      <c r="D35" s="15"/>
      <c r="E35" s="29"/>
      <c r="F35" s="32"/>
      <c r="G35" s="15"/>
      <c r="H35" s="15"/>
      <c r="I35" s="21"/>
      <c r="J35" s="13"/>
      <c r="K35" s="13"/>
      <c r="L35" s="19"/>
    </row>
    <row r="36" spans="1:12" ht="15">
      <c r="A36" s="10">
        <v>28</v>
      </c>
      <c r="B36" s="15"/>
      <c r="C36" s="15"/>
      <c r="D36" s="16">
        <v>11.476999999999862</v>
      </c>
      <c r="E36" s="30">
        <v>0</v>
      </c>
      <c r="F36" s="33">
        <v>0</v>
      </c>
      <c r="G36" s="16">
        <v>4.6203177818341326</v>
      </c>
      <c r="H36" s="16">
        <v>1.1618369414378404</v>
      </c>
      <c r="I36" s="21">
        <f t="shared" si="0"/>
        <v>5.9951674833317918</v>
      </c>
      <c r="J36" s="14"/>
      <c r="K36" s="14"/>
      <c r="L36" s="20">
        <v>4.7580694312157075</v>
      </c>
    </row>
    <row r="37" spans="1:12" ht="15">
      <c r="A37" s="10">
        <v>29</v>
      </c>
      <c r="B37" s="15">
        <v>3</v>
      </c>
      <c r="C37" s="15" t="s">
        <v>129</v>
      </c>
      <c r="D37" s="15"/>
      <c r="E37" s="29"/>
      <c r="F37" s="32"/>
      <c r="G37" s="15"/>
      <c r="H37" s="15"/>
      <c r="I37" s="21"/>
      <c r="J37" s="13"/>
      <c r="K37" s="13"/>
      <c r="L37" s="19"/>
    </row>
    <row r="38" spans="1:12" ht="15">
      <c r="A38" s="10">
        <v>30</v>
      </c>
      <c r="B38" s="15"/>
      <c r="C38" s="15"/>
      <c r="D38" s="16">
        <v>13.523000000000138</v>
      </c>
      <c r="E38" s="30">
        <v>0</v>
      </c>
      <c r="F38" s="33">
        <v>0</v>
      </c>
      <c r="G38" s="16">
        <v>5.4385944740870613</v>
      </c>
      <c r="H38" s="16">
        <v>1.3706452648085135</v>
      </c>
      <c r="I38" s="21">
        <f t="shared" si="0"/>
        <v>7.0636379514290821</v>
      </c>
      <c r="J38" s="14"/>
      <c r="K38" s="14"/>
      <c r="L38" s="20">
        <v>5.6060618662135573</v>
      </c>
    </row>
    <row r="39" spans="1:12" ht="15">
      <c r="A39" s="10">
        <v>31</v>
      </c>
      <c r="B39" s="15">
        <v>3</v>
      </c>
      <c r="C39" s="15" t="s">
        <v>130</v>
      </c>
      <c r="D39" s="15"/>
      <c r="E39" s="29"/>
      <c r="F39" s="32"/>
      <c r="G39" s="15"/>
      <c r="H39" s="15"/>
      <c r="I39" s="21"/>
      <c r="J39" s="13"/>
      <c r="K39" s="13"/>
      <c r="L39" s="19"/>
    </row>
    <row r="40" spans="1:12" ht="15">
      <c r="A40" s="10">
        <v>32</v>
      </c>
      <c r="B40" s="15"/>
      <c r="C40" s="15"/>
      <c r="D40" s="16">
        <v>6.5999999999803549E-2</v>
      </c>
      <c r="E40" s="30">
        <v>0</v>
      </c>
      <c r="F40" s="33">
        <v>0</v>
      </c>
      <c r="G40" s="16">
        <v>2.6508611357409107E-2</v>
      </c>
      <c r="H40" s="16">
        <v>6.6878120500678418E-3</v>
      </c>
      <c r="I40" s="21">
        <f t="shared" si="0"/>
        <v>3.447563104896903E-2</v>
      </c>
      <c r="J40" s="14"/>
      <c r="K40" s="14"/>
      <c r="L40" s="20">
        <v>2.7361611943626216E-2</v>
      </c>
    </row>
    <row r="41" spans="1:12" ht="15">
      <c r="A41" s="10">
        <v>33</v>
      </c>
      <c r="B41" s="15">
        <v>3</v>
      </c>
      <c r="C41" s="15" t="s">
        <v>131</v>
      </c>
      <c r="D41" s="15"/>
      <c r="E41" s="29"/>
      <c r="F41" s="32"/>
      <c r="G41" s="15"/>
      <c r="H41" s="15"/>
      <c r="I41" s="21"/>
      <c r="J41" s="13"/>
      <c r="K41" s="13"/>
      <c r="L41" s="19"/>
    </row>
    <row r="42" spans="1:12" ht="15">
      <c r="A42" s="10">
        <v>34</v>
      </c>
      <c r="B42" s="15"/>
      <c r="C42" s="15"/>
      <c r="D42" s="16">
        <v>21.432000000000244</v>
      </c>
      <c r="E42" s="30">
        <v>0</v>
      </c>
      <c r="F42" s="33">
        <v>0</v>
      </c>
      <c r="G42" s="16">
        <v>8.6880882652350042</v>
      </c>
      <c r="H42" s="16">
        <v>2.1571031612689011</v>
      </c>
      <c r="I42" s="21">
        <f t="shared" si="0"/>
        <v>11.194972115438425</v>
      </c>
      <c r="J42" s="14"/>
      <c r="K42" s="14"/>
      <c r="L42" s="20">
        <v>8.8848985043162099</v>
      </c>
    </row>
    <row r="43" spans="1:12" ht="15">
      <c r="A43" s="10">
        <v>35</v>
      </c>
      <c r="B43" s="15">
        <v>3</v>
      </c>
      <c r="C43" s="15" t="s">
        <v>132</v>
      </c>
      <c r="D43" s="15"/>
      <c r="E43" s="29"/>
      <c r="F43" s="32"/>
      <c r="G43" s="15"/>
      <c r="H43" s="15"/>
      <c r="I43" s="21"/>
      <c r="J43" s="13"/>
      <c r="K43" s="13"/>
      <c r="L43" s="19"/>
    </row>
    <row r="44" spans="1:12" ht="15">
      <c r="A44" s="10">
        <v>36</v>
      </c>
      <c r="B44" s="15"/>
      <c r="C44" s="15"/>
      <c r="D44" s="16">
        <v>3.5019999999999527</v>
      </c>
      <c r="E44" s="30">
        <v>0</v>
      </c>
      <c r="F44" s="33">
        <v>0</v>
      </c>
      <c r="G44" s="16">
        <v>1.4560708789113708</v>
      </c>
      <c r="H44" s="16">
        <v>0.3462553119598562</v>
      </c>
      <c r="I44" s="21">
        <f t="shared" si="0"/>
        <v>1.8290822623315839</v>
      </c>
      <c r="J44" s="14"/>
      <c r="K44" s="14"/>
      <c r="L44" s="20">
        <v>1.4516525891520506</v>
      </c>
    </row>
    <row r="45" spans="1:12" ht="15">
      <c r="A45" s="10">
        <v>37</v>
      </c>
      <c r="B45" s="15">
        <v>3</v>
      </c>
      <c r="C45" s="15" t="s">
        <v>133</v>
      </c>
      <c r="D45" s="15"/>
      <c r="E45" s="29"/>
      <c r="F45" s="32"/>
      <c r="G45" s="15"/>
      <c r="H45" s="15"/>
      <c r="I45" s="21"/>
      <c r="J45" s="13"/>
      <c r="K45" s="13"/>
      <c r="L45" s="19"/>
    </row>
    <row r="46" spans="1:12" ht="15">
      <c r="A46" s="10">
        <v>38</v>
      </c>
      <c r="B46" s="15"/>
      <c r="C46" s="15"/>
      <c r="D46" s="16">
        <v>25</v>
      </c>
      <c r="E46" s="30">
        <v>0</v>
      </c>
      <c r="F46" s="33">
        <v>0</v>
      </c>
      <c r="G46" s="16">
        <v>10.324027572330586</v>
      </c>
      <c r="H46" s="16">
        <v>2.4810082111396876</v>
      </c>
      <c r="I46" s="21">
        <f t="shared" si="0"/>
        <v>13.057314168683781</v>
      </c>
      <c r="J46" s="14"/>
      <c r="K46" s="14"/>
      <c r="L46" s="20">
        <v>10.362947752923636</v>
      </c>
    </row>
    <row r="47" spans="1:12" ht="15">
      <c r="A47" s="10">
        <v>39</v>
      </c>
      <c r="B47" s="15">
        <v>3</v>
      </c>
      <c r="C47" s="15" t="s">
        <v>58</v>
      </c>
      <c r="D47" s="15"/>
      <c r="E47" s="29"/>
      <c r="F47" s="32"/>
      <c r="G47" s="15"/>
      <c r="H47" s="15"/>
      <c r="I47" s="21"/>
      <c r="J47" s="13"/>
      <c r="K47" s="13"/>
      <c r="L47" s="19"/>
    </row>
    <row r="48" spans="1:12" ht="15">
      <c r="A48" s="10">
        <v>40</v>
      </c>
      <c r="B48" s="15"/>
      <c r="C48" s="15"/>
      <c r="D48" s="16">
        <v>2.6700000000000728</v>
      </c>
      <c r="E48" s="30">
        <v>0</v>
      </c>
      <c r="F48" s="33">
        <v>0</v>
      </c>
      <c r="G48" s="16">
        <v>1.0935263607662897</v>
      </c>
      <c r="H48" s="16">
        <v>0.26676817910994027</v>
      </c>
      <c r="I48" s="21">
        <f t="shared" si="0"/>
        <v>1.3946118857786203</v>
      </c>
      <c r="J48" s="14"/>
      <c r="K48" s="14"/>
      <c r="L48" s="20">
        <v>1.106834829983032</v>
      </c>
    </row>
    <row r="49" spans="1:12" ht="15">
      <c r="A49" s="10">
        <v>41</v>
      </c>
      <c r="B49" s="15">
        <v>3</v>
      </c>
      <c r="C49" s="15" t="s">
        <v>134</v>
      </c>
      <c r="D49" s="15"/>
      <c r="E49" s="29"/>
      <c r="F49" s="32"/>
      <c r="G49" s="15"/>
      <c r="H49" s="15"/>
      <c r="I49" s="21"/>
      <c r="J49" s="13"/>
      <c r="K49" s="13"/>
      <c r="L49" s="19"/>
    </row>
    <row r="50" spans="1:12" ht="15">
      <c r="A50" s="10">
        <v>42</v>
      </c>
      <c r="B50" s="15"/>
      <c r="C50" s="15"/>
      <c r="D50" s="16">
        <v>22.329999999999927</v>
      </c>
      <c r="E50" s="30">
        <v>0</v>
      </c>
      <c r="F50" s="33">
        <v>0</v>
      </c>
      <c r="G50" s="16">
        <v>9.1277593334469138</v>
      </c>
      <c r="H50" s="16">
        <v>2.2394893782631495</v>
      </c>
      <c r="I50" s="21">
        <f t="shared" si="0"/>
        <v>11.66347295403725</v>
      </c>
      <c r="J50" s="14"/>
      <c r="K50" s="14"/>
      <c r="L50" s="20">
        <v>9.2567245666962297</v>
      </c>
    </row>
    <row r="51" spans="1:12" ht="15">
      <c r="A51" s="10">
        <v>43</v>
      </c>
      <c r="B51" s="15">
        <v>3</v>
      </c>
      <c r="C51" s="15" t="s">
        <v>135</v>
      </c>
      <c r="D51" s="15"/>
      <c r="E51" s="29"/>
      <c r="F51" s="32"/>
      <c r="G51" s="15"/>
      <c r="H51" s="15"/>
      <c r="I51" s="21"/>
      <c r="J51" s="13"/>
      <c r="K51" s="13"/>
      <c r="L51" s="19"/>
    </row>
    <row r="52" spans="1:12" ht="15">
      <c r="A52" s="10">
        <v>44</v>
      </c>
      <c r="B52" s="15"/>
      <c r="C52" s="15"/>
      <c r="D52" s="16">
        <v>25</v>
      </c>
      <c r="E52" s="30">
        <v>0</v>
      </c>
      <c r="F52" s="33">
        <v>0</v>
      </c>
      <c r="G52" s="16">
        <v>10.065154779004699</v>
      </c>
      <c r="H52" s="16">
        <v>2.5356941900425678</v>
      </c>
      <c r="I52" s="21">
        <f t="shared" si="0"/>
        <v>13.057952276236222</v>
      </c>
      <c r="J52" s="14"/>
      <c r="K52" s="14"/>
      <c r="L52" s="20">
        <v>10.363454187489065</v>
      </c>
    </row>
    <row r="53" spans="1:12" ht="15">
      <c r="A53" s="10">
        <v>45</v>
      </c>
      <c r="B53" s="15">
        <v>3</v>
      </c>
      <c r="C53" s="15" t="s">
        <v>136</v>
      </c>
      <c r="D53" s="15"/>
      <c r="E53" s="29"/>
      <c r="F53" s="32"/>
      <c r="G53" s="15"/>
      <c r="H53" s="15"/>
      <c r="I53" s="21"/>
      <c r="J53" s="13"/>
      <c r="K53" s="13"/>
      <c r="L53" s="19"/>
    </row>
    <row r="54" spans="1:12" ht="15">
      <c r="A54" s="10">
        <v>46</v>
      </c>
      <c r="B54" s="15"/>
      <c r="C54" s="15"/>
      <c r="D54" s="16">
        <v>10.985000000000127</v>
      </c>
      <c r="E54" s="30">
        <v>0</v>
      </c>
      <c r="F54" s="33">
        <v>0</v>
      </c>
      <c r="G54" s="16">
        <v>4.4239525485105071</v>
      </c>
      <c r="H54" s="16">
        <v>1.114119793916956</v>
      </c>
      <c r="I54" s="21">
        <f t="shared" si="0"/>
        <v>5.7377069396980342</v>
      </c>
      <c r="J54" s="14"/>
      <c r="K54" s="14"/>
      <c r="L54" s="20">
        <v>4.553735666427011</v>
      </c>
    </row>
    <row r="55" spans="1:12" ht="15">
      <c r="A55" s="10">
        <v>47</v>
      </c>
      <c r="B55" s="15">
        <v>3</v>
      </c>
      <c r="C55" s="15" t="s">
        <v>137</v>
      </c>
      <c r="D55" s="15"/>
      <c r="E55" s="29"/>
      <c r="F55" s="32"/>
      <c r="G55" s="15"/>
      <c r="H55" s="15"/>
      <c r="I55" s="21"/>
      <c r="J55" s="13"/>
      <c r="K55" s="13"/>
      <c r="L55" s="19"/>
    </row>
    <row r="56" spans="1:12" ht="15">
      <c r="A56" s="10">
        <v>48</v>
      </c>
      <c r="B56" s="15"/>
      <c r="C56" s="15"/>
      <c r="D56" s="16">
        <v>14.014999999999873</v>
      </c>
      <c r="E56" s="30">
        <v>0</v>
      </c>
      <c r="F56" s="33">
        <v>0</v>
      </c>
      <c r="G56" s="16">
        <v>5.6452297602832378</v>
      </c>
      <c r="H56" s="16">
        <v>1.4206702947563155</v>
      </c>
      <c r="I56" s="21">
        <f t="shared" si="0"/>
        <v>7.3204686157436276</v>
      </c>
      <c r="J56" s="14"/>
      <c r="K56" s="14"/>
      <c r="L56" s="20">
        <v>5.809895726780657</v>
      </c>
    </row>
    <row r="57" spans="1:12" ht="15">
      <c r="A57" s="10">
        <v>49</v>
      </c>
      <c r="B57" s="15">
        <v>3</v>
      </c>
      <c r="C57" s="15" t="s">
        <v>138</v>
      </c>
      <c r="D57" s="15"/>
      <c r="E57" s="29"/>
      <c r="F57" s="32"/>
      <c r="G57" s="15"/>
      <c r="H57" s="15"/>
      <c r="I57" s="21"/>
      <c r="J57" s="13"/>
      <c r="K57" s="13"/>
      <c r="L57" s="19"/>
    </row>
    <row r="58" spans="1:12" ht="15">
      <c r="A58" s="10">
        <v>50</v>
      </c>
      <c r="B58" s="15"/>
      <c r="C58" s="15"/>
      <c r="D58" s="16">
        <v>25</v>
      </c>
      <c r="E58" s="30">
        <v>0</v>
      </c>
      <c r="F58" s="33">
        <v>0</v>
      </c>
      <c r="G58" s="16">
        <v>10.068278438514556</v>
      </c>
      <c r="H58" s="16">
        <v>2.5330113067370297</v>
      </c>
      <c r="I58" s="21">
        <f t="shared" si="0"/>
        <v>13.058387425866252</v>
      </c>
      <c r="J58" s="14"/>
      <c r="K58" s="14"/>
      <c r="L58" s="20">
        <v>10.363799544338296</v>
      </c>
    </row>
    <row r="59" spans="1:12" ht="15">
      <c r="A59" s="10">
        <v>51</v>
      </c>
      <c r="B59" s="15">
        <v>4</v>
      </c>
      <c r="C59" s="15" t="s">
        <v>59</v>
      </c>
      <c r="D59" s="15"/>
      <c r="E59" s="29"/>
      <c r="F59" s="32"/>
      <c r="G59" s="15"/>
      <c r="H59" s="15"/>
      <c r="I59" s="21"/>
      <c r="J59" s="13"/>
      <c r="K59" s="13"/>
      <c r="L59" s="19"/>
    </row>
    <row r="60" spans="1:12" ht="15">
      <c r="A60" s="10">
        <v>52</v>
      </c>
      <c r="B60" s="15"/>
      <c r="C60" s="15"/>
      <c r="D60" s="16">
        <v>21.650000000000091</v>
      </c>
      <c r="E60" s="30">
        <v>0</v>
      </c>
      <c r="F60" s="33">
        <v>0</v>
      </c>
      <c r="G60" s="16">
        <v>8.9322138584550519</v>
      </c>
      <c r="H60" s="16">
        <v>2.153981766886337</v>
      </c>
      <c r="I60" s="21">
        <f t="shared" si="0"/>
        <v>11.308481350661562</v>
      </c>
      <c r="J60" s="14"/>
      <c r="K60" s="14"/>
      <c r="L60" s="20">
        <v>8.9749851989377483</v>
      </c>
    </row>
    <row r="61" spans="1:12" ht="15">
      <c r="A61" s="10">
        <v>53</v>
      </c>
      <c r="B61" s="15">
        <v>4</v>
      </c>
      <c r="C61" s="15" t="s">
        <v>139</v>
      </c>
      <c r="D61" s="15"/>
      <c r="E61" s="29"/>
      <c r="F61" s="32"/>
      <c r="G61" s="15"/>
      <c r="H61" s="15"/>
      <c r="I61" s="21"/>
      <c r="J61" s="13"/>
      <c r="K61" s="13"/>
      <c r="L61" s="19"/>
    </row>
    <row r="62" spans="1:12" ht="15">
      <c r="A62" s="10">
        <v>54</v>
      </c>
      <c r="B62" s="15"/>
      <c r="C62" s="15"/>
      <c r="D62" s="16">
        <v>3.3499999999999091</v>
      </c>
      <c r="E62" s="30">
        <v>0</v>
      </c>
      <c r="F62" s="33">
        <v>0</v>
      </c>
      <c r="G62" s="16">
        <v>1.381188761679969</v>
      </c>
      <c r="H62" s="16">
        <v>0.33346880134252394</v>
      </c>
      <c r="I62" s="21">
        <f t="shared" si="0"/>
        <v>1.7497857650448254</v>
      </c>
      <c r="J62" s="14"/>
      <c r="K62" s="14"/>
      <c r="L62" s="20">
        <v>1.3887188611466867</v>
      </c>
    </row>
    <row r="63" spans="1:12" ht="15">
      <c r="A63" s="10">
        <v>55</v>
      </c>
      <c r="B63" s="15">
        <v>4</v>
      </c>
      <c r="C63" s="15" t="s">
        <v>140</v>
      </c>
      <c r="D63" s="15"/>
      <c r="E63" s="29"/>
      <c r="F63" s="32"/>
      <c r="G63" s="15"/>
      <c r="H63" s="15"/>
      <c r="I63" s="21"/>
      <c r="J63" s="13"/>
      <c r="K63" s="13"/>
      <c r="L63" s="19"/>
    </row>
    <row r="64" spans="1:12" ht="15">
      <c r="A64" s="10">
        <v>56</v>
      </c>
      <c r="B64" s="15"/>
      <c r="C64" s="15"/>
      <c r="D64" s="16">
        <v>25</v>
      </c>
      <c r="E64" s="30">
        <v>0</v>
      </c>
      <c r="F64" s="33">
        <v>0</v>
      </c>
      <c r="G64" s="16">
        <v>10.046675270203311</v>
      </c>
      <c r="H64" s="16">
        <v>2.5334569520167194</v>
      </c>
      <c r="I64" s="21">
        <f t="shared" si="0"/>
        <v>13.057855394831378</v>
      </c>
      <c r="J64" s="14"/>
      <c r="K64" s="14"/>
      <c r="L64" s="20">
        <v>10.36337729748522</v>
      </c>
    </row>
    <row r="65" spans="1:12" ht="15">
      <c r="A65" s="10">
        <v>57</v>
      </c>
      <c r="B65" s="15">
        <v>4</v>
      </c>
      <c r="C65" s="15" t="s">
        <v>141</v>
      </c>
      <c r="D65" s="15"/>
      <c r="E65" s="29"/>
      <c r="F65" s="32"/>
      <c r="G65" s="15"/>
      <c r="H65" s="15"/>
      <c r="I65" s="21"/>
      <c r="J65" s="13"/>
      <c r="K65" s="13"/>
      <c r="L65" s="19"/>
    </row>
    <row r="66" spans="1:12" ht="15">
      <c r="A66" s="10">
        <v>58</v>
      </c>
      <c r="B66" s="15"/>
      <c r="C66" s="15"/>
      <c r="D66" s="16">
        <v>25</v>
      </c>
      <c r="E66" s="30">
        <v>0</v>
      </c>
      <c r="F66" s="33">
        <v>0</v>
      </c>
      <c r="G66" s="16">
        <v>10.041212817317263</v>
      </c>
      <c r="H66" s="16">
        <v>2.5314939085731347</v>
      </c>
      <c r="I66" s="21">
        <f t="shared" si="0"/>
        <v>13.05755851587816</v>
      </c>
      <c r="J66" s="14"/>
      <c r="K66" s="14"/>
      <c r="L66" s="20">
        <v>10.363141679268381</v>
      </c>
    </row>
    <row r="67" spans="1:12" ht="15">
      <c r="A67" s="10">
        <v>59</v>
      </c>
      <c r="B67" s="15">
        <v>4</v>
      </c>
      <c r="C67" s="15" t="s">
        <v>142</v>
      </c>
      <c r="D67" s="15"/>
      <c r="E67" s="29"/>
      <c r="F67" s="32"/>
      <c r="G67" s="15"/>
      <c r="H67" s="15"/>
      <c r="I67" s="21"/>
      <c r="J67" s="13"/>
      <c r="K67" s="13"/>
      <c r="L67" s="19"/>
    </row>
    <row r="68" spans="1:12" ht="15">
      <c r="A68" s="10">
        <v>60</v>
      </c>
      <c r="B68" s="15"/>
      <c r="C68" s="15"/>
      <c r="D68" s="16">
        <v>14.474999999999909</v>
      </c>
      <c r="E68" s="30">
        <v>0</v>
      </c>
      <c r="F68" s="33">
        <v>0</v>
      </c>
      <c r="G68" s="16">
        <v>5.8231552443667081</v>
      </c>
      <c r="H68" s="16">
        <v>1.4660242965411083</v>
      </c>
      <c r="I68" s="21">
        <f t="shared" ref="I68:I130" si="1">L68*1.26</f>
        <v>7.5605264026964036</v>
      </c>
      <c r="J68" s="14"/>
      <c r="K68" s="14"/>
      <c r="L68" s="20">
        <v>6.0004177799177807</v>
      </c>
    </row>
    <row r="69" spans="1:12" ht="15">
      <c r="A69" s="10">
        <v>61</v>
      </c>
      <c r="B69" s="15">
        <v>4</v>
      </c>
      <c r="C69" s="15" t="s">
        <v>143</v>
      </c>
      <c r="D69" s="15"/>
      <c r="E69" s="29"/>
      <c r="F69" s="32"/>
      <c r="G69" s="15"/>
      <c r="H69" s="15"/>
      <c r="I69" s="21"/>
      <c r="J69" s="13"/>
      <c r="K69" s="13"/>
      <c r="L69" s="19"/>
    </row>
    <row r="70" spans="1:12" ht="15">
      <c r="A70" s="10">
        <v>62</v>
      </c>
      <c r="B70" s="15"/>
      <c r="C70" s="15"/>
      <c r="D70" s="16">
        <v>10.525000000000091</v>
      </c>
      <c r="E70" s="30">
        <v>0</v>
      </c>
      <c r="F70" s="33">
        <v>0</v>
      </c>
      <c r="G70" s="16">
        <v>4.2401423478741771</v>
      </c>
      <c r="H70" s="16">
        <v>1.065945337864689</v>
      </c>
      <c r="I70" s="21">
        <f t="shared" si="1"/>
        <v>5.4977721170574227</v>
      </c>
      <c r="J70" s="14"/>
      <c r="K70" s="14"/>
      <c r="L70" s="20">
        <v>4.3633112040138275</v>
      </c>
    </row>
    <row r="71" spans="1:12" ht="15">
      <c r="A71" s="10">
        <v>63</v>
      </c>
      <c r="B71" s="15">
        <v>4</v>
      </c>
      <c r="C71" s="15" t="s">
        <v>60</v>
      </c>
      <c r="D71" s="15"/>
      <c r="E71" s="29"/>
      <c r="F71" s="32"/>
      <c r="G71" s="15"/>
      <c r="H71" s="15"/>
      <c r="I71" s="21"/>
      <c r="J71" s="13"/>
      <c r="K71" s="13"/>
      <c r="L71" s="19"/>
    </row>
    <row r="72" spans="1:12" ht="15">
      <c r="A72" s="10">
        <v>64</v>
      </c>
      <c r="B72" s="15"/>
      <c r="C72" s="15"/>
      <c r="D72" s="16">
        <v>25</v>
      </c>
      <c r="E72" s="30">
        <v>0</v>
      </c>
      <c r="F72" s="33">
        <v>0</v>
      </c>
      <c r="G72" s="16">
        <v>10.061825291219185</v>
      </c>
      <c r="H72" s="16">
        <v>1.5815267285298931</v>
      </c>
      <c r="I72" s="21">
        <f t="shared" si="1"/>
        <v>13.059042897391565</v>
      </c>
      <c r="J72" s="14"/>
      <c r="K72" s="14"/>
      <c r="L72" s="20">
        <v>10.364319759834576</v>
      </c>
    </row>
    <row r="73" spans="1:12" ht="15">
      <c r="A73" s="10">
        <v>65</v>
      </c>
      <c r="B73" s="15">
        <v>4</v>
      </c>
      <c r="C73" s="15" t="s">
        <v>144</v>
      </c>
      <c r="D73" s="15"/>
      <c r="E73" s="29"/>
      <c r="F73" s="32"/>
      <c r="G73" s="15"/>
      <c r="H73" s="15"/>
      <c r="I73" s="21"/>
      <c r="J73" s="13"/>
      <c r="K73" s="13"/>
      <c r="L73" s="19"/>
    </row>
    <row r="74" spans="1:12" ht="15">
      <c r="A74" s="10">
        <v>66</v>
      </c>
      <c r="B74" s="15"/>
      <c r="C74" s="15"/>
      <c r="D74" s="16">
        <v>10.851999999999862</v>
      </c>
      <c r="E74" s="30">
        <v>0</v>
      </c>
      <c r="F74" s="33">
        <v>0</v>
      </c>
      <c r="G74" s="16">
        <v>4.3598571217582283</v>
      </c>
      <c r="H74" s="16">
        <v>0.27329628096261321</v>
      </c>
      <c r="I74" s="21">
        <f t="shared" si="1"/>
        <v>5.6684271782624602</v>
      </c>
      <c r="J74" s="14"/>
      <c r="K74" s="14"/>
      <c r="L74" s="20">
        <v>4.4987517287797303</v>
      </c>
    </row>
    <row r="75" spans="1:12" ht="15">
      <c r="A75" s="10">
        <v>67</v>
      </c>
      <c r="B75" s="15">
        <v>4</v>
      </c>
      <c r="C75" s="15" t="s">
        <v>145</v>
      </c>
      <c r="D75" s="15"/>
      <c r="E75" s="29"/>
      <c r="F75" s="32"/>
      <c r="G75" s="15"/>
      <c r="H75" s="15"/>
      <c r="I75" s="21"/>
      <c r="J75" s="13"/>
      <c r="K75" s="13"/>
      <c r="L75" s="19"/>
    </row>
    <row r="76" spans="1:12" ht="15">
      <c r="A76" s="10">
        <v>68</v>
      </c>
      <c r="B76" s="15"/>
      <c r="C76" s="15"/>
      <c r="D76" s="16">
        <v>14.148000000000138</v>
      </c>
      <c r="E76" s="30">
        <v>0</v>
      </c>
      <c r="F76" s="33">
        <v>0</v>
      </c>
      <c r="G76" s="16">
        <v>5.6719558307306208</v>
      </c>
      <c r="H76" s="16">
        <v>0.35617081163670977</v>
      </c>
      <c r="I76" s="21">
        <f t="shared" si="1"/>
        <v>7.3899726898925007</v>
      </c>
      <c r="J76" s="14"/>
      <c r="K76" s="14"/>
      <c r="L76" s="20">
        <v>5.8650576903908735</v>
      </c>
    </row>
    <row r="77" spans="1:12" ht="15">
      <c r="A77" s="10">
        <v>69</v>
      </c>
      <c r="B77" s="15">
        <v>4</v>
      </c>
      <c r="C77" s="15" t="s">
        <v>146</v>
      </c>
      <c r="D77" s="15"/>
      <c r="E77" s="29"/>
      <c r="F77" s="32"/>
      <c r="G77" s="15"/>
      <c r="H77" s="15"/>
      <c r="I77" s="21"/>
      <c r="J77" s="13"/>
      <c r="K77" s="13"/>
      <c r="L77" s="19"/>
    </row>
    <row r="78" spans="1:12" ht="15">
      <c r="A78" s="10">
        <v>70</v>
      </c>
      <c r="B78" s="15"/>
      <c r="C78" s="15"/>
      <c r="D78" s="16">
        <v>20.77599999999984</v>
      </c>
      <c r="E78" s="30">
        <v>0</v>
      </c>
      <c r="F78" s="33">
        <v>0</v>
      </c>
      <c r="G78" s="16">
        <v>8.4663219620269867</v>
      </c>
      <c r="H78" s="16">
        <v>0.52311514069045117</v>
      </c>
      <c r="I78" s="21">
        <f t="shared" si="1"/>
        <v>10.852054691289977</v>
      </c>
      <c r="J78" s="14"/>
      <c r="K78" s="14"/>
      <c r="L78" s="20">
        <v>8.6127418184841087</v>
      </c>
    </row>
    <row r="79" spans="1:12" ht="15">
      <c r="A79" s="10">
        <v>71</v>
      </c>
      <c r="B79" s="15">
        <v>4</v>
      </c>
      <c r="C79" s="15" t="s">
        <v>147</v>
      </c>
      <c r="D79" s="15"/>
      <c r="E79" s="29"/>
      <c r="F79" s="32"/>
      <c r="G79" s="15"/>
      <c r="H79" s="15"/>
      <c r="I79" s="21"/>
      <c r="J79" s="13"/>
      <c r="K79" s="13"/>
      <c r="L79" s="19"/>
    </row>
    <row r="80" spans="1:12" ht="15">
      <c r="A80" s="10">
        <v>72</v>
      </c>
      <c r="B80" s="15"/>
      <c r="C80" s="15"/>
      <c r="D80" s="16">
        <v>4.2240000000001601</v>
      </c>
      <c r="E80" s="30">
        <v>0</v>
      </c>
      <c r="F80" s="33">
        <v>0</v>
      </c>
      <c r="G80" s="16">
        <v>1.7473359419623726</v>
      </c>
      <c r="H80" s="16">
        <v>0.10595677738354597</v>
      </c>
      <c r="I80" s="21">
        <f t="shared" si="1"/>
        <v>2.2062427591286906</v>
      </c>
      <c r="J80" s="14"/>
      <c r="K80" s="14"/>
      <c r="L80" s="20">
        <v>1.750986316768802</v>
      </c>
    </row>
    <row r="81" spans="1:12" ht="15">
      <c r="A81" s="10">
        <v>73</v>
      </c>
      <c r="B81" s="15">
        <v>4</v>
      </c>
      <c r="C81" s="15" t="s">
        <v>148</v>
      </c>
      <c r="D81" s="15"/>
      <c r="E81" s="29"/>
      <c r="F81" s="32"/>
      <c r="G81" s="15"/>
      <c r="H81" s="15"/>
      <c r="I81" s="21"/>
      <c r="J81" s="13"/>
      <c r="K81" s="13"/>
      <c r="L81" s="19"/>
    </row>
    <row r="82" spans="1:12" ht="15">
      <c r="A82" s="10">
        <v>74</v>
      </c>
      <c r="B82" s="15"/>
      <c r="C82" s="15"/>
      <c r="D82" s="16">
        <v>25</v>
      </c>
      <c r="E82" s="30">
        <v>0</v>
      </c>
      <c r="F82" s="33">
        <v>0</v>
      </c>
      <c r="G82" s="16">
        <v>10.197987256228672</v>
      </c>
      <c r="H82" s="16">
        <v>0.62877204322892377</v>
      </c>
      <c r="I82" s="21">
        <f t="shared" si="1"/>
        <v>13.057948719194908</v>
      </c>
      <c r="J82" s="14"/>
      <c r="K82" s="14"/>
      <c r="L82" s="20">
        <v>10.363451364440403</v>
      </c>
    </row>
    <row r="83" spans="1:12" ht="15">
      <c r="A83" s="10">
        <v>75</v>
      </c>
      <c r="B83" s="15">
        <v>4</v>
      </c>
      <c r="C83" s="15" t="s">
        <v>61</v>
      </c>
      <c r="D83" s="15"/>
      <c r="E83" s="29"/>
      <c r="F83" s="32"/>
      <c r="G83" s="15"/>
      <c r="H83" s="15"/>
      <c r="I83" s="21"/>
      <c r="J83" s="13"/>
      <c r="K83" s="13"/>
      <c r="L83" s="19"/>
    </row>
    <row r="84" spans="1:12" ht="15">
      <c r="A84" s="10">
        <v>76</v>
      </c>
      <c r="B84" s="15"/>
      <c r="C84" s="15"/>
      <c r="D84" s="16">
        <v>3.1629999999995562</v>
      </c>
      <c r="E84" s="30">
        <v>0</v>
      </c>
      <c r="F84" s="33">
        <v>0</v>
      </c>
      <c r="G84" s="16">
        <v>1.2726017494106372</v>
      </c>
      <c r="H84" s="16">
        <v>7.9651166213654839E-2</v>
      </c>
      <c r="I84" s="21">
        <f t="shared" si="1"/>
        <v>1.6521558795776687</v>
      </c>
      <c r="J84" s="14"/>
      <c r="K84" s="14"/>
      <c r="L84" s="20">
        <v>1.3112348250616419</v>
      </c>
    </row>
    <row r="85" spans="1:12" ht="15">
      <c r="A85" s="10">
        <v>77</v>
      </c>
      <c r="B85" s="15">
        <v>4</v>
      </c>
      <c r="C85" s="15" t="s">
        <v>149</v>
      </c>
      <c r="D85" s="15"/>
      <c r="E85" s="29"/>
      <c r="F85" s="32"/>
      <c r="G85" s="15"/>
      <c r="H85" s="15"/>
      <c r="I85" s="21"/>
      <c r="J85" s="13"/>
      <c r="K85" s="13"/>
      <c r="L85" s="19"/>
    </row>
    <row r="86" spans="1:12" ht="15">
      <c r="A86" s="10">
        <v>78</v>
      </c>
      <c r="B86" s="15"/>
      <c r="C86" s="15"/>
      <c r="D86" s="16">
        <v>21.837000000000444</v>
      </c>
      <c r="E86" s="30">
        <v>0</v>
      </c>
      <c r="F86" s="33">
        <v>0</v>
      </c>
      <c r="G86" s="16">
        <v>8.7748650294862731</v>
      </c>
      <c r="H86" s="16">
        <v>0.54785814756621121</v>
      </c>
      <c r="I86" s="21">
        <f t="shared" si="1"/>
        <v>11.405768538060814</v>
      </c>
      <c r="J86" s="14"/>
      <c r="K86" s="14"/>
      <c r="L86" s="20">
        <v>9.0521972524292167</v>
      </c>
    </row>
    <row r="87" spans="1:12" ht="15">
      <c r="A87" s="10">
        <v>79</v>
      </c>
      <c r="B87" s="15">
        <v>4</v>
      </c>
      <c r="C87" s="15" t="s">
        <v>150</v>
      </c>
      <c r="D87" s="15"/>
      <c r="E87" s="29"/>
      <c r="F87" s="32"/>
      <c r="G87" s="15"/>
      <c r="H87" s="15"/>
      <c r="I87" s="21"/>
      <c r="J87" s="13"/>
      <c r="K87" s="13"/>
      <c r="L87" s="19"/>
    </row>
    <row r="88" spans="1:12" ht="15">
      <c r="A88" s="10">
        <v>80</v>
      </c>
      <c r="B88" s="15"/>
      <c r="C88" s="15"/>
      <c r="D88" s="16">
        <v>20.421999999999571</v>
      </c>
      <c r="E88" s="30">
        <v>0</v>
      </c>
      <c r="F88" s="33">
        <v>0</v>
      </c>
      <c r="G88" s="16">
        <v>8.2081414204304313</v>
      </c>
      <c r="H88" s="16">
        <v>0.51231661705629195</v>
      </c>
      <c r="I88" s="21">
        <f t="shared" si="1"/>
        <v>10.666667592655759</v>
      </c>
      <c r="J88" s="14"/>
      <c r="K88" s="14"/>
      <c r="L88" s="20">
        <v>8.4656092005204435</v>
      </c>
    </row>
    <row r="89" spans="1:12" ht="15">
      <c r="A89" s="10">
        <v>81</v>
      </c>
      <c r="B89" s="15">
        <v>4</v>
      </c>
      <c r="C89" s="15" t="s">
        <v>151</v>
      </c>
      <c r="D89" s="15"/>
      <c r="E89" s="29"/>
      <c r="F89" s="32"/>
      <c r="G89" s="15"/>
      <c r="H89" s="15"/>
      <c r="I89" s="21"/>
      <c r="J89" s="13"/>
      <c r="K89" s="13"/>
      <c r="L89" s="19"/>
    </row>
    <row r="90" spans="1:12" ht="15">
      <c r="A90" s="10">
        <v>82</v>
      </c>
      <c r="B90" s="15"/>
      <c r="C90" s="15"/>
      <c r="D90" s="16">
        <v>4.5780000000004293</v>
      </c>
      <c r="E90" s="30">
        <v>0</v>
      </c>
      <c r="F90" s="33">
        <v>0</v>
      </c>
      <c r="G90" s="16">
        <v>1.8393565497847995</v>
      </c>
      <c r="H90" s="16">
        <v>0.11497189072438013</v>
      </c>
      <c r="I90" s="21">
        <f t="shared" si="1"/>
        <v>2.3912287033217354</v>
      </c>
      <c r="J90" s="14"/>
      <c r="K90" s="14"/>
      <c r="L90" s="20">
        <v>1.8978005581918533</v>
      </c>
    </row>
    <row r="91" spans="1:12" ht="15">
      <c r="A91" s="10">
        <v>83</v>
      </c>
      <c r="B91" s="15">
        <v>4</v>
      </c>
      <c r="C91" s="15" t="s">
        <v>152</v>
      </c>
      <c r="D91" s="15"/>
      <c r="E91" s="29"/>
      <c r="F91" s="32"/>
      <c r="G91" s="15"/>
      <c r="H91" s="15"/>
      <c r="I91" s="21"/>
      <c r="J91" s="13"/>
      <c r="K91" s="13"/>
      <c r="L91" s="19"/>
    </row>
    <row r="92" spans="1:12" ht="15">
      <c r="A92" s="10">
        <v>84</v>
      </c>
      <c r="B92" s="15"/>
      <c r="C92" s="15"/>
      <c r="D92" s="16">
        <v>25</v>
      </c>
      <c r="E92" s="30">
        <v>0</v>
      </c>
      <c r="F92" s="33">
        <v>0</v>
      </c>
      <c r="G92" s="16">
        <v>10.047509253305522</v>
      </c>
      <c r="H92" s="16">
        <v>0.62784330418429646</v>
      </c>
      <c r="I92" s="21">
        <f t="shared" si="1"/>
        <v>13.058256380181826</v>
      </c>
      <c r="J92" s="14"/>
      <c r="K92" s="14"/>
      <c r="L92" s="20">
        <v>10.363695539826846</v>
      </c>
    </row>
    <row r="93" spans="1:12" ht="15">
      <c r="A93" s="10">
        <v>85</v>
      </c>
      <c r="B93" s="15">
        <v>4</v>
      </c>
      <c r="C93" s="15" t="s">
        <v>153</v>
      </c>
      <c r="D93" s="15"/>
      <c r="E93" s="29"/>
      <c r="F93" s="32"/>
      <c r="G93" s="15"/>
      <c r="H93" s="15"/>
      <c r="I93" s="21"/>
      <c r="J93" s="13"/>
      <c r="K93" s="13"/>
      <c r="L93" s="19"/>
    </row>
    <row r="94" spans="1:12" ht="15">
      <c r="A94" s="10">
        <v>86</v>
      </c>
      <c r="B94" s="15"/>
      <c r="C94" s="15"/>
      <c r="D94" s="16">
        <v>25</v>
      </c>
      <c r="E94" s="30">
        <v>0</v>
      </c>
      <c r="F94" s="33">
        <v>0</v>
      </c>
      <c r="G94" s="16">
        <v>10.047067425703235</v>
      </c>
      <c r="H94" s="16">
        <v>0.62762281912351969</v>
      </c>
      <c r="I94" s="21">
        <f t="shared" si="1"/>
        <v>13.058113276897432</v>
      </c>
      <c r="J94" s="14"/>
      <c r="K94" s="14"/>
      <c r="L94" s="20">
        <v>10.363581965791612</v>
      </c>
    </row>
    <row r="95" spans="1:12" ht="15">
      <c r="A95" s="10">
        <v>87</v>
      </c>
      <c r="B95" s="15">
        <v>4</v>
      </c>
      <c r="C95" s="15" t="s">
        <v>62</v>
      </c>
      <c r="D95" s="15"/>
      <c r="E95" s="29"/>
      <c r="F95" s="32"/>
      <c r="G95" s="15"/>
      <c r="H95" s="15"/>
      <c r="I95" s="21"/>
      <c r="J95" s="13"/>
      <c r="K95" s="13"/>
      <c r="L95" s="19"/>
    </row>
    <row r="96" spans="1:12" ht="15">
      <c r="A96" s="10">
        <v>88</v>
      </c>
      <c r="B96" s="15"/>
      <c r="C96" s="15"/>
      <c r="D96" s="16">
        <v>5.2409999999999854</v>
      </c>
      <c r="E96" s="30">
        <v>0</v>
      </c>
      <c r="F96" s="33">
        <v>0</v>
      </c>
      <c r="G96" s="16">
        <v>2.0766209030801042</v>
      </c>
      <c r="H96" s="16">
        <v>0.13465239837957899</v>
      </c>
      <c r="I96" s="21">
        <f t="shared" si="1"/>
        <v>2.7385242326020642</v>
      </c>
      <c r="J96" s="14"/>
      <c r="K96" s="14"/>
      <c r="L96" s="20">
        <v>2.1734319306365588</v>
      </c>
    </row>
    <row r="97" spans="1:12" ht="15">
      <c r="A97" s="10">
        <v>89</v>
      </c>
      <c r="B97" s="15">
        <v>4</v>
      </c>
      <c r="C97" s="15" t="s">
        <v>154</v>
      </c>
      <c r="D97" s="15"/>
      <c r="E97" s="29"/>
      <c r="F97" s="32"/>
      <c r="G97" s="15"/>
      <c r="H97" s="15"/>
      <c r="I97" s="21"/>
      <c r="J97" s="13"/>
      <c r="K97" s="13"/>
      <c r="L97" s="19"/>
    </row>
    <row r="98" spans="1:12" ht="15">
      <c r="A98" s="10">
        <v>90</v>
      </c>
      <c r="B98" s="15"/>
      <c r="C98" s="15"/>
      <c r="D98" s="16">
        <v>19.759000000000015</v>
      </c>
      <c r="E98" s="30">
        <v>0</v>
      </c>
      <c r="F98" s="33">
        <v>0</v>
      </c>
      <c r="G98" s="16">
        <v>9.8557299497065252</v>
      </c>
      <c r="H98" s="16">
        <v>0.51673731586711491</v>
      </c>
      <c r="I98" s="21">
        <f t="shared" si="1"/>
        <v>10.327431617295698</v>
      </c>
      <c r="J98" s="14"/>
      <c r="K98" s="14"/>
      <c r="L98" s="20">
        <v>8.1963742994410307</v>
      </c>
    </row>
    <row r="99" spans="1:12" ht="15">
      <c r="A99" s="10">
        <v>91</v>
      </c>
      <c r="B99" s="15">
        <v>4</v>
      </c>
      <c r="C99" s="15" t="s">
        <v>155</v>
      </c>
      <c r="D99" s="15"/>
      <c r="E99" s="29"/>
      <c r="F99" s="32"/>
      <c r="G99" s="15"/>
      <c r="H99" s="15"/>
      <c r="I99" s="21"/>
      <c r="J99" s="13"/>
      <c r="K99" s="13"/>
      <c r="L99" s="19"/>
    </row>
    <row r="100" spans="1:12" ht="15">
      <c r="A100" s="10">
        <v>92</v>
      </c>
      <c r="B100" s="15"/>
      <c r="C100" s="15"/>
      <c r="D100" s="16">
        <v>25</v>
      </c>
      <c r="E100" s="30">
        <v>0</v>
      </c>
      <c r="F100" s="33">
        <v>0</v>
      </c>
      <c r="G100" s="16">
        <v>16.81308121620479</v>
      </c>
      <c r="H100" s="16">
        <v>0.65351880555696107</v>
      </c>
      <c r="I100" s="21">
        <f t="shared" si="1"/>
        <v>13.278977892346369</v>
      </c>
      <c r="J100" s="14"/>
      <c r="K100" s="14"/>
      <c r="L100" s="20">
        <v>10.538871343132039</v>
      </c>
    </row>
    <row r="101" spans="1:12" ht="15">
      <c r="A101" s="10">
        <v>93</v>
      </c>
      <c r="B101" s="15">
        <v>4</v>
      </c>
      <c r="C101" s="15" t="s">
        <v>156</v>
      </c>
      <c r="D101" s="15"/>
      <c r="E101" s="29"/>
      <c r="F101" s="32"/>
      <c r="G101" s="15"/>
      <c r="H101" s="15"/>
      <c r="I101" s="21"/>
      <c r="J101" s="13"/>
      <c r="K101" s="13"/>
      <c r="L101" s="19"/>
    </row>
    <row r="102" spans="1:12" ht="15">
      <c r="A102" s="10">
        <v>94</v>
      </c>
      <c r="B102" s="15"/>
      <c r="C102" s="15"/>
      <c r="D102" s="16">
        <v>11.600000000000364</v>
      </c>
      <c r="E102" s="30">
        <v>0</v>
      </c>
      <c r="F102" s="33">
        <v>0</v>
      </c>
      <c r="G102" s="16">
        <v>8.6657509998650362</v>
      </c>
      <c r="H102" s="16">
        <v>0.3003878947023001</v>
      </c>
      <c r="I102" s="21">
        <f t="shared" si="1"/>
        <v>6.2590267142889005</v>
      </c>
      <c r="J102" s="14"/>
      <c r="K102" s="14"/>
      <c r="L102" s="20">
        <v>4.9674815192769053</v>
      </c>
    </row>
    <row r="103" spans="1:12" ht="15">
      <c r="A103" s="10">
        <v>95</v>
      </c>
      <c r="B103" s="15">
        <v>4</v>
      </c>
      <c r="C103" s="15" t="s">
        <v>157</v>
      </c>
      <c r="D103" s="15"/>
      <c r="E103" s="29"/>
      <c r="F103" s="32"/>
      <c r="G103" s="15"/>
      <c r="H103" s="15"/>
      <c r="I103" s="21"/>
      <c r="J103" s="13"/>
      <c r="K103" s="13"/>
      <c r="L103" s="19"/>
    </row>
    <row r="104" spans="1:12" ht="15">
      <c r="A104" s="10">
        <v>96</v>
      </c>
      <c r="B104" s="15"/>
      <c r="C104" s="15"/>
      <c r="D104" s="16">
        <v>13.399999999999636</v>
      </c>
      <c r="E104" s="30">
        <v>0</v>
      </c>
      <c r="F104" s="33">
        <v>0</v>
      </c>
      <c r="G104" s="16">
        <v>10.131351799202626</v>
      </c>
      <c r="H104" s="16">
        <v>0.34638422533381386</v>
      </c>
      <c r="I104" s="21">
        <f t="shared" si="1"/>
        <v>7.2298641833379502</v>
      </c>
      <c r="J104" s="14"/>
      <c r="K104" s="14"/>
      <c r="L104" s="20">
        <v>5.7379874470936114</v>
      </c>
    </row>
    <row r="105" spans="1:12" ht="15">
      <c r="A105" s="10">
        <v>97</v>
      </c>
      <c r="B105" s="15">
        <v>4</v>
      </c>
      <c r="C105" s="15" t="s">
        <v>158</v>
      </c>
      <c r="D105" s="15"/>
      <c r="E105" s="29"/>
      <c r="F105" s="32"/>
      <c r="G105" s="15"/>
      <c r="H105" s="15"/>
      <c r="I105" s="21"/>
      <c r="J105" s="13"/>
      <c r="K105" s="13"/>
      <c r="L105" s="19"/>
    </row>
    <row r="106" spans="1:12" ht="15">
      <c r="A106" s="10">
        <v>98</v>
      </c>
      <c r="B106" s="15"/>
      <c r="C106" s="15"/>
      <c r="D106" s="16">
        <v>25</v>
      </c>
      <c r="E106" s="30">
        <v>0</v>
      </c>
      <c r="F106" s="33">
        <v>0</v>
      </c>
      <c r="G106" s="16">
        <v>17.715861046464312</v>
      </c>
      <c r="H106" s="16">
        <v>0.66528351824229082</v>
      </c>
      <c r="I106" s="21">
        <f t="shared" si="1"/>
        <v>12.996224489259072</v>
      </c>
      <c r="J106" s="14"/>
      <c r="K106" s="14"/>
      <c r="L106" s="20">
        <v>10.314463880364343</v>
      </c>
    </row>
    <row r="107" spans="1:12" ht="15">
      <c r="A107" s="10">
        <v>99</v>
      </c>
      <c r="B107" s="15">
        <v>4</v>
      </c>
      <c r="C107" s="15" t="s">
        <v>63</v>
      </c>
      <c r="D107" s="15"/>
      <c r="E107" s="29"/>
      <c r="F107" s="32"/>
      <c r="G107" s="15"/>
      <c r="H107" s="15"/>
      <c r="I107" s="21"/>
      <c r="J107" s="13"/>
      <c r="K107" s="13"/>
      <c r="L107" s="19"/>
    </row>
    <row r="108" spans="1:12" ht="15">
      <c r="A108" s="10">
        <v>100</v>
      </c>
      <c r="B108" s="15"/>
      <c r="C108" s="15"/>
      <c r="D108" s="16">
        <v>19.917999999999665</v>
      </c>
      <c r="E108" s="30">
        <v>0</v>
      </c>
      <c r="F108" s="33">
        <v>0</v>
      </c>
      <c r="G108" s="16">
        <v>13.177637114974839</v>
      </c>
      <c r="H108" s="16">
        <v>0.54174412444379361</v>
      </c>
      <c r="I108" s="21">
        <f t="shared" si="1"/>
        <v>9.9601948082222407</v>
      </c>
      <c r="J108" s="14"/>
      <c r="K108" s="14"/>
      <c r="L108" s="20">
        <v>7.9049165144620952</v>
      </c>
    </row>
    <row r="109" spans="1:12" ht="15">
      <c r="A109" s="10">
        <v>101</v>
      </c>
      <c r="B109" s="15">
        <v>4</v>
      </c>
      <c r="C109" s="15" t="s">
        <v>159</v>
      </c>
      <c r="D109" s="15"/>
      <c r="E109" s="29"/>
      <c r="F109" s="32"/>
      <c r="G109" s="15"/>
      <c r="H109" s="15"/>
      <c r="I109" s="21"/>
      <c r="J109" s="13"/>
      <c r="K109" s="13"/>
      <c r="L109" s="19"/>
    </row>
    <row r="110" spans="1:12" ht="15">
      <c r="A110" s="10">
        <v>102</v>
      </c>
      <c r="B110" s="15"/>
      <c r="C110" s="15"/>
      <c r="D110" s="16">
        <v>5.0820000000003347</v>
      </c>
      <c r="E110" s="30">
        <v>0</v>
      </c>
      <c r="F110" s="33">
        <v>0</v>
      </c>
      <c r="G110" s="16">
        <v>3.5866775881477748</v>
      </c>
      <c r="H110" s="16">
        <v>0.13474424141223404</v>
      </c>
      <c r="I110" s="21">
        <f t="shared" si="1"/>
        <v>2.5413048506571632</v>
      </c>
      <c r="J110" s="14"/>
      <c r="K110" s="14"/>
      <c r="L110" s="20">
        <v>2.0169086116326693</v>
      </c>
    </row>
    <row r="111" spans="1:12" ht="15">
      <c r="A111" s="10">
        <v>103</v>
      </c>
      <c r="B111" s="15">
        <v>4</v>
      </c>
      <c r="C111" s="15" t="s">
        <v>160</v>
      </c>
      <c r="D111" s="15"/>
      <c r="E111" s="29"/>
      <c r="F111" s="32"/>
      <c r="G111" s="15"/>
      <c r="H111" s="15"/>
      <c r="I111" s="21"/>
      <c r="J111" s="13"/>
      <c r="K111" s="13"/>
      <c r="L111" s="19"/>
    </row>
    <row r="112" spans="1:12" ht="15">
      <c r="A112" s="10">
        <v>104</v>
      </c>
      <c r="B112" s="15"/>
      <c r="C112" s="15"/>
      <c r="D112" s="16">
        <v>25</v>
      </c>
      <c r="E112" s="30">
        <v>0</v>
      </c>
      <c r="F112" s="33">
        <v>0</v>
      </c>
      <c r="G112" s="16">
        <v>19.129342336837954</v>
      </c>
      <c r="H112" s="16">
        <v>0.62308396069689098</v>
      </c>
      <c r="I112" s="21">
        <f t="shared" si="1"/>
        <v>12.501499658879366</v>
      </c>
      <c r="J112" s="14"/>
      <c r="K112" s="14"/>
      <c r="L112" s="20">
        <v>9.9218251260947348</v>
      </c>
    </row>
    <row r="113" spans="1:12" ht="15">
      <c r="A113" s="10">
        <v>105</v>
      </c>
      <c r="B113" s="15">
        <v>4</v>
      </c>
      <c r="C113" s="15" t="s">
        <v>161</v>
      </c>
      <c r="D113" s="15"/>
      <c r="E113" s="29"/>
      <c r="F113" s="32"/>
      <c r="G113" s="15"/>
      <c r="H113" s="15"/>
      <c r="I113" s="21"/>
      <c r="J113" s="13"/>
      <c r="K113" s="13"/>
      <c r="L113" s="19"/>
    </row>
    <row r="114" spans="1:12" ht="15">
      <c r="A114" s="10">
        <v>106</v>
      </c>
      <c r="B114" s="15"/>
      <c r="C114" s="15"/>
      <c r="D114" s="16">
        <v>25</v>
      </c>
      <c r="E114" s="30">
        <v>0</v>
      </c>
      <c r="F114" s="33">
        <v>0</v>
      </c>
      <c r="G114" s="16">
        <v>19.299076058482182</v>
      </c>
      <c r="H114" s="16">
        <v>0.61777133409846174</v>
      </c>
      <c r="I114" s="21">
        <f t="shared" si="1"/>
        <v>12.992552313366202</v>
      </c>
      <c r="J114" s="14"/>
      <c r="K114" s="14"/>
      <c r="L114" s="20">
        <v>10.311549455052541</v>
      </c>
    </row>
    <row r="115" spans="1:12" ht="15">
      <c r="A115" s="10">
        <v>107</v>
      </c>
      <c r="B115" s="15">
        <v>4</v>
      </c>
      <c r="C115" s="15" t="s">
        <v>162</v>
      </c>
      <c r="D115" s="15"/>
      <c r="E115" s="29"/>
      <c r="F115" s="32"/>
      <c r="G115" s="15"/>
      <c r="H115" s="15"/>
      <c r="I115" s="21"/>
      <c r="J115" s="13"/>
      <c r="K115" s="13"/>
      <c r="L115" s="19"/>
    </row>
    <row r="116" spans="1:12" ht="15">
      <c r="A116" s="10">
        <v>108</v>
      </c>
      <c r="B116" s="15"/>
      <c r="C116" s="15"/>
      <c r="D116" s="16">
        <v>6.5410000000001673</v>
      </c>
      <c r="E116" s="30">
        <v>0</v>
      </c>
      <c r="F116" s="33">
        <v>0</v>
      </c>
      <c r="G116" s="16">
        <v>4.9805771068210722</v>
      </c>
      <c r="H116" s="16">
        <v>0.16473777561450467</v>
      </c>
      <c r="I116" s="21">
        <f t="shared" si="1"/>
        <v>3.5277794722920599</v>
      </c>
      <c r="J116" s="14"/>
      <c r="K116" s="14"/>
      <c r="L116" s="20">
        <v>2.7998249780095712</v>
      </c>
    </row>
    <row r="117" spans="1:12" ht="15">
      <c r="A117" s="10">
        <v>109</v>
      </c>
      <c r="B117" s="15">
        <v>4</v>
      </c>
      <c r="C117" s="15" t="s">
        <v>163</v>
      </c>
      <c r="D117" s="15"/>
      <c r="E117" s="29"/>
      <c r="F117" s="32"/>
      <c r="G117" s="15"/>
      <c r="H117" s="15"/>
      <c r="I117" s="21"/>
      <c r="J117" s="13"/>
      <c r="K117" s="13"/>
      <c r="L117" s="19"/>
    </row>
    <row r="118" spans="1:12" ht="15">
      <c r="A118" s="10">
        <v>110</v>
      </c>
      <c r="B118" s="15"/>
      <c r="C118" s="15"/>
      <c r="D118" s="16">
        <v>18.458999999999833</v>
      </c>
      <c r="E118" s="30">
        <v>0</v>
      </c>
      <c r="F118" s="33">
        <v>0</v>
      </c>
      <c r="G118" s="16">
        <v>14.041460974655404</v>
      </c>
      <c r="H118" s="16">
        <v>0.46177972167982834</v>
      </c>
      <c r="I118" s="21">
        <f t="shared" si="1"/>
        <v>9.9548727145715663</v>
      </c>
      <c r="J118" s="14"/>
      <c r="K118" s="14"/>
      <c r="L118" s="20">
        <v>7.9006926306123537</v>
      </c>
    </row>
    <row r="119" spans="1:12" ht="15">
      <c r="A119" s="10">
        <v>111</v>
      </c>
      <c r="B119" s="15">
        <v>4</v>
      </c>
      <c r="C119" s="15" t="s">
        <v>64</v>
      </c>
      <c r="D119" s="15"/>
      <c r="E119" s="29"/>
      <c r="F119" s="32"/>
      <c r="G119" s="15"/>
      <c r="H119" s="15"/>
      <c r="I119" s="21"/>
      <c r="J119" s="13"/>
      <c r="K119" s="13"/>
      <c r="L119" s="19"/>
    </row>
    <row r="120" spans="1:12" ht="15">
      <c r="A120" s="10">
        <v>112</v>
      </c>
      <c r="B120" s="15"/>
      <c r="C120" s="15"/>
      <c r="D120" s="16">
        <v>10.654999999999745</v>
      </c>
      <c r="E120" s="30">
        <v>0</v>
      </c>
      <c r="F120" s="33">
        <v>0</v>
      </c>
      <c r="G120" s="16">
        <v>7.9723911037514625</v>
      </c>
      <c r="H120" s="16">
        <v>0.2751220891767675</v>
      </c>
      <c r="I120" s="21">
        <f t="shared" si="1"/>
        <v>5.7489665657266258</v>
      </c>
      <c r="J120" s="14"/>
      <c r="K120" s="14"/>
      <c r="L120" s="20">
        <v>4.5626718775608142</v>
      </c>
    </row>
    <row r="121" spans="1:12" ht="15">
      <c r="A121" s="10">
        <v>113</v>
      </c>
      <c r="B121" s="15">
        <v>4</v>
      </c>
      <c r="C121" s="15" t="s">
        <v>164</v>
      </c>
      <c r="D121" s="15"/>
      <c r="E121" s="29"/>
      <c r="F121" s="32"/>
      <c r="G121" s="15"/>
      <c r="H121" s="15"/>
      <c r="I121" s="21"/>
      <c r="J121" s="13"/>
      <c r="K121" s="13"/>
      <c r="L121" s="19"/>
    </row>
    <row r="122" spans="1:12" ht="15">
      <c r="A122" s="10">
        <v>114</v>
      </c>
      <c r="B122" s="15"/>
      <c r="C122" s="15"/>
      <c r="D122" s="16">
        <v>14.345000000000255</v>
      </c>
      <c r="E122" s="30">
        <v>0</v>
      </c>
      <c r="F122" s="33">
        <v>0</v>
      </c>
      <c r="G122" s="16">
        <v>10.711763298955365</v>
      </c>
      <c r="H122" s="16">
        <v>0.37665313844318377</v>
      </c>
      <c r="I122" s="21">
        <f t="shared" si="1"/>
        <v>7.7418779248690255</v>
      </c>
      <c r="J122" s="14"/>
      <c r="K122" s="14"/>
      <c r="L122" s="20">
        <v>6.1443475594198613</v>
      </c>
    </row>
    <row r="123" spans="1:12" ht="15">
      <c r="A123" s="10">
        <v>115</v>
      </c>
      <c r="B123" s="15">
        <v>4</v>
      </c>
      <c r="C123" s="15" t="s">
        <v>165</v>
      </c>
      <c r="D123" s="15"/>
      <c r="E123" s="29"/>
      <c r="F123" s="32"/>
      <c r="G123" s="15"/>
      <c r="H123" s="15"/>
      <c r="I123" s="21"/>
      <c r="J123" s="13"/>
      <c r="K123" s="13"/>
      <c r="L123" s="19"/>
    </row>
    <row r="124" spans="1:12" ht="15">
      <c r="A124" s="10">
        <v>116</v>
      </c>
      <c r="B124" s="15"/>
      <c r="C124" s="15"/>
      <c r="D124" s="16">
        <v>25</v>
      </c>
      <c r="E124" s="30">
        <v>0</v>
      </c>
      <c r="F124" s="33">
        <v>0</v>
      </c>
      <c r="G124" s="16">
        <v>18.839410250717325</v>
      </c>
      <c r="H124" s="16">
        <v>0.65255185381121994</v>
      </c>
      <c r="I124" s="21">
        <f t="shared" si="1"/>
        <v>13.490762997735247</v>
      </c>
      <c r="J124" s="14"/>
      <c r="K124" s="14"/>
      <c r="L124" s="20">
        <v>10.706954760107338</v>
      </c>
    </row>
    <row r="125" spans="1:12" ht="15">
      <c r="A125" s="10">
        <v>117</v>
      </c>
      <c r="B125" s="15">
        <v>4</v>
      </c>
      <c r="C125" s="15" t="s">
        <v>166</v>
      </c>
      <c r="D125" s="15"/>
      <c r="E125" s="29"/>
      <c r="F125" s="32"/>
      <c r="G125" s="15"/>
      <c r="H125" s="15"/>
      <c r="I125" s="21"/>
      <c r="J125" s="13"/>
      <c r="K125" s="13"/>
      <c r="L125" s="19"/>
    </row>
    <row r="126" spans="1:12" ht="15">
      <c r="A126" s="10">
        <v>118</v>
      </c>
      <c r="B126" s="15"/>
      <c r="C126" s="15"/>
      <c r="D126" s="16">
        <v>2.194999999999709</v>
      </c>
      <c r="E126" s="30">
        <v>0</v>
      </c>
      <c r="F126" s="33">
        <v>0</v>
      </c>
      <c r="G126" s="16">
        <v>1.6613276134480051</v>
      </c>
      <c r="H126" s="16">
        <v>5.6463347140468689E-2</v>
      </c>
      <c r="I126" s="21">
        <f t="shared" si="1"/>
        <v>1.1411571531210198</v>
      </c>
      <c r="J126" s="14"/>
      <c r="K126" s="14"/>
      <c r="L126" s="20">
        <v>0.90568028025477765</v>
      </c>
    </row>
    <row r="127" spans="1:12" ht="15">
      <c r="A127" s="10">
        <v>119</v>
      </c>
      <c r="B127" s="15">
        <v>4</v>
      </c>
      <c r="C127" s="15" t="s">
        <v>167</v>
      </c>
      <c r="D127" s="15"/>
      <c r="E127" s="29"/>
      <c r="F127" s="32"/>
      <c r="G127" s="15"/>
      <c r="H127" s="15"/>
      <c r="I127" s="21"/>
      <c r="J127" s="13"/>
      <c r="K127" s="13"/>
      <c r="L127" s="19"/>
    </row>
    <row r="128" spans="1:12" ht="15">
      <c r="A128" s="10">
        <v>120</v>
      </c>
      <c r="B128" s="15"/>
      <c r="C128" s="15"/>
      <c r="D128" s="16">
        <v>20.40099999999984</v>
      </c>
      <c r="E128" s="30">
        <v>0</v>
      </c>
      <c r="F128" s="33">
        <v>0</v>
      </c>
      <c r="G128" s="16">
        <v>15.405784960679254</v>
      </c>
      <c r="H128" s="16">
        <v>0.52289020821041243</v>
      </c>
      <c r="I128" s="21">
        <f t="shared" si="1"/>
        <v>10.201723781631904</v>
      </c>
      <c r="J128" s="14"/>
      <c r="K128" s="14"/>
      <c r="L128" s="20">
        <v>8.0966061758983354</v>
      </c>
    </row>
    <row r="129" spans="1:12" ht="15">
      <c r="A129" s="10">
        <v>121</v>
      </c>
      <c r="B129" s="15">
        <v>4</v>
      </c>
      <c r="C129" s="15" t="s">
        <v>168</v>
      </c>
      <c r="D129" s="15"/>
      <c r="E129" s="29"/>
      <c r="F129" s="32"/>
      <c r="G129" s="15"/>
      <c r="H129" s="15"/>
      <c r="I129" s="21"/>
      <c r="J129" s="13"/>
      <c r="K129" s="13"/>
      <c r="L129" s="19"/>
    </row>
    <row r="130" spans="1:12" ht="15">
      <c r="A130" s="10">
        <v>122</v>
      </c>
      <c r="B130" s="15"/>
      <c r="C130" s="15"/>
      <c r="D130" s="16">
        <v>2.4040000000004511</v>
      </c>
      <c r="E130" s="30">
        <v>0</v>
      </c>
      <c r="F130" s="33">
        <v>0</v>
      </c>
      <c r="G130" s="16">
        <v>1.8247997315698423</v>
      </c>
      <c r="H130" s="16">
        <v>6.2376452855663879E-2</v>
      </c>
      <c r="I130" s="21">
        <f t="shared" si="1"/>
        <v>1.2021442071980712</v>
      </c>
      <c r="J130" s="14"/>
      <c r="K130" s="14"/>
      <c r="L130" s="20">
        <v>0.95408270412545337</v>
      </c>
    </row>
    <row r="131" spans="1:12" ht="15">
      <c r="A131" s="10">
        <v>123</v>
      </c>
      <c r="B131" s="15">
        <v>4</v>
      </c>
      <c r="C131" s="15" t="s">
        <v>169</v>
      </c>
      <c r="D131" s="15"/>
      <c r="E131" s="29"/>
      <c r="F131" s="32"/>
      <c r="G131" s="15"/>
      <c r="H131" s="15"/>
      <c r="I131" s="21"/>
      <c r="J131" s="13"/>
      <c r="K131" s="13"/>
      <c r="L131" s="19"/>
    </row>
    <row r="132" spans="1:12" ht="15">
      <c r="A132" s="10">
        <v>124</v>
      </c>
      <c r="B132" s="15"/>
      <c r="C132" s="15"/>
      <c r="D132" s="16">
        <v>12.701000000000022</v>
      </c>
      <c r="E132" s="30">
        <v>0</v>
      </c>
      <c r="F132" s="33">
        <v>0</v>
      </c>
      <c r="G132" s="16">
        <v>9.7726070992821228</v>
      </c>
      <c r="H132" s="16">
        <v>0.32485664155157062</v>
      </c>
      <c r="I132" s="21">
        <f t="shared" ref="I132:I194" si="2">L132*1.26</f>
        <v>6.3514695055344417</v>
      </c>
      <c r="J132" s="14"/>
      <c r="K132" s="14"/>
      <c r="L132" s="20">
        <v>5.0408488139162237</v>
      </c>
    </row>
    <row r="133" spans="1:12" ht="15">
      <c r="A133" s="10">
        <v>125</v>
      </c>
      <c r="B133" s="15">
        <v>4</v>
      </c>
      <c r="C133" s="15" t="s">
        <v>170</v>
      </c>
      <c r="D133" s="15"/>
      <c r="E133" s="29"/>
      <c r="F133" s="32"/>
      <c r="G133" s="15"/>
      <c r="H133" s="15"/>
      <c r="I133" s="21"/>
      <c r="J133" s="13"/>
      <c r="K133" s="13"/>
      <c r="L133" s="19"/>
    </row>
    <row r="134" spans="1:12" ht="15">
      <c r="A134" s="10">
        <v>126</v>
      </c>
      <c r="B134" s="15"/>
      <c r="C134" s="15"/>
      <c r="D134" s="16">
        <v>12.298999999999978</v>
      </c>
      <c r="E134" s="30">
        <v>0</v>
      </c>
      <c r="F134" s="33">
        <v>0</v>
      </c>
      <c r="G134" s="16">
        <v>9.3808906354013182</v>
      </c>
      <c r="H134" s="16">
        <v>0.31663108781355254</v>
      </c>
      <c r="I134" s="21">
        <f t="shared" si="2"/>
        <v>6.393613870517318</v>
      </c>
      <c r="J134" s="14"/>
      <c r="K134" s="14"/>
      <c r="L134" s="20">
        <v>5.0742967226327922</v>
      </c>
    </row>
    <row r="135" spans="1:12" ht="15">
      <c r="A135" s="10">
        <v>127</v>
      </c>
      <c r="B135" s="15">
        <v>4</v>
      </c>
      <c r="C135" s="15" t="s">
        <v>65</v>
      </c>
      <c r="D135" s="15"/>
      <c r="E135" s="29"/>
      <c r="F135" s="32"/>
      <c r="G135" s="15"/>
      <c r="H135" s="15"/>
      <c r="I135" s="21"/>
      <c r="J135" s="13"/>
      <c r="K135" s="13"/>
      <c r="L135" s="19"/>
    </row>
    <row r="136" spans="1:12" ht="15">
      <c r="A136" s="10">
        <v>128</v>
      </c>
      <c r="B136" s="15"/>
      <c r="C136" s="15"/>
      <c r="D136" s="16">
        <v>25</v>
      </c>
      <c r="E136" s="30">
        <v>0</v>
      </c>
      <c r="F136" s="33">
        <v>0</v>
      </c>
      <c r="G136" s="16">
        <v>18.99748857201546</v>
      </c>
      <c r="H136" s="16">
        <v>0.64092256556267235</v>
      </c>
      <c r="I136" s="21">
        <f t="shared" si="2"/>
        <v>13.486958287618911</v>
      </c>
      <c r="J136" s="14"/>
      <c r="K136" s="14"/>
      <c r="L136" s="20">
        <v>10.703935148903899</v>
      </c>
    </row>
    <row r="137" spans="1:12" ht="15">
      <c r="A137" s="10">
        <v>129</v>
      </c>
      <c r="B137" s="15">
        <v>4</v>
      </c>
      <c r="C137" s="15" t="s">
        <v>171</v>
      </c>
      <c r="D137" s="15"/>
      <c r="E137" s="29"/>
      <c r="F137" s="32"/>
      <c r="G137" s="15"/>
      <c r="H137" s="15"/>
      <c r="I137" s="21"/>
      <c r="J137" s="13"/>
      <c r="K137" s="13"/>
      <c r="L137" s="19"/>
    </row>
    <row r="138" spans="1:12" ht="15">
      <c r="A138" s="10">
        <v>130</v>
      </c>
      <c r="B138" s="15"/>
      <c r="C138" s="15"/>
      <c r="D138" s="16">
        <v>0.9819999999999709</v>
      </c>
      <c r="E138" s="30">
        <v>0</v>
      </c>
      <c r="F138" s="33">
        <v>0</v>
      </c>
      <c r="G138" s="16">
        <v>0.74433835849662111</v>
      </c>
      <c r="H138" s="16">
        <v>2.4940277711362983E-2</v>
      </c>
      <c r="I138" s="21">
        <f t="shared" si="2"/>
        <v>0.52968848784924927</v>
      </c>
      <c r="J138" s="14"/>
      <c r="K138" s="14"/>
      <c r="L138" s="20">
        <v>0.42038768876924548</v>
      </c>
    </row>
    <row r="139" spans="1:12" ht="15">
      <c r="A139" s="10">
        <v>131</v>
      </c>
      <c r="B139" s="15">
        <v>4</v>
      </c>
      <c r="C139" s="15" t="s">
        <v>172</v>
      </c>
      <c r="D139" s="15"/>
      <c r="E139" s="29"/>
      <c r="F139" s="32"/>
      <c r="G139" s="15"/>
      <c r="H139" s="15"/>
      <c r="I139" s="21"/>
      <c r="J139" s="13"/>
      <c r="K139" s="13"/>
      <c r="L139" s="19"/>
    </row>
    <row r="140" spans="1:12" ht="15">
      <c r="A140" s="10">
        <v>132</v>
      </c>
      <c r="B140" s="15"/>
      <c r="C140" s="15"/>
      <c r="D140" s="16">
        <v>24.018000000000029</v>
      </c>
      <c r="E140" s="30">
        <v>0</v>
      </c>
      <c r="F140" s="33">
        <v>0</v>
      </c>
      <c r="G140" s="16">
        <v>18.192891316938741</v>
      </c>
      <c r="H140" s="16">
        <v>0.60977025918960315</v>
      </c>
      <c r="I140" s="21">
        <f t="shared" si="2"/>
        <v>12.955107102657601</v>
      </c>
      <c r="J140" s="14"/>
      <c r="K140" s="14"/>
      <c r="L140" s="20">
        <v>10.281831033855239</v>
      </c>
    </row>
    <row r="141" spans="1:12" ht="15">
      <c r="A141" s="10">
        <v>133</v>
      </c>
      <c r="B141" s="15">
        <v>4</v>
      </c>
      <c r="C141" s="15" t="s">
        <v>173</v>
      </c>
      <c r="D141" s="15"/>
      <c r="E141" s="29"/>
      <c r="F141" s="32"/>
      <c r="G141" s="15"/>
      <c r="H141" s="15"/>
      <c r="I141" s="21"/>
      <c r="J141" s="13"/>
      <c r="K141" s="13"/>
      <c r="L141" s="19"/>
    </row>
    <row r="142" spans="1:12" ht="15">
      <c r="A142" s="10">
        <v>134</v>
      </c>
      <c r="B142" s="15"/>
      <c r="C142" s="15"/>
      <c r="D142" s="16">
        <v>2.1159999999999854</v>
      </c>
      <c r="E142" s="30">
        <v>0</v>
      </c>
      <c r="F142" s="33">
        <v>0</v>
      </c>
      <c r="G142" s="16">
        <v>1.5922477567691731</v>
      </c>
      <c r="H142" s="16">
        <v>5.4187778113631145E-2</v>
      </c>
      <c r="I142" s="21">
        <f t="shared" si="2"/>
        <v>1.1414977804037294</v>
      </c>
      <c r="J142" s="14"/>
      <c r="K142" s="14"/>
      <c r="L142" s="20">
        <v>0.90595061936803922</v>
      </c>
    </row>
    <row r="143" spans="1:12" ht="15">
      <c r="A143" s="10">
        <v>135</v>
      </c>
      <c r="B143" s="15">
        <v>4</v>
      </c>
      <c r="C143" s="15" t="s">
        <v>174</v>
      </c>
      <c r="D143" s="15"/>
      <c r="E143" s="29"/>
      <c r="F143" s="32"/>
      <c r="G143" s="15"/>
      <c r="H143" s="15"/>
      <c r="I143" s="21"/>
      <c r="J143" s="13"/>
      <c r="K143" s="13"/>
      <c r="L143" s="19"/>
    </row>
    <row r="144" spans="1:12" ht="15">
      <c r="A144" s="10">
        <v>136</v>
      </c>
      <c r="B144" s="15"/>
      <c r="C144" s="15"/>
      <c r="D144" s="16">
        <v>22.884000000000015</v>
      </c>
      <c r="E144" s="30">
        <v>0</v>
      </c>
      <c r="F144" s="33">
        <v>0</v>
      </c>
      <c r="G144" s="16">
        <v>14.242579923089215</v>
      </c>
      <c r="H144" s="16">
        <v>0.85732032952821691</v>
      </c>
      <c r="I144" s="21">
        <f t="shared" si="2"/>
        <v>12.406776566892812</v>
      </c>
      <c r="J144" s="14"/>
      <c r="K144" s="14"/>
      <c r="L144" s="20">
        <v>9.8466480689625495</v>
      </c>
    </row>
    <row r="145" spans="1:12" ht="15">
      <c r="A145" s="10">
        <v>137</v>
      </c>
      <c r="B145" s="15">
        <v>4</v>
      </c>
      <c r="C145" s="15" t="s">
        <v>175</v>
      </c>
      <c r="D145" s="15"/>
      <c r="E145" s="29"/>
      <c r="F145" s="32"/>
      <c r="G145" s="15"/>
      <c r="H145" s="15"/>
      <c r="I145" s="21"/>
      <c r="J145" s="13"/>
      <c r="K145" s="13"/>
      <c r="L145" s="19"/>
    </row>
    <row r="146" spans="1:12" ht="15">
      <c r="A146" s="10">
        <v>138</v>
      </c>
      <c r="B146" s="15"/>
      <c r="C146" s="15"/>
      <c r="D146" s="16">
        <v>25</v>
      </c>
      <c r="E146" s="30">
        <v>0</v>
      </c>
      <c r="F146" s="33">
        <v>0</v>
      </c>
      <c r="G146" s="16">
        <v>11.024962739377221</v>
      </c>
      <c r="H146" s="16">
        <v>1.5672675819815309</v>
      </c>
      <c r="I146" s="21">
        <f t="shared" si="2"/>
        <v>12.847576752517703</v>
      </c>
      <c r="J146" s="14"/>
      <c r="K146" s="14"/>
      <c r="L146" s="20">
        <v>10.196489486125161</v>
      </c>
    </row>
    <row r="147" spans="1:12" ht="15">
      <c r="A147" s="10">
        <v>139</v>
      </c>
      <c r="B147" s="15">
        <v>4</v>
      </c>
      <c r="C147" s="15" t="s">
        <v>66</v>
      </c>
      <c r="D147" s="15"/>
      <c r="E147" s="29"/>
      <c r="F147" s="32"/>
      <c r="G147" s="15"/>
      <c r="H147" s="15"/>
      <c r="I147" s="21"/>
      <c r="J147" s="13"/>
      <c r="K147" s="13"/>
      <c r="L147" s="19"/>
    </row>
    <row r="148" spans="1:12" ht="15">
      <c r="A148" s="10">
        <v>140</v>
      </c>
      <c r="B148" s="15"/>
      <c r="C148" s="15"/>
      <c r="D148" s="16">
        <v>15.573999999999614</v>
      </c>
      <c r="E148" s="30">
        <v>0</v>
      </c>
      <c r="F148" s="33">
        <v>0</v>
      </c>
      <c r="G148" s="16">
        <v>4.0908856260725184</v>
      </c>
      <c r="H148" s="16">
        <v>1.1841784587021418</v>
      </c>
      <c r="I148" s="21">
        <f t="shared" si="2"/>
        <v>7.523285136586602</v>
      </c>
      <c r="J148" s="14"/>
      <c r="K148" s="14"/>
      <c r="L148" s="20">
        <v>5.9708612195131758</v>
      </c>
    </row>
    <row r="149" spans="1:12" ht="15">
      <c r="A149" s="10">
        <v>141</v>
      </c>
      <c r="B149" s="15">
        <v>4</v>
      </c>
      <c r="C149" s="15" t="s">
        <v>176</v>
      </c>
      <c r="D149" s="15"/>
      <c r="E149" s="29"/>
      <c r="F149" s="32"/>
      <c r="G149" s="15"/>
      <c r="H149" s="15"/>
      <c r="I149" s="21"/>
      <c r="J149" s="13"/>
      <c r="K149" s="13"/>
      <c r="L149" s="19"/>
    </row>
    <row r="150" spans="1:12" ht="15">
      <c r="A150" s="10">
        <v>142</v>
      </c>
      <c r="B150" s="15"/>
      <c r="C150" s="15"/>
      <c r="D150" s="16">
        <v>9.4260000000003856</v>
      </c>
      <c r="E150" s="30">
        <v>0</v>
      </c>
      <c r="F150" s="33">
        <v>0</v>
      </c>
      <c r="G150" s="16">
        <v>2.722118994829744</v>
      </c>
      <c r="H150" s="16">
        <v>0.71310105954664271</v>
      </c>
      <c r="I150" s="21">
        <f t="shared" si="2"/>
        <v>4.5533893474682152</v>
      </c>
      <c r="J150" s="14"/>
      <c r="K150" s="14"/>
      <c r="L150" s="20">
        <v>3.6138010694192184</v>
      </c>
    </row>
    <row r="151" spans="1:12" ht="15">
      <c r="A151" s="10">
        <v>143</v>
      </c>
      <c r="B151" s="15">
        <v>4</v>
      </c>
      <c r="C151" s="15" t="s">
        <v>177</v>
      </c>
      <c r="D151" s="15"/>
      <c r="E151" s="29"/>
      <c r="F151" s="32"/>
      <c r="G151" s="15"/>
      <c r="H151" s="15"/>
      <c r="I151" s="21"/>
      <c r="J151" s="13"/>
      <c r="K151" s="13"/>
      <c r="L151" s="19"/>
    </row>
    <row r="152" spans="1:12" ht="15">
      <c r="A152" s="10">
        <v>144</v>
      </c>
      <c r="B152" s="15"/>
      <c r="C152" s="15"/>
      <c r="D152" s="16">
        <v>25</v>
      </c>
      <c r="E152" s="30">
        <v>0</v>
      </c>
      <c r="F152" s="33">
        <v>0</v>
      </c>
      <c r="G152" s="16">
        <v>7.4958746729671759</v>
      </c>
      <c r="H152" s="16">
        <v>1.8918611759707926</v>
      </c>
      <c r="I152" s="21">
        <f t="shared" si="2"/>
        <v>12.635164165105211</v>
      </c>
      <c r="J152" s="14"/>
      <c r="K152" s="14"/>
      <c r="L152" s="20">
        <v>10.027908067543818</v>
      </c>
    </row>
    <row r="153" spans="1:12" ht="15">
      <c r="A153" s="10">
        <v>145</v>
      </c>
      <c r="B153" s="15">
        <v>4</v>
      </c>
      <c r="C153" s="15" t="s">
        <v>178</v>
      </c>
      <c r="D153" s="15"/>
      <c r="E153" s="29"/>
      <c r="F153" s="32"/>
      <c r="G153" s="15"/>
      <c r="H153" s="15"/>
      <c r="I153" s="21"/>
      <c r="J153" s="13"/>
      <c r="K153" s="13"/>
      <c r="L153" s="19"/>
    </row>
    <row r="154" spans="1:12" ht="15">
      <c r="A154" s="10">
        <v>146</v>
      </c>
      <c r="B154" s="15"/>
      <c r="C154" s="15"/>
      <c r="D154" s="16">
        <v>19.654000000000451</v>
      </c>
      <c r="E154" s="30">
        <v>0</v>
      </c>
      <c r="F154" s="33">
        <v>0</v>
      </c>
      <c r="G154" s="16">
        <v>5.5581328602330426</v>
      </c>
      <c r="H154" s="16">
        <v>1.4937192282054728</v>
      </c>
      <c r="I154" s="21">
        <f t="shared" si="2"/>
        <v>10.53931318741409</v>
      </c>
      <c r="J154" s="14"/>
      <c r="K154" s="14"/>
      <c r="L154" s="20">
        <v>8.3645342757254681</v>
      </c>
    </row>
    <row r="155" spans="1:12" ht="15">
      <c r="A155" s="10">
        <v>147</v>
      </c>
      <c r="B155" s="15">
        <v>4</v>
      </c>
      <c r="C155" s="15" t="s">
        <v>179</v>
      </c>
      <c r="D155" s="15"/>
      <c r="E155" s="29"/>
      <c r="F155" s="32"/>
      <c r="G155" s="15"/>
      <c r="H155" s="15"/>
      <c r="I155" s="21"/>
      <c r="J155" s="13"/>
      <c r="K155" s="13"/>
      <c r="L155" s="19"/>
    </row>
    <row r="156" spans="1:12" ht="15">
      <c r="A156" s="10">
        <v>148</v>
      </c>
      <c r="B156" s="15"/>
      <c r="C156" s="15"/>
      <c r="D156" s="16">
        <v>5.3459999999995489</v>
      </c>
      <c r="E156" s="30">
        <v>0</v>
      </c>
      <c r="F156" s="33">
        <v>0</v>
      </c>
      <c r="G156" s="16">
        <v>1.9883468196463865</v>
      </c>
      <c r="H156" s="16">
        <v>0.40768196864974682</v>
      </c>
      <c r="I156" s="21">
        <f t="shared" si="2"/>
        <v>2.8667532461539582</v>
      </c>
      <c r="J156" s="14"/>
      <c r="K156" s="14"/>
      <c r="L156" s="20">
        <v>2.2752009890110778</v>
      </c>
    </row>
    <row r="157" spans="1:12" ht="15">
      <c r="A157" s="10">
        <v>149</v>
      </c>
      <c r="B157" s="15">
        <v>4</v>
      </c>
      <c r="C157" s="15" t="s">
        <v>180</v>
      </c>
      <c r="D157" s="15"/>
      <c r="E157" s="29"/>
      <c r="F157" s="32"/>
      <c r="G157" s="15"/>
      <c r="H157" s="15"/>
      <c r="I157" s="21"/>
      <c r="J157" s="13"/>
      <c r="K157" s="13"/>
      <c r="L157" s="19"/>
    </row>
    <row r="158" spans="1:12" ht="15">
      <c r="A158" s="10">
        <v>150</v>
      </c>
      <c r="B158" s="15"/>
      <c r="C158" s="15"/>
      <c r="D158" s="16">
        <v>25</v>
      </c>
      <c r="E158" s="30">
        <v>0</v>
      </c>
      <c r="F158" s="33">
        <v>0</v>
      </c>
      <c r="G158" s="16">
        <v>9.3282833443893587</v>
      </c>
      <c r="H158" s="16">
        <v>1.905006808278161</v>
      </c>
      <c r="I158" s="21">
        <f t="shared" si="2"/>
        <v>13.406066433568027</v>
      </c>
      <c r="J158" s="14"/>
      <c r="K158" s="14"/>
      <c r="L158" s="20">
        <v>10.63973526473653</v>
      </c>
    </row>
    <row r="159" spans="1:12" ht="15">
      <c r="A159" s="10">
        <v>151</v>
      </c>
      <c r="B159" s="15">
        <v>4</v>
      </c>
      <c r="C159" s="15" t="s">
        <v>67</v>
      </c>
      <c r="D159" s="15"/>
      <c r="E159" s="29"/>
      <c r="F159" s="32"/>
      <c r="G159" s="15"/>
      <c r="H159" s="15"/>
      <c r="I159" s="21"/>
      <c r="J159" s="13"/>
      <c r="K159" s="13"/>
      <c r="L159" s="19"/>
    </row>
    <row r="160" spans="1:12" ht="15">
      <c r="A160" s="10">
        <v>152</v>
      </c>
      <c r="B160" s="15"/>
      <c r="C160" s="15"/>
      <c r="D160" s="16">
        <v>10.73700000000008</v>
      </c>
      <c r="E160" s="30">
        <v>0</v>
      </c>
      <c r="F160" s="33">
        <v>0</v>
      </c>
      <c r="G160" s="16">
        <v>4.3318212158364551</v>
      </c>
      <c r="H160" s="16">
        <v>0.81864394114115646</v>
      </c>
      <c r="I160" s="21">
        <f t="shared" si="2"/>
        <v>5.8488643699307117</v>
      </c>
      <c r="J160" s="14"/>
      <c r="K160" s="14"/>
      <c r="L160" s="20">
        <v>4.6419558491513584</v>
      </c>
    </row>
    <row r="161" spans="1:12" ht="15">
      <c r="A161" s="10">
        <v>153</v>
      </c>
      <c r="B161" s="15">
        <v>4</v>
      </c>
      <c r="C161" s="15" t="s">
        <v>181</v>
      </c>
      <c r="D161" s="15"/>
      <c r="E161" s="29"/>
      <c r="F161" s="32"/>
      <c r="G161" s="15"/>
      <c r="H161" s="15"/>
      <c r="I161" s="21"/>
      <c r="J161" s="13"/>
      <c r="K161" s="13"/>
      <c r="L161" s="19"/>
    </row>
    <row r="162" spans="1:12" ht="15">
      <c r="A162" s="10">
        <v>154</v>
      </c>
      <c r="B162" s="15"/>
      <c r="C162" s="15"/>
      <c r="D162" s="16">
        <v>14.26299999999992</v>
      </c>
      <c r="E162" s="30">
        <v>0</v>
      </c>
      <c r="F162" s="33">
        <v>0</v>
      </c>
      <c r="G162" s="16">
        <v>5.7209774942108469</v>
      </c>
      <c r="H162" s="16">
        <v>1.0882022257924171</v>
      </c>
      <c r="I162" s="21">
        <f t="shared" si="2"/>
        <v>7.7696146510497659</v>
      </c>
      <c r="J162" s="14"/>
      <c r="K162" s="14"/>
      <c r="L162" s="20">
        <v>6.1663608341664808</v>
      </c>
    </row>
    <row r="163" spans="1:12" ht="15">
      <c r="A163" s="10">
        <v>155</v>
      </c>
      <c r="B163" s="15">
        <v>4</v>
      </c>
      <c r="C163" s="15" t="s">
        <v>182</v>
      </c>
      <c r="D163" s="15"/>
      <c r="E163" s="29"/>
      <c r="F163" s="32"/>
      <c r="G163" s="15"/>
      <c r="H163" s="15"/>
      <c r="I163" s="21"/>
      <c r="J163" s="13"/>
      <c r="K163" s="13"/>
      <c r="L163" s="19"/>
    </row>
    <row r="164" spans="1:12" ht="15">
      <c r="A164" s="10">
        <v>156</v>
      </c>
      <c r="B164" s="15"/>
      <c r="C164" s="15"/>
      <c r="D164" s="16">
        <v>22.328999999999724</v>
      </c>
      <c r="E164" s="30">
        <v>0</v>
      </c>
      <c r="F164" s="33">
        <v>0</v>
      </c>
      <c r="G164" s="16">
        <v>6.9132089562879955</v>
      </c>
      <c r="H164" s="16">
        <v>1.7041183268098496</v>
      </c>
      <c r="I164" s="21">
        <f t="shared" si="2"/>
        <v>12.163480722378839</v>
      </c>
      <c r="J164" s="14"/>
      <c r="K164" s="14"/>
      <c r="L164" s="20">
        <v>9.6535561288720952</v>
      </c>
    </row>
    <row r="165" spans="1:12" ht="15">
      <c r="A165" s="10">
        <v>157</v>
      </c>
      <c r="B165" s="15">
        <v>4</v>
      </c>
      <c r="C165" s="15" t="s">
        <v>183</v>
      </c>
      <c r="D165" s="15"/>
      <c r="E165" s="29"/>
      <c r="F165" s="32"/>
      <c r="G165" s="15"/>
      <c r="H165" s="15"/>
      <c r="I165" s="21"/>
      <c r="J165" s="13"/>
      <c r="K165" s="13"/>
      <c r="L165" s="19"/>
    </row>
    <row r="166" spans="1:12" ht="15">
      <c r="A166" s="10">
        <v>158</v>
      </c>
      <c r="B166" s="15"/>
      <c r="C166" s="15"/>
      <c r="D166" s="16">
        <v>2.6710000000002765</v>
      </c>
      <c r="E166" s="30">
        <v>0</v>
      </c>
      <c r="F166" s="33">
        <v>0</v>
      </c>
      <c r="G166" s="16">
        <v>0.82693998806133584</v>
      </c>
      <c r="H166" s="16">
        <v>0.20374424579301606</v>
      </c>
      <c r="I166" s="21">
        <f t="shared" si="2"/>
        <v>1.4549982986016989</v>
      </c>
      <c r="J166" s="14"/>
      <c r="K166" s="14"/>
      <c r="L166" s="20">
        <v>1.1547605544457928</v>
      </c>
    </row>
    <row r="167" spans="1:12" ht="15">
      <c r="A167" s="10">
        <v>159</v>
      </c>
      <c r="B167" s="15">
        <v>4</v>
      </c>
      <c r="C167" s="15" t="s">
        <v>184</v>
      </c>
      <c r="D167" s="15"/>
      <c r="E167" s="29"/>
      <c r="F167" s="32"/>
      <c r="G167" s="15"/>
      <c r="H167" s="15"/>
      <c r="I167" s="21"/>
      <c r="J167" s="13"/>
      <c r="K167" s="13"/>
      <c r="L167" s="19"/>
    </row>
    <row r="168" spans="1:12" ht="15">
      <c r="A168" s="10">
        <v>160</v>
      </c>
      <c r="B168" s="15"/>
      <c r="C168" s="15"/>
      <c r="D168" s="16">
        <v>25</v>
      </c>
      <c r="E168" s="30">
        <v>0</v>
      </c>
      <c r="F168" s="33">
        <v>0</v>
      </c>
      <c r="G168" s="16">
        <v>10.273357145834252</v>
      </c>
      <c r="H168" s="16">
        <v>1.9033304383338803</v>
      </c>
      <c r="I168" s="21">
        <f t="shared" si="2"/>
        <v>12.847576752517522</v>
      </c>
      <c r="J168" s="14"/>
      <c r="K168" s="14"/>
      <c r="L168" s="20">
        <v>10.196489486125017</v>
      </c>
    </row>
    <row r="169" spans="1:12" ht="15">
      <c r="A169" s="10">
        <v>161</v>
      </c>
      <c r="B169" s="15">
        <v>4</v>
      </c>
      <c r="C169" s="15" t="s">
        <v>185</v>
      </c>
      <c r="D169" s="15"/>
      <c r="E169" s="29"/>
      <c r="F169" s="32"/>
      <c r="G169" s="15"/>
      <c r="H169" s="15"/>
      <c r="I169" s="21"/>
      <c r="J169" s="13"/>
      <c r="K169" s="13"/>
      <c r="L169" s="19"/>
    </row>
    <row r="170" spans="1:12" ht="15">
      <c r="A170" s="10">
        <v>162</v>
      </c>
      <c r="B170" s="15"/>
      <c r="C170" s="15"/>
      <c r="D170" s="16">
        <v>15.256000000000313</v>
      </c>
      <c r="E170" s="30">
        <v>0</v>
      </c>
      <c r="F170" s="33">
        <v>0</v>
      </c>
      <c r="G170" s="16">
        <v>6.443451418835342</v>
      </c>
      <c r="H170" s="16">
        <v>1.1624924998852615</v>
      </c>
      <c r="I170" s="21">
        <f t="shared" si="2"/>
        <v>7.3696698371496936</v>
      </c>
      <c r="J170" s="14"/>
      <c r="K170" s="14"/>
      <c r="L170" s="20">
        <v>5.8489443151981693</v>
      </c>
    </row>
    <row r="171" spans="1:12" ht="15">
      <c r="A171" s="10">
        <v>163</v>
      </c>
      <c r="B171" s="15">
        <v>4</v>
      </c>
      <c r="C171" s="15" t="s">
        <v>186</v>
      </c>
      <c r="D171" s="15"/>
      <c r="E171" s="29"/>
      <c r="F171" s="32"/>
      <c r="G171" s="15"/>
      <c r="H171" s="15"/>
      <c r="I171" s="21"/>
      <c r="J171" s="13"/>
      <c r="K171" s="13"/>
      <c r="L171" s="19"/>
    </row>
    <row r="172" spans="1:12" ht="15">
      <c r="A172" s="10">
        <v>164</v>
      </c>
      <c r="B172" s="15"/>
      <c r="C172" s="15"/>
      <c r="D172" s="16">
        <v>9.7439999999996871</v>
      </c>
      <c r="E172" s="30">
        <v>0</v>
      </c>
      <c r="F172" s="33">
        <v>0</v>
      </c>
      <c r="G172" s="16">
        <v>3.8008280347995664</v>
      </c>
      <c r="H172" s="16">
        <v>0.74414221439121064</v>
      </c>
      <c r="I172" s="21">
        <f t="shared" si="2"/>
        <v>4.7070046469049966</v>
      </c>
      <c r="J172" s="14"/>
      <c r="K172" s="14"/>
      <c r="L172" s="20">
        <v>3.7357179737341246</v>
      </c>
    </row>
    <row r="173" spans="1:12" ht="15">
      <c r="A173" s="10">
        <v>165</v>
      </c>
      <c r="B173" s="15">
        <v>4</v>
      </c>
      <c r="C173" s="15" t="s">
        <v>68</v>
      </c>
      <c r="D173" s="15"/>
      <c r="E173" s="29"/>
      <c r="F173" s="32"/>
      <c r="G173" s="15"/>
      <c r="H173" s="15"/>
      <c r="I173" s="21"/>
      <c r="J173" s="13"/>
      <c r="K173" s="13"/>
      <c r="L173" s="19"/>
    </row>
    <row r="174" spans="1:12" ht="15">
      <c r="A174" s="10">
        <v>166</v>
      </c>
      <c r="B174" s="15"/>
      <c r="C174" s="15"/>
      <c r="D174" s="16">
        <v>25</v>
      </c>
      <c r="E174" s="30">
        <v>0</v>
      </c>
      <c r="F174" s="33">
        <v>0</v>
      </c>
      <c r="G174" s="16">
        <v>10.460764305596696</v>
      </c>
      <c r="H174" s="16">
        <v>2.1275395539558155</v>
      </c>
      <c r="I174" s="21">
        <f t="shared" si="2"/>
        <v>12.536739004972464</v>
      </c>
      <c r="J174" s="14"/>
      <c r="K174" s="14"/>
      <c r="L174" s="20">
        <v>9.9497928610892572</v>
      </c>
    </row>
    <row r="175" spans="1:12" ht="15">
      <c r="A175" s="10">
        <v>167</v>
      </c>
      <c r="B175" s="15">
        <v>4</v>
      </c>
      <c r="C175" s="15" t="s">
        <v>187</v>
      </c>
      <c r="D175" s="15"/>
      <c r="E175" s="29"/>
      <c r="F175" s="32"/>
      <c r="G175" s="15"/>
      <c r="H175" s="15"/>
      <c r="I175" s="21"/>
      <c r="J175" s="13"/>
      <c r="K175" s="13"/>
      <c r="L175" s="19"/>
    </row>
    <row r="176" spans="1:12" ht="15">
      <c r="A176" s="10">
        <v>168</v>
      </c>
      <c r="B176" s="15"/>
      <c r="C176" s="15"/>
      <c r="D176" s="16">
        <v>25</v>
      </c>
      <c r="E176" s="30">
        <v>0</v>
      </c>
      <c r="F176" s="33">
        <v>0</v>
      </c>
      <c r="G176" s="16">
        <v>12.133733960744618</v>
      </c>
      <c r="H176" s="16">
        <v>2.3310592155078025</v>
      </c>
      <c r="I176" s="21">
        <f t="shared" si="2"/>
        <v>12.988216660617978</v>
      </c>
      <c r="J176" s="14"/>
      <c r="K176" s="14"/>
      <c r="L176" s="20">
        <v>10.308108460807919</v>
      </c>
    </row>
    <row r="177" spans="1:12" ht="15">
      <c r="A177" s="10">
        <v>169</v>
      </c>
      <c r="B177" s="15">
        <v>4</v>
      </c>
      <c r="C177" s="15" t="s">
        <v>188</v>
      </c>
      <c r="D177" s="15"/>
      <c r="E177" s="29"/>
      <c r="F177" s="32"/>
      <c r="G177" s="15"/>
      <c r="H177" s="15"/>
      <c r="I177" s="21"/>
      <c r="J177" s="13"/>
      <c r="K177" s="13"/>
      <c r="L177" s="19"/>
    </row>
    <row r="178" spans="1:12" ht="15">
      <c r="A178" s="10">
        <v>170</v>
      </c>
      <c r="B178" s="15"/>
      <c r="C178" s="15"/>
      <c r="D178" s="16">
        <v>4.7809999999999491</v>
      </c>
      <c r="E178" s="30">
        <v>0</v>
      </c>
      <c r="F178" s="33">
        <v>0</v>
      </c>
      <c r="G178" s="16">
        <v>2.3502247047956963</v>
      </c>
      <c r="H178" s="16">
        <v>0.44348416746705432</v>
      </c>
      <c r="I178" s="21">
        <f t="shared" si="2"/>
        <v>2.482347435365893</v>
      </c>
      <c r="J178" s="14"/>
      <c r="K178" s="14"/>
      <c r="L178" s="20">
        <v>1.970117012195153</v>
      </c>
    </row>
    <row r="179" spans="1:12" ht="15">
      <c r="A179" s="10">
        <v>171</v>
      </c>
      <c r="B179" s="15">
        <v>4</v>
      </c>
      <c r="C179" s="15" t="s">
        <v>189</v>
      </c>
      <c r="D179" s="15"/>
      <c r="E179" s="29"/>
      <c r="F179" s="32"/>
      <c r="G179" s="15"/>
      <c r="H179" s="15"/>
      <c r="I179" s="21"/>
      <c r="J179" s="13"/>
      <c r="K179" s="13"/>
      <c r="L179" s="19"/>
    </row>
    <row r="180" spans="1:12" ht="15">
      <c r="A180" s="10">
        <v>172</v>
      </c>
      <c r="B180" s="15"/>
      <c r="C180" s="15"/>
      <c r="D180" s="16">
        <v>20.219000000000051</v>
      </c>
      <c r="E180" s="30">
        <v>0</v>
      </c>
      <c r="F180" s="33">
        <v>0</v>
      </c>
      <c r="G180" s="16">
        <v>9.8235415868179068</v>
      </c>
      <c r="H180" s="16">
        <v>1.8900291512347103</v>
      </c>
      <c r="I180" s="21">
        <f t="shared" si="2"/>
        <v>10.503578878100818</v>
      </c>
      <c r="J180" s="14"/>
      <c r="K180" s="14"/>
      <c r="L180" s="20">
        <v>8.336173712778427</v>
      </c>
    </row>
    <row r="181" spans="1:12" ht="15">
      <c r="A181" s="10">
        <v>173</v>
      </c>
      <c r="B181" s="15">
        <v>4</v>
      </c>
      <c r="C181" s="15" t="s">
        <v>190</v>
      </c>
      <c r="D181" s="15"/>
      <c r="E181" s="29"/>
      <c r="F181" s="32"/>
      <c r="G181" s="15"/>
      <c r="H181" s="15"/>
      <c r="I181" s="21"/>
      <c r="J181" s="13"/>
      <c r="K181" s="13"/>
      <c r="L181" s="19"/>
    </row>
    <row r="182" spans="1:12" ht="15">
      <c r="A182" s="10">
        <v>174</v>
      </c>
      <c r="B182" s="15"/>
      <c r="C182" s="15"/>
      <c r="D182" s="16">
        <v>25</v>
      </c>
      <c r="E182" s="30">
        <v>0</v>
      </c>
      <c r="F182" s="33">
        <v>0</v>
      </c>
      <c r="G182" s="16">
        <v>12.098551183157035</v>
      </c>
      <c r="H182" s="16">
        <v>2.3502129272045016</v>
      </c>
      <c r="I182" s="21">
        <f t="shared" si="2"/>
        <v>12.992425201831781</v>
      </c>
      <c r="J182" s="14"/>
      <c r="K182" s="14"/>
      <c r="L182" s="20">
        <v>10.311448572882366</v>
      </c>
    </row>
    <row r="183" spans="1:12" ht="15">
      <c r="A183" s="10">
        <v>175</v>
      </c>
      <c r="B183" s="15">
        <v>5</v>
      </c>
      <c r="C183" s="15" t="s">
        <v>69</v>
      </c>
      <c r="D183" s="15"/>
      <c r="E183" s="29"/>
      <c r="F183" s="32"/>
      <c r="G183" s="15"/>
      <c r="H183" s="15"/>
      <c r="I183" s="21"/>
      <c r="J183" s="13"/>
      <c r="K183" s="13"/>
      <c r="L183" s="19"/>
    </row>
    <row r="184" spans="1:12" ht="15">
      <c r="A184" s="10">
        <v>176</v>
      </c>
      <c r="B184" s="15"/>
      <c r="C184" s="15"/>
      <c r="D184" s="16">
        <v>25</v>
      </c>
      <c r="E184" s="30">
        <v>0</v>
      </c>
      <c r="F184" s="33">
        <v>0</v>
      </c>
      <c r="G184" s="16">
        <v>12.21210610893778</v>
      </c>
      <c r="H184" s="16">
        <v>2.3345492732011479</v>
      </c>
      <c r="I184" s="21">
        <f t="shared" si="2"/>
        <v>12.986397058850905</v>
      </c>
      <c r="J184" s="14"/>
      <c r="K184" s="14"/>
      <c r="L184" s="20">
        <v>10.306664332421352</v>
      </c>
    </row>
    <row r="185" spans="1:12" ht="15">
      <c r="A185" s="10">
        <v>177</v>
      </c>
      <c r="B185" s="15">
        <v>5</v>
      </c>
      <c r="C185" s="15" t="s">
        <v>191</v>
      </c>
      <c r="D185" s="15"/>
      <c r="E185" s="29"/>
      <c r="F185" s="32"/>
      <c r="G185" s="15"/>
      <c r="H185" s="15"/>
      <c r="I185" s="21"/>
      <c r="J185" s="13"/>
      <c r="K185" s="13"/>
      <c r="L185" s="19"/>
    </row>
    <row r="186" spans="1:12" ht="15">
      <c r="A186" s="10">
        <v>178</v>
      </c>
      <c r="B186" s="15"/>
      <c r="C186" s="15"/>
      <c r="D186" s="16">
        <v>9.9620000000004438</v>
      </c>
      <c r="E186" s="30">
        <v>0</v>
      </c>
      <c r="F186" s="33">
        <v>0</v>
      </c>
      <c r="G186" s="16">
        <v>4.8519748041713813</v>
      </c>
      <c r="H186" s="16">
        <v>0.91856490972969718</v>
      </c>
      <c r="I186" s="21">
        <f t="shared" si="2"/>
        <v>5.1764838247318865</v>
      </c>
      <c r="J186" s="14"/>
      <c r="K186" s="14"/>
      <c r="L186" s="20">
        <v>4.1083204958189574</v>
      </c>
    </row>
    <row r="187" spans="1:12" ht="15">
      <c r="A187" s="10">
        <v>179</v>
      </c>
      <c r="B187" s="15">
        <v>5</v>
      </c>
      <c r="C187" s="15" t="s">
        <v>192</v>
      </c>
      <c r="D187" s="15"/>
      <c r="E187" s="29"/>
      <c r="F187" s="32"/>
      <c r="G187" s="15"/>
      <c r="H187" s="15"/>
      <c r="I187" s="21"/>
      <c r="J187" s="13"/>
      <c r="K187" s="13"/>
      <c r="L187" s="19"/>
    </row>
    <row r="188" spans="1:12" ht="15">
      <c r="A188" s="10">
        <v>180</v>
      </c>
      <c r="B188" s="15"/>
      <c r="C188" s="15"/>
      <c r="D188" s="16">
        <v>15.037999999999556</v>
      </c>
      <c r="E188" s="30">
        <v>0</v>
      </c>
      <c r="F188" s="33">
        <v>0</v>
      </c>
      <c r="G188" s="16">
        <v>7.3423409024277575</v>
      </c>
      <c r="H188" s="16">
        <v>1.3735346235947785</v>
      </c>
      <c r="I188" s="21">
        <f t="shared" si="2"/>
        <v>7.8133016750214468</v>
      </c>
      <c r="J188" s="14"/>
      <c r="K188" s="14"/>
      <c r="L188" s="20">
        <v>6.2010330754138465</v>
      </c>
    </row>
    <row r="189" spans="1:12" ht="15">
      <c r="A189" s="10">
        <v>181</v>
      </c>
      <c r="B189" s="15">
        <v>5</v>
      </c>
      <c r="C189" s="15" t="s">
        <v>193</v>
      </c>
      <c r="D189" s="15"/>
      <c r="E189" s="29"/>
      <c r="F189" s="32"/>
      <c r="G189" s="15"/>
      <c r="H189" s="15"/>
      <c r="I189" s="21"/>
      <c r="J189" s="13"/>
      <c r="K189" s="13"/>
      <c r="L189" s="19"/>
    </row>
    <row r="190" spans="1:12" ht="15">
      <c r="A190" s="10">
        <v>182</v>
      </c>
      <c r="B190" s="15"/>
      <c r="C190" s="15"/>
      <c r="D190" s="16">
        <v>25</v>
      </c>
      <c r="E190" s="30">
        <v>0</v>
      </c>
      <c r="F190" s="33">
        <v>0</v>
      </c>
      <c r="G190" s="16">
        <v>12.355121695801472</v>
      </c>
      <c r="H190" s="16">
        <v>2.264297216690359</v>
      </c>
      <c r="I190" s="21">
        <f t="shared" si="2"/>
        <v>12.978976987650023</v>
      </c>
      <c r="J190" s="14"/>
      <c r="K190" s="14"/>
      <c r="L190" s="20">
        <v>10.300775387023828</v>
      </c>
    </row>
    <row r="191" spans="1:12" ht="15">
      <c r="A191" s="10">
        <v>183</v>
      </c>
      <c r="B191" s="15">
        <v>5</v>
      </c>
      <c r="C191" s="15" t="s">
        <v>194</v>
      </c>
      <c r="D191" s="15"/>
      <c r="E191" s="29"/>
      <c r="F191" s="32"/>
      <c r="G191" s="15"/>
      <c r="H191" s="15"/>
      <c r="I191" s="21"/>
      <c r="J191" s="13"/>
      <c r="K191" s="13"/>
      <c r="L191" s="19"/>
    </row>
    <row r="192" spans="1:12" ht="15">
      <c r="A192" s="10">
        <v>184</v>
      </c>
      <c r="B192" s="15"/>
      <c r="C192" s="15"/>
      <c r="D192" s="16">
        <v>25</v>
      </c>
      <c r="E192" s="30">
        <v>0</v>
      </c>
      <c r="F192" s="33">
        <v>0</v>
      </c>
      <c r="G192" s="16">
        <v>12.451525243011197</v>
      </c>
      <c r="H192" s="16">
        <v>2.2469223085858947</v>
      </c>
      <c r="I192" s="21">
        <f t="shared" si="2"/>
        <v>12.979057659000551</v>
      </c>
      <c r="J192" s="14"/>
      <c r="K192" s="14"/>
      <c r="L192" s="20">
        <v>10.3008394119052</v>
      </c>
    </row>
    <row r="193" spans="1:12" ht="15">
      <c r="A193" s="10">
        <v>185</v>
      </c>
      <c r="B193" s="15">
        <v>5</v>
      </c>
      <c r="C193" s="15" t="s">
        <v>70</v>
      </c>
      <c r="D193" s="15"/>
      <c r="E193" s="29"/>
      <c r="F193" s="32"/>
      <c r="G193" s="15"/>
      <c r="H193" s="15"/>
      <c r="I193" s="21"/>
      <c r="J193" s="13"/>
      <c r="K193" s="13"/>
      <c r="L193" s="19"/>
    </row>
    <row r="194" spans="1:12" ht="15">
      <c r="A194" s="10">
        <v>186</v>
      </c>
      <c r="B194" s="15"/>
      <c r="C194" s="15"/>
      <c r="D194" s="16">
        <v>25</v>
      </c>
      <c r="E194" s="30">
        <v>0</v>
      </c>
      <c r="F194" s="33">
        <v>0</v>
      </c>
      <c r="G194" s="16">
        <v>12.508263357061812</v>
      </c>
      <c r="H194" s="16">
        <v>2.2513865926637253</v>
      </c>
      <c r="I194" s="21">
        <f t="shared" si="2"/>
        <v>12.97911335139567</v>
      </c>
      <c r="J194" s="14"/>
      <c r="K194" s="14"/>
      <c r="L194" s="20">
        <v>10.300883612218785</v>
      </c>
    </row>
    <row r="195" spans="1:12" ht="15">
      <c r="A195" s="10">
        <v>187</v>
      </c>
      <c r="B195" s="15">
        <v>5</v>
      </c>
      <c r="C195" s="15" t="s">
        <v>195</v>
      </c>
      <c r="D195" s="15"/>
      <c r="E195" s="29"/>
      <c r="F195" s="32"/>
      <c r="G195" s="15"/>
      <c r="H195" s="15"/>
      <c r="I195" s="21"/>
      <c r="J195" s="13"/>
      <c r="K195" s="13"/>
      <c r="L195" s="19"/>
    </row>
    <row r="196" spans="1:12" ht="15">
      <c r="A196" s="10">
        <v>188</v>
      </c>
      <c r="B196" s="15"/>
      <c r="C196" s="15"/>
      <c r="D196" s="16">
        <v>22.838999999999942</v>
      </c>
      <c r="E196" s="30">
        <v>0</v>
      </c>
      <c r="F196" s="33">
        <v>0</v>
      </c>
      <c r="G196" s="16">
        <v>11.089153272187051</v>
      </c>
      <c r="H196" s="16">
        <v>2.0968651953233812</v>
      </c>
      <c r="I196" s="21">
        <f t="shared" ref="I196:I258" si="3">L196*1.26</f>
        <v>11.857161978671346</v>
      </c>
      <c r="J196" s="14"/>
      <c r="K196" s="14"/>
      <c r="L196" s="20">
        <v>9.4104460148185289</v>
      </c>
    </row>
    <row r="197" spans="1:12" ht="15">
      <c r="A197" s="10">
        <v>189</v>
      </c>
      <c r="B197" s="15">
        <v>5</v>
      </c>
      <c r="C197" s="15" t="s">
        <v>196</v>
      </c>
      <c r="D197" s="15"/>
      <c r="E197" s="29"/>
      <c r="F197" s="32"/>
      <c r="G197" s="15"/>
      <c r="H197" s="15"/>
      <c r="I197" s="21"/>
      <c r="J197" s="13"/>
      <c r="K197" s="13"/>
      <c r="L197" s="19"/>
    </row>
    <row r="198" spans="1:12" ht="15">
      <c r="A198" s="10">
        <v>190</v>
      </c>
      <c r="B198" s="15"/>
      <c r="C198" s="15"/>
      <c r="D198" s="16">
        <v>2.1610000000000582</v>
      </c>
      <c r="E198" s="30">
        <v>0</v>
      </c>
      <c r="F198" s="33">
        <v>0</v>
      </c>
      <c r="G198" s="16">
        <v>1.0180700878255917</v>
      </c>
      <c r="H198" s="16">
        <v>0.20139361644083378</v>
      </c>
      <c r="I198" s="21">
        <f t="shared" si="3"/>
        <v>1.1219019390443605</v>
      </c>
      <c r="J198" s="14"/>
      <c r="K198" s="14"/>
      <c r="L198" s="20">
        <v>0.89039836432092112</v>
      </c>
    </row>
    <row r="199" spans="1:12" ht="15">
      <c r="A199" s="10">
        <v>191</v>
      </c>
      <c r="B199" s="15">
        <v>5</v>
      </c>
      <c r="C199" s="15" t="s">
        <v>197</v>
      </c>
      <c r="D199" s="15"/>
      <c r="E199" s="29"/>
      <c r="F199" s="32"/>
      <c r="G199" s="15"/>
      <c r="H199" s="15"/>
      <c r="I199" s="21"/>
      <c r="J199" s="13"/>
      <c r="K199" s="13"/>
      <c r="L199" s="19"/>
    </row>
    <row r="200" spans="1:12" ht="15">
      <c r="A200" s="10">
        <v>192</v>
      </c>
      <c r="B200" s="15"/>
      <c r="C200" s="15"/>
      <c r="D200" s="16">
        <v>25</v>
      </c>
      <c r="E200" s="30">
        <v>0</v>
      </c>
      <c r="F200" s="33">
        <v>0</v>
      </c>
      <c r="G200" s="16">
        <v>12.127335377054962</v>
      </c>
      <c r="H200" s="16">
        <v>2.2728520624575181</v>
      </c>
      <c r="I200" s="21">
        <f t="shared" si="3"/>
        <v>12.974468163032132</v>
      </c>
      <c r="J200" s="14"/>
      <c r="K200" s="14"/>
      <c r="L200" s="20">
        <v>10.297196954787406</v>
      </c>
    </row>
    <row r="201" spans="1:12" ht="15">
      <c r="A201" s="10">
        <v>193</v>
      </c>
      <c r="B201" s="15">
        <v>5</v>
      </c>
      <c r="C201" s="15" t="s">
        <v>198</v>
      </c>
      <c r="D201" s="15"/>
      <c r="E201" s="29"/>
      <c r="F201" s="32"/>
      <c r="G201" s="15"/>
      <c r="H201" s="15"/>
      <c r="I201" s="21"/>
      <c r="J201" s="13"/>
      <c r="K201" s="13"/>
      <c r="L201" s="19"/>
    </row>
    <row r="202" spans="1:12" ht="15">
      <c r="A202" s="10">
        <v>194</v>
      </c>
      <c r="B202" s="15"/>
      <c r="C202" s="15"/>
      <c r="D202" s="16">
        <v>25</v>
      </c>
      <c r="E202" s="30">
        <v>0</v>
      </c>
      <c r="F202" s="33">
        <v>0</v>
      </c>
      <c r="G202" s="16">
        <v>12.345970524181293</v>
      </c>
      <c r="H202" s="16">
        <v>2.2329247656860538</v>
      </c>
      <c r="I202" s="21">
        <f t="shared" si="3"/>
        <v>12.964665873489029</v>
      </c>
      <c r="J202" s="14"/>
      <c r="K202" s="14"/>
      <c r="L202" s="20">
        <v>10.289417359911928</v>
      </c>
    </row>
    <row r="203" spans="1:12" ht="15">
      <c r="A203" s="10">
        <v>195</v>
      </c>
      <c r="B203" s="15">
        <v>5</v>
      </c>
      <c r="C203" s="15" t="s">
        <v>71</v>
      </c>
      <c r="D203" s="15"/>
      <c r="E203" s="29"/>
      <c r="F203" s="32"/>
      <c r="G203" s="15"/>
      <c r="H203" s="15"/>
      <c r="I203" s="21"/>
      <c r="J203" s="13"/>
      <c r="K203" s="13"/>
      <c r="L203" s="19"/>
    </row>
    <row r="204" spans="1:12" ht="15">
      <c r="A204" s="10">
        <v>196</v>
      </c>
      <c r="B204" s="15"/>
      <c r="C204" s="15"/>
      <c r="D204" s="16">
        <v>25</v>
      </c>
      <c r="E204" s="30">
        <v>0</v>
      </c>
      <c r="F204" s="33">
        <v>0</v>
      </c>
      <c r="G204" s="16">
        <v>12.35514145072092</v>
      </c>
      <c r="H204" s="16">
        <v>2.3029994804505423</v>
      </c>
      <c r="I204" s="21">
        <f t="shared" si="3"/>
        <v>12.961234832659628</v>
      </c>
      <c r="J204" s="14"/>
      <c r="K204" s="14"/>
      <c r="L204" s="20">
        <v>10.286694311634625</v>
      </c>
    </row>
    <row r="205" spans="1:12" ht="15">
      <c r="A205" s="10">
        <v>197</v>
      </c>
      <c r="B205" s="15">
        <v>5</v>
      </c>
      <c r="C205" s="15" t="s">
        <v>199</v>
      </c>
      <c r="D205" s="15"/>
      <c r="E205" s="29"/>
      <c r="F205" s="32"/>
      <c r="G205" s="15"/>
      <c r="H205" s="15"/>
      <c r="I205" s="21"/>
      <c r="J205" s="13"/>
      <c r="K205" s="13"/>
      <c r="L205" s="19"/>
    </row>
    <row r="206" spans="1:12" ht="15">
      <c r="A206" s="10">
        <v>198</v>
      </c>
      <c r="B206" s="15"/>
      <c r="C206" s="15"/>
      <c r="D206" s="16">
        <v>1.1700000000000728</v>
      </c>
      <c r="E206" s="30">
        <v>0</v>
      </c>
      <c r="F206" s="33">
        <v>0</v>
      </c>
      <c r="G206" s="16">
        <v>0.56237713226945141</v>
      </c>
      <c r="H206" s="16">
        <v>0.11067583853481013</v>
      </c>
      <c r="I206" s="21">
        <f t="shared" si="3"/>
        <v>0.60759158958581982</v>
      </c>
      <c r="J206" s="14"/>
      <c r="K206" s="14"/>
      <c r="L206" s="20">
        <v>0.48221554729033322</v>
      </c>
    </row>
    <row r="207" spans="1:12" ht="15">
      <c r="A207" s="10">
        <v>199</v>
      </c>
      <c r="B207" s="15">
        <v>5</v>
      </c>
      <c r="C207" s="15" t="s">
        <v>200</v>
      </c>
      <c r="D207" s="15"/>
      <c r="E207" s="29"/>
      <c r="F207" s="32"/>
      <c r="G207" s="15"/>
      <c r="H207" s="15"/>
      <c r="I207" s="21"/>
      <c r="J207" s="13"/>
      <c r="K207" s="13"/>
      <c r="L207" s="19"/>
    </row>
    <row r="208" spans="1:12" ht="15">
      <c r="A208" s="10">
        <v>200</v>
      </c>
      <c r="B208" s="15"/>
      <c r="C208" s="15"/>
      <c r="D208" s="16">
        <v>23.829999999999927</v>
      </c>
      <c r="E208" s="30">
        <v>0</v>
      </c>
      <c r="F208" s="33">
        <v>0</v>
      </c>
      <c r="G208" s="16">
        <v>11.324917073922883</v>
      </c>
      <c r="H208" s="16">
        <v>2.2256808470800795</v>
      </c>
      <c r="I208" s="21">
        <f t="shared" si="3"/>
        <v>12.386214837487993</v>
      </c>
      <c r="J208" s="14"/>
      <c r="K208" s="14"/>
      <c r="L208" s="20">
        <v>9.8303292361015817</v>
      </c>
    </row>
    <row r="209" spans="1:12" ht="15">
      <c r="A209" s="10">
        <v>201</v>
      </c>
      <c r="B209" s="15">
        <v>5</v>
      </c>
      <c r="C209" s="15" t="s">
        <v>201</v>
      </c>
      <c r="D209" s="15"/>
      <c r="E209" s="29"/>
      <c r="F209" s="32"/>
      <c r="G209" s="15"/>
      <c r="H209" s="15"/>
      <c r="I209" s="21"/>
      <c r="J209" s="13"/>
      <c r="K209" s="13"/>
      <c r="L209" s="19"/>
    </row>
    <row r="210" spans="1:12" ht="15">
      <c r="A210" s="10">
        <v>202</v>
      </c>
      <c r="B210" s="15"/>
      <c r="C210" s="15"/>
      <c r="D210" s="16">
        <v>25</v>
      </c>
      <c r="E210" s="30">
        <v>0</v>
      </c>
      <c r="F210" s="33">
        <v>0</v>
      </c>
      <c r="G210" s="16">
        <v>11.897171413909732</v>
      </c>
      <c r="H210" s="16">
        <v>2.3632267589456277</v>
      </c>
      <c r="I210" s="21">
        <f t="shared" si="3"/>
        <v>12.992674817198958</v>
      </c>
      <c r="J210" s="14"/>
      <c r="K210" s="14"/>
      <c r="L210" s="20">
        <v>10.311646680316633</v>
      </c>
    </row>
    <row r="211" spans="1:12" ht="15">
      <c r="A211" s="10">
        <v>203</v>
      </c>
      <c r="B211" s="15">
        <v>5</v>
      </c>
      <c r="C211" s="15" t="s">
        <v>202</v>
      </c>
      <c r="D211" s="15"/>
      <c r="E211" s="29"/>
      <c r="F211" s="32"/>
      <c r="G211" s="15"/>
      <c r="H211" s="15"/>
      <c r="I211" s="21"/>
      <c r="J211" s="13"/>
      <c r="K211" s="13"/>
      <c r="L211" s="19"/>
    </row>
    <row r="212" spans="1:12" ht="15">
      <c r="A212" s="10">
        <v>204</v>
      </c>
      <c r="B212" s="15"/>
      <c r="C212" s="15"/>
      <c r="D212" s="16">
        <v>21.015000000000327</v>
      </c>
      <c r="E212" s="30">
        <v>0</v>
      </c>
      <c r="F212" s="33">
        <v>0</v>
      </c>
      <c r="G212" s="16">
        <v>9.5701105721509361</v>
      </c>
      <c r="H212" s="16">
        <v>2.037664809569153</v>
      </c>
      <c r="I212" s="21">
        <f t="shared" si="3"/>
        <v>10.926889835415647</v>
      </c>
      <c r="J212" s="14"/>
      <c r="K212" s="14"/>
      <c r="L212" s="20">
        <v>8.6721347900124179</v>
      </c>
    </row>
    <row r="213" spans="1:12" ht="15">
      <c r="A213" s="10">
        <v>205</v>
      </c>
      <c r="B213" s="15">
        <v>5</v>
      </c>
      <c r="C213" s="15" t="s">
        <v>203</v>
      </c>
      <c r="D213" s="15"/>
      <c r="E213" s="29"/>
      <c r="F213" s="32"/>
      <c r="G213" s="15"/>
      <c r="H213" s="15"/>
      <c r="I213" s="21"/>
      <c r="J213" s="13"/>
      <c r="K213" s="13"/>
      <c r="L213" s="19"/>
    </row>
    <row r="214" spans="1:12" ht="15">
      <c r="A214" s="10">
        <v>206</v>
      </c>
      <c r="B214" s="15"/>
      <c r="C214" s="15"/>
      <c r="D214" s="16">
        <v>3.9849999999996726</v>
      </c>
      <c r="E214" s="30">
        <v>0</v>
      </c>
      <c r="F214" s="33">
        <v>0</v>
      </c>
      <c r="G214" s="16">
        <v>1.8747423967296504</v>
      </c>
      <c r="H214" s="16">
        <v>0.3772936177454605</v>
      </c>
      <c r="I214" s="21">
        <f t="shared" si="3"/>
        <v>2.0686635111291944</v>
      </c>
      <c r="J214" s="14"/>
      <c r="K214" s="14"/>
      <c r="L214" s="20">
        <v>1.6417964374041227</v>
      </c>
    </row>
    <row r="215" spans="1:12" ht="15">
      <c r="A215" s="10">
        <v>207</v>
      </c>
      <c r="B215" s="15">
        <v>5</v>
      </c>
      <c r="C215" s="15" t="s">
        <v>72</v>
      </c>
      <c r="D215" s="15"/>
      <c r="E215" s="29"/>
      <c r="F215" s="32"/>
      <c r="G215" s="15"/>
      <c r="H215" s="15"/>
      <c r="I215" s="21"/>
      <c r="J215" s="13"/>
      <c r="K215" s="13"/>
      <c r="L215" s="19"/>
    </row>
    <row r="216" spans="1:12" ht="15">
      <c r="A216" s="10">
        <v>208</v>
      </c>
      <c r="B216" s="15"/>
      <c r="C216" s="15"/>
      <c r="D216" s="16">
        <v>25</v>
      </c>
      <c r="E216" s="30">
        <v>0</v>
      </c>
      <c r="F216" s="33">
        <v>0</v>
      </c>
      <c r="G216" s="16">
        <v>12.33985473261221</v>
      </c>
      <c r="H216" s="16">
        <v>2.3345719623417129</v>
      </c>
      <c r="I216" s="21">
        <f t="shared" si="3"/>
        <v>12.963121528348553</v>
      </c>
      <c r="J216" s="14"/>
      <c r="K216" s="14"/>
      <c r="L216" s="20">
        <v>10.288191689165519</v>
      </c>
    </row>
    <row r="217" spans="1:12" ht="15">
      <c r="A217" s="10">
        <v>209</v>
      </c>
      <c r="B217" s="15">
        <v>5</v>
      </c>
      <c r="C217" s="15" t="s">
        <v>204</v>
      </c>
      <c r="D217" s="15"/>
      <c r="E217" s="29"/>
      <c r="F217" s="32"/>
      <c r="G217" s="15"/>
      <c r="H217" s="15"/>
      <c r="I217" s="21"/>
      <c r="J217" s="13"/>
      <c r="K217" s="13"/>
      <c r="L217" s="19"/>
    </row>
    <row r="218" spans="1:12" ht="15">
      <c r="A218" s="10">
        <v>210</v>
      </c>
      <c r="B218" s="15"/>
      <c r="C218" s="15"/>
      <c r="D218" s="16">
        <v>25</v>
      </c>
      <c r="E218" s="30">
        <v>0</v>
      </c>
      <c r="F218" s="33">
        <v>0</v>
      </c>
      <c r="G218" s="16">
        <v>12.325263735466276</v>
      </c>
      <c r="H218" s="16">
        <v>2.3548333959949637</v>
      </c>
      <c r="I218" s="21">
        <f t="shared" si="3"/>
        <v>12.973407219292133</v>
      </c>
      <c r="J218" s="14"/>
      <c r="K218" s="14"/>
      <c r="L218" s="20">
        <v>10.296354935946137</v>
      </c>
    </row>
    <row r="219" spans="1:12" ht="15">
      <c r="A219" s="10">
        <v>211</v>
      </c>
      <c r="B219" s="15">
        <v>5</v>
      </c>
      <c r="C219" s="15" t="s">
        <v>205</v>
      </c>
      <c r="D219" s="15"/>
      <c r="E219" s="29"/>
      <c r="F219" s="32"/>
      <c r="G219" s="15"/>
      <c r="H219" s="15"/>
      <c r="I219" s="21"/>
      <c r="J219" s="13"/>
      <c r="K219" s="13"/>
      <c r="L219" s="19"/>
    </row>
    <row r="220" spans="1:12" ht="15">
      <c r="A220" s="10">
        <v>212</v>
      </c>
      <c r="B220" s="15"/>
      <c r="C220" s="15"/>
      <c r="D220" s="16">
        <v>7.7089999999998327</v>
      </c>
      <c r="E220" s="30">
        <v>0</v>
      </c>
      <c r="F220" s="33">
        <v>0</v>
      </c>
      <c r="G220" s="16">
        <v>3.7868406111734698</v>
      </c>
      <c r="H220" s="16">
        <v>0.68102687122638439</v>
      </c>
      <c r="I220" s="21">
        <f t="shared" si="3"/>
        <v>4.0016366379455297</v>
      </c>
      <c r="J220" s="14"/>
      <c r="K220" s="14"/>
      <c r="L220" s="20">
        <v>3.1759020936075633</v>
      </c>
    </row>
    <row r="221" spans="1:12" ht="15">
      <c r="A221" s="10">
        <v>213</v>
      </c>
      <c r="B221" s="15">
        <v>5</v>
      </c>
      <c r="C221" s="15" t="s">
        <v>206</v>
      </c>
      <c r="D221" s="15"/>
      <c r="E221" s="29"/>
      <c r="F221" s="32"/>
      <c r="G221" s="15"/>
      <c r="H221" s="15"/>
      <c r="I221" s="21"/>
      <c r="J221" s="13"/>
      <c r="K221" s="13"/>
      <c r="L221" s="19"/>
    </row>
    <row r="222" spans="1:12" ht="15">
      <c r="A222" s="10">
        <v>214</v>
      </c>
      <c r="B222" s="15"/>
      <c r="C222" s="15"/>
      <c r="D222" s="16">
        <v>17.291000000000167</v>
      </c>
      <c r="E222" s="30">
        <v>0</v>
      </c>
      <c r="F222" s="33">
        <v>0</v>
      </c>
      <c r="G222" s="16">
        <v>8.5784615752836952</v>
      </c>
      <c r="H222" s="16">
        <v>1.4986338942764332</v>
      </c>
      <c r="I222" s="21">
        <f t="shared" si="3"/>
        <v>8.9653057682650807</v>
      </c>
      <c r="J222" s="14"/>
      <c r="K222" s="14"/>
      <c r="L222" s="20">
        <v>7.1153220383056199</v>
      </c>
    </row>
    <row r="223" spans="1:12" ht="15">
      <c r="A223" s="10">
        <v>215</v>
      </c>
      <c r="B223" s="15">
        <v>5</v>
      </c>
      <c r="C223" s="15" t="s">
        <v>207</v>
      </c>
      <c r="D223" s="15"/>
      <c r="E223" s="29"/>
      <c r="F223" s="32"/>
      <c r="G223" s="15"/>
      <c r="H223" s="15"/>
      <c r="I223" s="21"/>
      <c r="J223" s="13"/>
      <c r="K223" s="13"/>
      <c r="L223" s="19"/>
    </row>
    <row r="224" spans="1:12" ht="15">
      <c r="A224" s="10">
        <v>216</v>
      </c>
      <c r="B224" s="15"/>
      <c r="C224" s="15"/>
      <c r="D224" s="16">
        <v>3.8919999999998254</v>
      </c>
      <c r="E224" s="30">
        <v>0</v>
      </c>
      <c r="F224" s="33">
        <v>0</v>
      </c>
      <c r="G224" s="16">
        <v>2.0201033897433356</v>
      </c>
      <c r="H224" s="16">
        <v>0.34586145441412774</v>
      </c>
      <c r="I224" s="21">
        <f t="shared" si="3"/>
        <v>2.0154108150044316</v>
      </c>
      <c r="J224" s="14"/>
      <c r="K224" s="14"/>
      <c r="L224" s="20">
        <v>1.59953239286066</v>
      </c>
    </row>
    <row r="225" spans="1:12" ht="15">
      <c r="A225" s="10">
        <v>217</v>
      </c>
      <c r="B225" s="15">
        <v>5</v>
      </c>
      <c r="C225" s="15" t="s">
        <v>208</v>
      </c>
      <c r="D225" s="15"/>
      <c r="E225" s="29"/>
      <c r="F225" s="32"/>
      <c r="G225" s="15"/>
      <c r="H225" s="15"/>
      <c r="I225" s="21"/>
      <c r="J225" s="13"/>
      <c r="K225" s="13"/>
      <c r="L225" s="19"/>
    </row>
    <row r="226" spans="1:12" ht="15">
      <c r="A226" s="10">
        <v>218</v>
      </c>
      <c r="B226" s="15"/>
      <c r="C226" s="15"/>
      <c r="D226" s="16">
        <v>21.108000000000175</v>
      </c>
      <c r="E226" s="30">
        <v>0</v>
      </c>
      <c r="F226" s="33">
        <v>0</v>
      </c>
      <c r="G226" s="16">
        <v>10.926574774294753</v>
      </c>
      <c r="H226" s="16">
        <v>1.8915914754870427</v>
      </c>
      <c r="I226" s="21">
        <f t="shared" si="3"/>
        <v>10.93304656479437</v>
      </c>
      <c r="J226" s="14"/>
      <c r="K226" s="14"/>
      <c r="L226" s="20">
        <v>8.6770210831701355</v>
      </c>
    </row>
    <row r="227" spans="1:12" ht="15">
      <c r="A227" s="10">
        <v>219</v>
      </c>
      <c r="B227" s="15">
        <v>5</v>
      </c>
      <c r="C227" s="15" t="s">
        <v>73</v>
      </c>
      <c r="D227" s="15"/>
      <c r="E227" s="29"/>
      <c r="F227" s="32"/>
      <c r="G227" s="15"/>
      <c r="H227" s="15"/>
      <c r="I227" s="21"/>
      <c r="J227" s="13"/>
      <c r="K227" s="13"/>
      <c r="L227" s="19"/>
    </row>
    <row r="228" spans="1:12" ht="15">
      <c r="A228" s="10">
        <v>220</v>
      </c>
      <c r="B228" s="15"/>
      <c r="C228" s="15"/>
      <c r="D228" s="16">
        <v>7.0209999999997308</v>
      </c>
      <c r="E228" s="30">
        <v>0</v>
      </c>
      <c r="F228" s="33">
        <v>0</v>
      </c>
      <c r="G228" s="16">
        <v>3.5108663601412178</v>
      </c>
      <c r="H228" s="16">
        <v>0.65198155875346431</v>
      </c>
      <c r="I228" s="21">
        <f t="shared" si="3"/>
        <v>3.6383187485775799</v>
      </c>
      <c r="J228" s="14"/>
      <c r="K228" s="14"/>
      <c r="L228" s="20">
        <v>2.8875545623631584</v>
      </c>
    </row>
    <row r="229" spans="1:12" ht="15">
      <c r="A229" s="10">
        <v>221</v>
      </c>
      <c r="B229" s="15">
        <v>5</v>
      </c>
      <c r="C229" s="15" t="s">
        <v>209</v>
      </c>
      <c r="D229" s="15"/>
      <c r="E229" s="29"/>
      <c r="F229" s="32"/>
      <c r="G229" s="15"/>
      <c r="H229" s="15"/>
      <c r="I229" s="21"/>
      <c r="J229" s="13"/>
      <c r="K229" s="13"/>
      <c r="L229" s="19"/>
    </row>
    <row r="230" spans="1:12" ht="15">
      <c r="A230" s="10">
        <v>222</v>
      </c>
      <c r="B230" s="15"/>
      <c r="C230" s="15"/>
      <c r="D230" s="16">
        <v>17.979000000000269</v>
      </c>
      <c r="E230" s="30">
        <v>0</v>
      </c>
      <c r="F230" s="33">
        <v>0</v>
      </c>
      <c r="G230" s="16">
        <v>9.3199835700235791</v>
      </c>
      <c r="H230" s="16">
        <v>1.4743182891270032</v>
      </c>
      <c r="I230" s="21">
        <f t="shared" si="3"/>
        <v>9.315581747138344</v>
      </c>
      <c r="J230" s="14"/>
      <c r="K230" s="14"/>
      <c r="L230" s="20">
        <v>7.3933188469351938</v>
      </c>
    </row>
    <row r="231" spans="1:12" ht="15">
      <c r="A231" s="10">
        <v>223</v>
      </c>
      <c r="B231" s="15">
        <v>5</v>
      </c>
      <c r="C231" s="15" t="s">
        <v>210</v>
      </c>
      <c r="D231" s="15"/>
      <c r="E231" s="29"/>
      <c r="F231" s="32"/>
      <c r="G231" s="15"/>
      <c r="H231" s="15"/>
      <c r="I231" s="21"/>
      <c r="J231" s="13"/>
      <c r="K231" s="13"/>
      <c r="L231" s="19"/>
    </row>
    <row r="232" spans="1:12" ht="15">
      <c r="A232" s="10">
        <v>224</v>
      </c>
      <c r="B232" s="15"/>
      <c r="C232" s="15"/>
      <c r="D232" s="16">
        <v>25</v>
      </c>
      <c r="E232" s="30">
        <v>0</v>
      </c>
      <c r="F232" s="33">
        <v>0</v>
      </c>
      <c r="G232" s="16">
        <v>13.53990190939556</v>
      </c>
      <c r="H232" s="16">
        <v>1.722023872132413</v>
      </c>
      <c r="I232" s="21">
        <f t="shared" si="3"/>
        <v>12.948687234561948</v>
      </c>
      <c r="J232" s="14"/>
      <c r="K232" s="14"/>
      <c r="L232" s="20">
        <v>10.27673590044599</v>
      </c>
    </row>
    <row r="233" spans="1:12" ht="15">
      <c r="A233" s="10">
        <v>225</v>
      </c>
      <c r="B233" s="15">
        <v>5</v>
      </c>
      <c r="C233" s="15" t="s">
        <v>211</v>
      </c>
      <c r="D233" s="15"/>
      <c r="E233" s="29"/>
      <c r="F233" s="32"/>
      <c r="G233" s="15"/>
      <c r="H233" s="15"/>
      <c r="I233" s="21"/>
      <c r="J233" s="13"/>
      <c r="K233" s="13"/>
      <c r="L233" s="19"/>
    </row>
    <row r="234" spans="1:12" ht="15">
      <c r="A234" s="10">
        <v>226</v>
      </c>
      <c r="B234" s="15"/>
      <c r="C234" s="15"/>
      <c r="D234" s="16">
        <v>25</v>
      </c>
      <c r="E234" s="30">
        <v>0</v>
      </c>
      <c r="F234" s="33">
        <v>0</v>
      </c>
      <c r="G234" s="16">
        <v>13.429277666705826</v>
      </c>
      <c r="H234" s="16">
        <v>1.9990904837888723</v>
      </c>
      <c r="I234" s="21">
        <f t="shared" si="3"/>
        <v>12.946540116694472</v>
      </c>
      <c r="J234" s="14"/>
      <c r="K234" s="14"/>
      <c r="L234" s="20">
        <v>10.275031838646406</v>
      </c>
    </row>
    <row r="235" spans="1:12" ht="15">
      <c r="A235" s="10">
        <v>227</v>
      </c>
      <c r="B235" s="15">
        <v>5</v>
      </c>
      <c r="C235" s="15" t="s">
        <v>212</v>
      </c>
      <c r="D235" s="15"/>
      <c r="E235" s="29"/>
      <c r="F235" s="32"/>
      <c r="G235" s="15"/>
      <c r="H235" s="15"/>
      <c r="I235" s="21"/>
      <c r="J235" s="13"/>
      <c r="K235" s="13"/>
      <c r="L235" s="19"/>
    </row>
    <row r="236" spans="1:12" ht="15">
      <c r="A236" s="10">
        <v>228</v>
      </c>
      <c r="B236" s="15"/>
      <c r="C236" s="15"/>
      <c r="D236" s="16">
        <v>25</v>
      </c>
      <c r="E236" s="30">
        <v>0</v>
      </c>
      <c r="F236" s="33">
        <v>0</v>
      </c>
      <c r="G236" s="16">
        <v>12.895721915171617</v>
      </c>
      <c r="H236" s="16">
        <v>2.3226421708682818</v>
      </c>
      <c r="I236" s="21">
        <f t="shared" si="3"/>
        <v>12.949015771893155</v>
      </c>
      <c r="J236" s="14"/>
      <c r="K236" s="14"/>
      <c r="L236" s="20">
        <v>10.276996644359647</v>
      </c>
    </row>
    <row r="237" spans="1:12" ht="15">
      <c r="A237" s="10">
        <v>229</v>
      </c>
      <c r="B237" s="15">
        <v>5</v>
      </c>
      <c r="C237" s="15" t="s">
        <v>74</v>
      </c>
      <c r="D237" s="15"/>
      <c r="E237" s="29"/>
      <c r="F237" s="32"/>
      <c r="G237" s="15"/>
      <c r="H237" s="15"/>
      <c r="I237" s="21"/>
      <c r="J237" s="13"/>
      <c r="K237" s="13"/>
      <c r="L237" s="19"/>
    </row>
    <row r="238" spans="1:12" ht="15">
      <c r="A238" s="10">
        <v>230</v>
      </c>
      <c r="B238" s="15"/>
      <c r="C238" s="15"/>
      <c r="D238" s="16">
        <v>4.7100000000000364</v>
      </c>
      <c r="E238" s="30">
        <v>0</v>
      </c>
      <c r="F238" s="33">
        <v>0</v>
      </c>
      <c r="G238" s="16">
        <v>2.2475353240759066</v>
      </c>
      <c r="H238" s="16">
        <v>0.44835239528801435</v>
      </c>
      <c r="I238" s="21">
        <f t="shared" si="3"/>
        <v>2.4444969693288199</v>
      </c>
      <c r="J238" s="14"/>
      <c r="K238" s="14"/>
      <c r="L238" s="20">
        <v>1.9400769597847776</v>
      </c>
    </row>
    <row r="239" spans="1:12" ht="15">
      <c r="A239" s="10">
        <v>231</v>
      </c>
      <c r="B239" s="15">
        <v>5</v>
      </c>
      <c r="C239" s="15" t="s">
        <v>213</v>
      </c>
      <c r="D239" s="15"/>
      <c r="E239" s="29"/>
      <c r="F239" s="32"/>
      <c r="G239" s="15"/>
      <c r="H239" s="15"/>
      <c r="I239" s="21"/>
      <c r="J239" s="13"/>
      <c r="K239" s="13"/>
      <c r="L239" s="19"/>
    </row>
    <row r="240" spans="1:12" ht="15">
      <c r="A240" s="10">
        <v>232</v>
      </c>
      <c r="B240" s="15"/>
      <c r="C240" s="15"/>
      <c r="D240" s="16">
        <v>20.289999999999964</v>
      </c>
      <c r="E240" s="30">
        <v>0</v>
      </c>
      <c r="F240" s="33">
        <v>0</v>
      </c>
      <c r="G240" s="16">
        <v>9.5781670708030422</v>
      </c>
      <c r="H240" s="16">
        <v>1.9691494826812277</v>
      </c>
      <c r="I240" s="21">
        <f t="shared" si="3"/>
        <v>10.544555236425728</v>
      </c>
      <c r="J240" s="14"/>
      <c r="K240" s="14"/>
      <c r="L240" s="20">
        <v>8.3686946320839102</v>
      </c>
    </row>
    <row r="241" spans="1:12" ht="15">
      <c r="A241" s="10">
        <v>233</v>
      </c>
      <c r="B241" s="15">
        <v>5</v>
      </c>
      <c r="C241" s="15" t="s">
        <v>214</v>
      </c>
      <c r="D241" s="15"/>
      <c r="E241" s="29"/>
      <c r="F241" s="32"/>
      <c r="G241" s="15"/>
      <c r="H241" s="15"/>
      <c r="I241" s="21"/>
      <c r="J241" s="13"/>
      <c r="K241" s="13"/>
      <c r="L241" s="19"/>
    </row>
    <row r="242" spans="1:12" ht="15">
      <c r="A242" s="10">
        <v>234</v>
      </c>
      <c r="B242" s="15"/>
      <c r="C242" s="15"/>
      <c r="D242" s="16">
        <v>25</v>
      </c>
      <c r="E242" s="30">
        <v>0</v>
      </c>
      <c r="F242" s="33">
        <v>0</v>
      </c>
      <c r="G242" s="16">
        <v>12.020969353852331</v>
      </c>
      <c r="H242" s="16">
        <v>2.3648396458470886</v>
      </c>
      <c r="I242" s="21">
        <f t="shared" si="3"/>
        <v>12.991073932070934</v>
      </c>
      <c r="J242" s="14"/>
      <c r="K242" s="14"/>
      <c r="L242" s="20">
        <v>10.310376136564233</v>
      </c>
    </row>
    <row r="243" spans="1:12" ht="15">
      <c r="A243" s="10">
        <v>235</v>
      </c>
      <c r="B243" s="15">
        <v>5</v>
      </c>
      <c r="C243" s="15" t="s">
        <v>215</v>
      </c>
      <c r="D243" s="15"/>
      <c r="E243" s="29"/>
      <c r="F243" s="32"/>
      <c r="G243" s="15"/>
      <c r="H243" s="15"/>
      <c r="I243" s="21"/>
      <c r="J243" s="13"/>
      <c r="K243" s="13"/>
      <c r="L243" s="19"/>
    </row>
    <row r="244" spans="1:12" ht="15">
      <c r="A244" s="10">
        <v>236</v>
      </c>
      <c r="B244" s="15"/>
      <c r="C244" s="15"/>
      <c r="D244" s="16">
        <v>15.719000000000051</v>
      </c>
      <c r="E244" s="30">
        <v>0</v>
      </c>
      <c r="F244" s="33">
        <v>0</v>
      </c>
      <c r="G244" s="16">
        <v>7.2364604234742549</v>
      </c>
      <c r="H244" s="16">
        <v>1.4777364240572262</v>
      </c>
      <c r="I244" s="21">
        <f t="shared" si="3"/>
        <v>8.1716256547948554</v>
      </c>
      <c r="J244" s="14"/>
      <c r="K244" s="14"/>
      <c r="L244" s="20">
        <v>6.4854171863451233</v>
      </c>
    </row>
    <row r="245" spans="1:12" ht="15">
      <c r="A245" s="10">
        <v>237</v>
      </c>
      <c r="B245" s="15">
        <v>5</v>
      </c>
      <c r="C245" s="15" t="s">
        <v>216</v>
      </c>
      <c r="D245" s="15"/>
      <c r="E245" s="29"/>
      <c r="F245" s="32"/>
      <c r="G245" s="15"/>
      <c r="H245" s="15"/>
      <c r="I245" s="21"/>
      <c r="J245" s="13"/>
      <c r="K245" s="13"/>
      <c r="L245" s="19"/>
    </row>
    <row r="246" spans="1:12" ht="15">
      <c r="A246" s="10">
        <v>238</v>
      </c>
      <c r="B246" s="15"/>
      <c r="C246" s="15"/>
      <c r="D246" s="16">
        <v>9.2809999999999491</v>
      </c>
      <c r="E246" s="30">
        <v>0</v>
      </c>
      <c r="F246" s="33">
        <v>0</v>
      </c>
      <c r="G246" s="16">
        <v>4.3365735300198986</v>
      </c>
      <c r="H246" s="16">
        <v>0.86535284112330102</v>
      </c>
      <c r="I246" s="21">
        <f t="shared" si="3"/>
        <v>4.8236394523044499</v>
      </c>
      <c r="J246" s="14"/>
      <c r="K246" s="14"/>
      <c r="L246" s="20">
        <v>3.8282852796067059</v>
      </c>
    </row>
    <row r="247" spans="1:12" ht="15">
      <c r="A247" s="10">
        <v>239</v>
      </c>
      <c r="B247" s="15">
        <v>5</v>
      </c>
      <c r="C247" s="15" t="s">
        <v>217</v>
      </c>
      <c r="D247" s="15"/>
      <c r="E247" s="29"/>
      <c r="F247" s="32"/>
      <c r="G247" s="15"/>
      <c r="H247" s="15"/>
      <c r="I247" s="21"/>
      <c r="J247" s="13"/>
      <c r="K247" s="13"/>
      <c r="L247" s="19"/>
    </row>
    <row r="248" spans="1:12" ht="15">
      <c r="A248" s="10">
        <v>240</v>
      </c>
      <c r="B248" s="15"/>
      <c r="C248" s="15"/>
      <c r="D248" s="16">
        <v>13.786000000000058</v>
      </c>
      <c r="E248" s="30">
        <v>0</v>
      </c>
      <c r="F248" s="33">
        <v>0</v>
      </c>
      <c r="G248" s="16">
        <v>6.6260655198066098</v>
      </c>
      <c r="H248" s="16">
        <v>1.2254176372671444</v>
      </c>
      <c r="I248" s="21">
        <f t="shared" si="3"/>
        <v>6.9112748531958523</v>
      </c>
      <c r="J248" s="14"/>
      <c r="K248" s="14"/>
      <c r="L248" s="20">
        <v>5.4851387723776606</v>
      </c>
    </row>
    <row r="249" spans="1:12" ht="15">
      <c r="A249" s="10">
        <v>241</v>
      </c>
      <c r="B249" s="15">
        <v>5</v>
      </c>
      <c r="C249" s="15" t="s">
        <v>218</v>
      </c>
      <c r="D249" s="15"/>
      <c r="E249" s="29"/>
      <c r="F249" s="32"/>
      <c r="G249" s="15"/>
      <c r="H249" s="15"/>
      <c r="I249" s="21"/>
      <c r="J249" s="13"/>
      <c r="K249" s="13"/>
      <c r="L249" s="19"/>
    </row>
    <row r="250" spans="1:12" ht="15">
      <c r="A250" s="10">
        <v>242</v>
      </c>
      <c r="B250" s="15"/>
      <c r="C250" s="15"/>
      <c r="D250" s="16">
        <v>8.3980000000001382</v>
      </c>
      <c r="E250" s="30">
        <v>0</v>
      </c>
      <c r="F250" s="33">
        <v>0</v>
      </c>
      <c r="G250" s="16">
        <v>4.2620799331024486</v>
      </c>
      <c r="H250" s="16">
        <v>0.73129874977561693</v>
      </c>
      <c r="I250" s="21">
        <f t="shared" si="3"/>
        <v>4.0567964926836719</v>
      </c>
      <c r="J250" s="14"/>
      <c r="K250" s="14"/>
      <c r="L250" s="20">
        <v>3.2196797560981523</v>
      </c>
    </row>
    <row r="251" spans="1:12" ht="15">
      <c r="A251" s="10">
        <v>243</v>
      </c>
      <c r="B251" s="15">
        <v>5</v>
      </c>
      <c r="C251" s="15" t="s">
        <v>219</v>
      </c>
      <c r="D251" s="15"/>
      <c r="E251" s="29"/>
      <c r="F251" s="32"/>
      <c r="G251" s="15"/>
      <c r="H251" s="15"/>
      <c r="I251" s="21"/>
      <c r="J251" s="13"/>
      <c r="K251" s="13"/>
      <c r="L251" s="19"/>
    </row>
    <row r="252" spans="1:12" ht="15">
      <c r="A252" s="10">
        <v>244</v>
      </c>
      <c r="B252" s="15"/>
      <c r="C252" s="15"/>
      <c r="D252" s="16">
        <v>2.8159999999998035</v>
      </c>
      <c r="E252" s="30">
        <v>0</v>
      </c>
      <c r="F252" s="33">
        <v>0</v>
      </c>
      <c r="G252" s="16">
        <v>1.4771266268190488</v>
      </c>
      <c r="H252" s="16">
        <v>0.25852561938397134</v>
      </c>
      <c r="I252" s="21">
        <f t="shared" si="3"/>
        <v>1.3603166138838256</v>
      </c>
      <c r="J252" s="14"/>
      <c r="K252" s="14"/>
      <c r="L252" s="20">
        <v>1.0796163602252584</v>
      </c>
    </row>
    <row r="253" spans="1:12" ht="15">
      <c r="A253" s="10">
        <v>245</v>
      </c>
      <c r="B253" s="15">
        <v>5</v>
      </c>
      <c r="C253" s="15" t="s">
        <v>75</v>
      </c>
      <c r="D253" s="15"/>
      <c r="E253" s="29"/>
      <c r="F253" s="32"/>
      <c r="G253" s="15"/>
      <c r="H253" s="15"/>
      <c r="I253" s="21"/>
      <c r="J253" s="13"/>
      <c r="K253" s="13"/>
      <c r="L253" s="19"/>
    </row>
    <row r="254" spans="1:12" ht="15">
      <c r="A254" s="10">
        <v>246</v>
      </c>
      <c r="B254" s="15"/>
      <c r="C254" s="15"/>
      <c r="D254" s="16">
        <v>22.659999999999854</v>
      </c>
      <c r="E254" s="30">
        <v>0</v>
      </c>
      <c r="F254" s="33">
        <v>0</v>
      </c>
      <c r="G254" s="16">
        <v>11.515531738290234</v>
      </c>
      <c r="H254" s="16">
        <v>2.0657916445573279</v>
      </c>
      <c r="I254" s="21">
        <f t="shared" si="3"/>
        <v>11.343636399240856</v>
      </c>
      <c r="J254" s="14"/>
      <c r="K254" s="14"/>
      <c r="L254" s="20">
        <v>9.0028860311435359</v>
      </c>
    </row>
    <row r="255" spans="1:12" ht="15">
      <c r="A255" s="10">
        <v>247</v>
      </c>
      <c r="B255" s="15">
        <v>5</v>
      </c>
      <c r="C255" s="15" t="s">
        <v>220</v>
      </c>
      <c r="D255" s="15"/>
      <c r="E255" s="29"/>
      <c r="F255" s="32"/>
      <c r="G255" s="15"/>
      <c r="H255" s="15"/>
      <c r="I255" s="21"/>
      <c r="J255" s="13"/>
      <c r="K255" s="13"/>
      <c r="L255" s="19"/>
    </row>
    <row r="256" spans="1:12" ht="15">
      <c r="A256" s="10">
        <v>248</v>
      </c>
      <c r="B256" s="15"/>
      <c r="C256" s="15"/>
      <c r="D256" s="16">
        <v>2.3400000000001455</v>
      </c>
      <c r="E256" s="30">
        <v>0</v>
      </c>
      <c r="F256" s="33">
        <v>0</v>
      </c>
      <c r="G256" s="16">
        <v>1.1770309484450612</v>
      </c>
      <c r="H256" s="16">
        <v>0.20391139842967679</v>
      </c>
      <c r="I256" s="21">
        <f t="shared" si="3"/>
        <v>1.2126416315052961</v>
      </c>
      <c r="J256" s="14"/>
      <c r="K256" s="14"/>
      <c r="L256" s="20">
        <v>0.96241399325817156</v>
      </c>
    </row>
    <row r="257" spans="1:12" ht="15">
      <c r="A257" s="10">
        <v>249</v>
      </c>
      <c r="B257" s="15">
        <v>5</v>
      </c>
      <c r="C257" s="15" t="s">
        <v>221</v>
      </c>
      <c r="D257" s="15"/>
      <c r="E257" s="29"/>
      <c r="F257" s="32"/>
      <c r="G257" s="15"/>
      <c r="H257" s="15"/>
      <c r="I257" s="21"/>
      <c r="J257" s="13"/>
      <c r="K257" s="13"/>
      <c r="L257" s="19"/>
    </row>
    <row r="258" spans="1:12" ht="15">
      <c r="A258" s="10">
        <v>250</v>
      </c>
      <c r="B258" s="15"/>
      <c r="C258" s="15"/>
      <c r="D258" s="16">
        <v>22.360999999999876</v>
      </c>
      <c r="E258" s="30">
        <v>0</v>
      </c>
      <c r="F258" s="33">
        <v>0</v>
      </c>
      <c r="G258" s="16">
        <v>11.141588918130717</v>
      </c>
      <c r="H258" s="16">
        <v>2.0175345960464117</v>
      </c>
      <c r="I258" s="21">
        <f t="shared" si="3"/>
        <v>11.588033359411256</v>
      </c>
      <c r="J258" s="14"/>
      <c r="K258" s="14"/>
      <c r="L258" s="20">
        <v>9.1968518725486152</v>
      </c>
    </row>
    <row r="259" spans="1:12" ht="15">
      <c r="A259" s="10">
        <v>251</v>
      </c>
      <c r="B259" s="15">
        <v>5</v>
      </c>
      <c r="C259" s="15" t="s">
        <v>222</v>
      </c>
      <c r="D259" s="15"/>
      <c r="E259" s="29"/>
      <c r="F259" s="32"/>
      <c r="G259" s="15"/>
      <c r="H259" s="15"/>
      <c r="I259" s="21"/>
      <c r="J259" s="13"/>
      <c r="K259" s="13"/>
      <c r="L259" s="19"/>
    </row>
    <row r="260" spans="1:12" ht="15">
      <c r="A260" s="10">
        <v>252</v>
      </c>
      <c r="B260" s="15"/>
      <c r="C260" s="15"/>
      <c r="D260" s="16">
        <v>2.6390000000001237</v>
      </c>
      <c r="E260" s="30">
        <v>0</v>
      </c>
      <c r="F260" s="33">
        <v>0</v>
      </c>
      <c r="G260" s="16">
        <v>1.2956221498928542</v>
      </c>
      <c r="H260" s="16">
        <v>0.24429477535995259</v>
      </c>
      <c r="I260" s="21">
        <f t="shared" ref="I260:I322" si="4">L260*1.26</f>
        <v>1.3682131868903002</v>
      </c>
      <c r="J260" s="14"/>
      <c r="K260" s="14"/>
      <c r="L260" s="20">
        <v>1.0858834816589684</v>
      </c>
    </row>
    <row r="261" spans="1:12" ht="15">
      <c r="A261" s="10">
        <v>253</v>
      </c>
      <c r="B261" s="15">
        <v>5</v>
      </c>
      <c r="C261" s="15" t="s">
        <v>223</v>
      </c>
      <c r="D261" s="15"/>
      <c r="E261" s="29"/>
      <c r="F261" s="32"/>
      <c r="G261" s="15"/>
      <c r="H261" s="15"/>
      <c r="I261" s="21"/>
      <c r="J261" s="13"/>
      <c r="K261" s="13"/>
      <c r="L261" s="19"/>
    </row>
    <row r="262" spans="1:12" ht="15">
      <c r="A262" s="10">
        <v>254</v>
      </c>
      <c r="B262" s="15"/>
      <c r="C262" s="15"/>
      <c r="D262" s="16">
        <v>8.8079999999999927</v>
      </c>
      <c r="E262" s="30">
        <v>0</v>
      </c>
      <c r="F262" s="33">
        <v>0</v>
      </c>
      <c r="G262" s="16">
        <v>4.3147549407192036</v>
      </c>
      <c r="H262" s="16">
        <v>0.81604300000311825</v>
      </c>
      <c r="I262" s="21">
        <f t="shared" si="4"/>
        <v>4.3736399152230296</v>
      </c>
      <c r="J262" s="14"/>
      <c r="K262" s="14"/>
      <c r="L262" s="20">
        <v>3.4711427898595475</v>
      </c>
    </row>
    <row r="263" spans="1:12" ht="15">
      <c r="A263" s="10">
        <v>255</v>
      </c>
      <c r="B263" s="15">
        <v>5</v>
      </c>
      <c r="C263" s="15" t="s">
        <v>224</v>
      </c>
      <c r="D263" s="15"/>
      <c r="E263" s="29"/>
      <c r="F263" s="32"/>
      <c r="G263" s="15"/>
      <c r="H263" s="15"/>
      <c r="I263" s="21"/>
      <c r="J263" s="13"/>
      <c r="K263" s="13"/>
      <c r="L263" s="19"/>
    </row>
    <row r="264" spans="1:12" ht="15">
      <c r="A264" s="10">
        <v>256</v>
      </c>
      <c r="B264" s="15"/>
      <c r="C264" s="15"/>
      <c r="D264" s="16">
        <v>9.5839999999998327</v>
      </c>
      <c r="E264" s="30">
        <v>0</v>
      </c>
      <c r="F264" s="33">
        <v>0</v>
      </c>
      <c r="G264" s="16">
        <v>4.7226889031310266</v>
      </c>
      <c r="H264" s="16">
        <v>0.89415843823915919</v>
      </c>
      <c r="I264" s="21">
        <f t="shared" si="4"/>
        <v>4.5427891251695041</v>
      </c>
      <c r="J264" s="14"/>
      <c r="K264" s="14"/>
      <c r="L264" s="20">
        <v>3.6053881945789712</v>
      </c>
    </row>
    <row r="265" spans="1:12" ht="15">
      <c r="A265" s="10">
        <v>257</v>
      </c>
      <c r="B265" s="15">
        <v>5</v>
      </c>
      <c r="C265" s="15" t="s">
        <v>225</v>
      </c>
      <c r="D265" s="15"/>
      <c r="E265" s="29"/>
      <c r="F265" s="32"/>
      <c r="G265" s="15"/>
      <c r="H265" s="15"/>
      <c r="I265" s="21"/>
      <c r="J265" s="13"/>
      <c r="K265" s="13"/>
      <c r="L265" s="19"/>
    </row>
    <row r="266" spans="1:12" ht="15">
      <c r="A266" s="10">
        <v>258</v>
      </c>
      <c r="B266" s="15"/>
      <c r="C266" s="15"/>
      <c r="D266" s="16">
        <v>6.6080000000001746</v>
      </c>
      <c r="E266" s="30">
        <v>0</v>
      </c>
      <c r="F266" s="33">
        <v>0</v>
      </c>
      <c r="G266" s="16">
        <v>3.3977870263620038</v>
      </c>
      <c r="H266" s="16">
        <v>0.59615607881581567</v>
      </c>
      <c r="I266" s="21">
        <f t="shared" si="4"/>
        <v>3.12840442642349</v>
      </c>
      <c r="J266" s="14"/>
      <c r="K266" s="14"/>
      <c r="L266" s="20">
        <v>2.4828606558916588</v>
      </c>
    </row>
    <row r="267" spans="1:12" ht="15">
      <c r="A267" s="10">
        <v>259</v>
      </c>
      <c r="B267" s="15">
        <v>5</v>
      </c>
      <c r="C267" s="15" t="s">
        <v>226</v>
      </c>
      <c r="D267" s="15"/>
      <c r="E267" s="29"/>
      <c r="F267" s="32"/>
      <c r="G267" s="15"/>
      <c r="H267" s="15"/>
      <c r="I267" s="21"/>
      <c r="J267" s="13"/>
      <c r="K267" s="13"/>
      <c r="L267" s="19"/>
    </row>
    <row r="268" spans="1:12" ht="15">
      <c r="A268" s="10">
        <v>260</v>
      </c>
      <c r="B268" s="15"/>
      <c r="C268" s="15"/>
      <c r="D268" s="16">
        <v>6.7960000000002765</v>
      </c>
      <c r="E268" s="30">
        <v>0</v>
      </c>
      <c r="F268" s="33">
        <v>0</v>
      </c>
      <c r="G268" s="16">
        <v>3.5016962489941181</v>
      </c>
      <c r="H268" s="16">
        <v>0.61193080486614837</v>
      </c>
      <c r="I268" s="21">
        <f t="shared" si="4"/>
        <v>3.3374743542514729</v>
      </c>
      <c r="J268" s="14"/>
      <c r="K268" s="14"/>
      <c r="L268" s="20">
        <v>2.6487891700408515</v>
      </c>
    </row>
    <row r="269" spans="1:12" ht="15">
      <c r="A269" s="10">
        <v>261</v>
      </c>
      <c r="B269" s="15">
        <v>5</v>
      </c>
      <c r="C269" s="15" t="s">
        <v>227</v>
      </c>
      <c r="D269" s="15"/>
      <c r="E269" s="29"/>
      <c r="F269" s="32"/>
      <c r="G269" s="15"/>
      <c r="H269" s="15"/>
      <c r="I269" s="21"/>
      <c r="J269" s="13"/>
      <c r="K269" s="13"/>
      <c r="L269" s="19"/>
    </row>
    <row r="270" spans="1:12" ht="15">
      <c r="A270" s="10">
        <v>262</v>
      </c>
      <c r="B270" s="15"/>
      <c r="C270" s="15"/>
      <c r="D270" s="16">
        <v>15.22400000000016</v>
      </c>
      <c r="E270" s="30">
        <v>0</v>
      </c>
      <c r="F270" s="33">
        <v>0</v>
      </c>
      <c r="G270" s="16">
        <v>7.6398194594006208</v>
      </c>
      <c r="H270" s="16">
        <v>1.4088221145531108</v>
      </c>
      <c r="I270" s="21">
        <f t="shared" si="4"/>
        <v>7.8163951606809761</v>
      </c>
      <c r="J270" s="14"/>
      <c r="K270" s="14"/>
      <c r="L270" s="20">
        <v>6.2034882227626795</v>
      </c>
    </row>
    <row r="271" spans="1:12" ht="15">
      <c r="A271" s="10">
        <v>263</v>
      </c>
      <c r="B271" s="15">
        <v>5</v>
      </c>
      <c r="C271" s="15" t="s">
        <v>228</v>
      </c>
      <c r="D271" s="15"/>
      <c r="E271" s="29"/>
      <c r="F271" s="32"/>
      <c r="G271" s="15"/>
      <c r="H271" s="15"/>
      <c r="I271" s="21"/>
      <c r="J271" s="13"/>
      <c r="K271" s="13"/>
      <c r="L271" s="19"/>
    </row>
    <row r="272" spans="1:12" ht="15">
      <c r="A272" s="10">
        <v>264</v>
      </c>
      <c r="B272" s="15"/>
      <c r="C272" s="15"/>
      <c r="D272" s="16">
        <v>2.9799999999995634</v>
      </c>
      <c r="E272" s="30">
        <v>0</v>
      </c>
      <c r="F272" s="33">
        <v>0</v>
      </c>
      <c r="G272" s="16">
        <v>1.6259007837920181</v>
      </c>
      <c r="H272" s="16">
        <v>0.15524214088979951</v>
      </c>
      <c r="I272" s="21">
        <f t="shared" si="4"/>
        <v>1.5430674538506124</v>
      </c>
      <c r="J272" s="14"/>
      <c r="K272" s="14"/>
      <c r="L272" s="20">
        <v>1.2246567094052478</v>
      </c>
    </row>
    <row r="273" spans="1:12" ht="15">
      <c r="A273" s="10">
        <v>265</v>
      </c>
      <c r="B273" s="15">
        <v>5</v>
      </c>
      <c r="C273" s="15" t="s">
        <v>76</v>
      </c>
      <c r="D273" s="15"/>
      <c r="E273" s="29"/>
      <c r="F273" s="32"/>
      <c r="G273" s="15"/>
      <c r="H273" s="15"/>
      <c r="I273" s="21"/>
      <c r="J273" s="13"/>
      <c r="K273" s="13"/>
      <c r="L273" s="19"/>
    </row>
    <row r="274" spans="1:12" ht="15">
      <c r="A274" s="10">
        <v>266</v>
      </c>
      <c r="B274" s="15"/>
      <c r="C274" s="15"/>
      <c r="D274" s="16">
        <v>11.554000000000087</v>
      </c>
      <c r="E274" s="30">
        <v>0</v>
      </c>
      <c r="F274" s="33">
        <v>0</v>
      </c>
      <c r="G274" s="16">
        <v>6.252520514528574</v>
      </c>
      <c r="H274" s="16">
        <v>0.60715714346473326</v>
      </c>
      <c r="I274" s="21">
        <f t="shared" si="4"/>
        <v>5.9835125049836115</v>
      </c>
      <c r="J274" s="14"/>
      <c r="K274" s="14"/>
      <c r="L274" s="20">
        <v>4.7488194483996917</v>
      </c>
    </row>
    <row r="275" spans="1:12" ht="15">
      <c r="A275" s="10">
        <v>267</v>
      </c>
      <c r="B275" s="15">
        <v>5</v>
      </c>
      <c r="C275" s="15" t="s">
        <v>229</v>
      </c>
      <c r="D275" s="15"/>
      <c r="E275" s="29"/>
      <c r="F275" s="32"/>
      <c r="G275" s="15"/>
      <c r="H275" s="15"/>
      <c r="I275" s="21"/>
      <c r="J275" s="13"/>
      <c r="K275" s="13"/>
      <c r="L275" s="19"/>
    </row>
    <row r="276" spans="1:12" ht="15">
      <c r="A276" s="10">
        <v>268</v>
      </c>
      <c r="B276" s="15"/>
      <c r="C276" s="15"/>
      <c r="D276" s="16">
        <v>10.019999999999527</v>
      </c>
      <c r="E276" s="30">
        <v>0</v>
      </c>
      <c r="F276" s="33">
        <v>0</v>
      </c>
      <c r="G276" s="16">
        <v>4.9899802858383318</v>
      </c>
      <c r="H276" s="16">
        <v>0.89665880824661015</v>
      </c>
      <c r="I276" s="21">
        <f t="shared" si="4"/>
        <v>5.0152662125122411</v>
      </c>
      <c r="J276" s="14"/>
      <c r="K276" s="14"/>
      <c r="L276" s="20">
        <v>3.9803700099303501</v>
      </c>
    </row>
    <row r="277" spans="1:12" ht="15">
      <c r="A277" s="10">
        <v>269</v>
      </c>
      <c r="B277" s="15">
        <v>5</v>
      </c>
      <c r="C277" s="15" t="s">
        <v>230</v>
      </c>
      <c r="D277" s="15"/>
      <c r="E277" s="29"/>
      <c r="F277" s="32"/>
      <c r="G277" s="15"/>
      <c r="H277" s="15"/>
      <c r="I277" s="21"/>
      <c r="J277" s="13"/>
      <c r="K277" s="13"/>
      <c r="L277" s="19"/>
    </row>
    <row r="278" spans="1:12" ht="15">
      <c r="A278" s="10">
        <v>270</v>
      </c>
      <c r="B278" s="15"/>
      <c r="C278" s="15"/>
      <c r="D278" s="16">
        <v>3.4260000000003856</v>
      </c>
      <c r="E278" s="30">
        <v>0</v>
      </c>
      <c r="F278" s="33">
        <v>0</v>
      </c>
      <c r="G278" s="16">
        <v>1.7379220882085173</v>
      </c>
      <c r="H278" s="16">
        <v>0.30278203665917142</v>
      </c>
      <c r="I278" s="21">
        <f t="shared" si="4"/>
        <v>1.6549874712950601</v>
      </c>
      <c r="J278" s="14"/>
      <c r="K278" s="14"/>
      <c r="L278" s="20">
        <v>1.3134821200754445</v>
      </c>
    </row>
    <row r="279" spans="1:12" ht="15">
      <c r="A279" s="10">
        <v>271</v>
      </c>
      <c r="B279" s="15">
        <v>5</v>
      </c>
      <c r="C279" s="15" t="s">
        <v>231</v>
      </c>
      <c r="D279" s="15"/>
      <c r="E279" s="29"/>
      <c r="F279" s="32"/>
      <c r="G279" s="15"/>
      <c r="H279" s="15"/>
      <c r="I279" s="21"/>
      <c r="J279" s="13"/>
      <c r="K279" s="13"/>
      <c r="L279" s="19"/>
    </row>
    <row r="280" spans="1:12" ht="15">
      <c r="A280" s="10">
        <v>272</v>
      </c>
      <c r="B280" s="15"/>
      <c r="C280" s="15"/>
      <c r="D280" s="16">
        <v>9.9329999999999927</v>
      </c>
      <c r="E280" s="30">
        <v>0</v>
      </c>
      <c r="F280" s="33">
        <v>0</v>
      </c>
      <c r="G280" s="16">
        <v>5.0587997773405551</v>
      </c>
      <c r="H280" s="16">
        <v>0.86240365534441576</v>
      </c>
      <c r="I280" s="21">
        <f t="shared" si="4"/>
        <v>4.7983043060046082</v>
      </c>
      <c r="J280" s="14"/>
      <c r="K280" s="14"/>
      <c r="L280" s="20">
        <v>3.8081780206385782</v>
      </c>
    </row>
    <row r="281" spans="1:12" ht="15">
      <c r="A281" s="10">
        <v>273</v>
      </c>
      <c r="B281" s="15">
        <v>5</v>
      </c>
      <c r="C281" s="15" t="s">
        <v>232</v>
      </c>
      <c r="D281" s="15"/>
      <c r="E281" s="29"/>
      <c r="F281" s="32"/>
      <c r="G281" s="15"/>
      <c r="H281" s="15"/>
      <c r="I281" s="21"/>
      <c r="J281" s="13"/>
      <c r="K281" s="13"/>
      <c r="L281" s="19"/>
    </row>
    <row r="282" spans="1:12" ht="15">
      <c r="A282" s="10">
        <v>274</v>
      </c>
      <c r="B282" s="15"/>
      <c r="C282" s="15"/>
      <c r="D282" s="16">
        <v>15.067000000000007</v>
      </c>
      <c r="E282" s="30">
        <v>0</v>
      </c>
      <c r="F282" s="33">
        <v>0</v>
      </c>
      <c r="G282" s="16">
        <v>4.2319611337373075</v>
      </c>
      <c r="H282" s="16">
        <v>1.6522997048277941</v>
      </c>
      <c r="I282" s="21">
        <f t="shared" si="4"/>
        <v>7.2783701780501184</v>
      </c>
      <c r="J282" s="14"/>
      <c r="K282" s="14"/>
      <c r="L282" s="20">
        <v>5.7764842682937445</v>
      </c>
    </row>
    <row r="283" spans="1:12" ht="15">
      <c r="A283" s="10">
        <v>275</v>
      </c>
      <c r="B283" s="15">
        <v>5</v>
      </c>
      <c r="C283" s="15" t="s">
        <v>233</v>
      </c>
      <c r="D283" s="15"/>
      <c r="E283" s="29"/>
      <c r="F283" s="32"/>
      <c r="G283" s="15"/>
      <c r="H283" s="15"/>
      <c r="I283" s="21"/>
      <c r="J283" s="13"/>
      <c r="K283" s="13"/>
      <c r="L283" s="19"/>
    </row>
    <row r="284" spans="1:12" ht="15">
      <c r="A284" s="10">
        <v>276</v>
      </c>
      <c r="B284" s="15"/>
      <c r="C284" s="15"/>
      <c r="D284" s="16">
        <v>7.1570000000001528</v>
      </c>
      <c r="E284" s="30">
        <v>0</v>
      </c>
      <c r="F284" s="33">
        <v>0</v>
      </c>
      <c r="G284" s="16">
        <v>0.27870603514828174</v>
      </c>
      <c r="H284" s="16">
        <v>1.0242827054766814</v>
      </c>
      <c r="I284" s="21">
        <f t="shared" si="4"/>
        <v>3.6171947971864147</v>
      </c>
      <c r="J284" s="14"/>
      <c r="K284" s="14"/>
      <c r="L284" s="20">
        <v>2.8707895215765196</v>
      </c>
    </row>
    <row r="285" spans="1:12" ht="15">
      <c r="A285" s="10">
        <v>277</v>
      </c>
      <c r="B285" s="15">
        <v>5</v>
      </c>
      <c r="C285" s="15" t="s">
        <v>234</v>
      </c>
      <c r="D285" s="15"/>
      <c r="E285" s="29"/>
      <c r="F285" s="32"/>
      <c r="G285" s="15"/>
      <c r="H285" s="15"/>
      <c r="I285" s="21"/>
      <c r="J285" s="13"/>
      <c r="K285" s="13"/>
      <c r="L285" s="19"/>
    </row>
    <row r="286" spans="1:12" ht="15">
      <c r="A286" s="10">
        <v>278</v>
      </c>
      <c r="B286" s="15"/>
      <c r="C286" s="15"/>
      <c r="D286" s="16">
        <v>17.842999999999847</v>
      </c>
      <c r="E286" s="30">
        <v>0</v>
      </c>
      <c r="F286" s="33">
        <v>0</v>
      </c>
      <c r="G286" s="16">
        <v>0.25124123393055497</v>
      </c>
      <c r="H286" s="16">
        <v>2.7051912886980967</v>
      </c>
      <c r="I286" s="21">
        <f t="shared" si="4"/>
        <v>9.4165746230781853</v>
      </c>
      <c r="J286" s="14"/>
      <c r="K286" s="14"/>
      <c r="L286" s="20">
        <v>7.4734719230779243</v>
      </c>
    </row>
    <row r="287" spans="1:12" ht="15">
      <c r="A287" s="10">
        <v>279</v>
      </c>
      <c r="B287" s="15">
        <v>5</v>
      </c>
      <c r="C287" s="15" t="s">
        <v>235</v>
      </c>
      <c r="D287" s="15"/>
      <c r="E287" s="29"/>
      <c r="F287" s="32"/>
      <c r="G287" s="15"/>
      <c r="H287" s="15"/>
      <c r="I287" s="21"/>
      <c r="J287" s="13"/>
      <c r="K287" s="13"/>
      <c r="L287" s="19"/>
    </row>
    <row r="288" spans="1:12" ht="15">
      <c r="A288" s="10">
        <v>280</v>
      </c>
      <c r="B288" s="15"/>
      <c r="C288" s="15"/>
      <c r="D288" s="16">
        <v>20.08600000000024</v>
      </c>
      <c r="E288" s="30">
        <v>0</v>
      </c>
      <c r="F288" s="33">
        <v>0</v>
      </c>
      <c r="G288" s="16">
        <v>0.27172686118569417</v>
      </c>
      <c r="H288" s="16">
        <v>3.0496061106843029</v>
      </c>
      <c r="I288" s="21">
        <f t="shared" si="4"/>
        <v>10.60030924615547</v>
      </c>
      <c r="J288" s="14"/>
      <c r="K288" s="14"/>
      <c r="L288" s="20">
        <v>8.4129438461551356</v>
      </c>
    </row>
    <row r="289" spans="1:12" ht="15">
      <c r="A289" s="10">
        <v>281</v>
      </c>
      <c r="B289" s="15">
        <v>5</v>
      </c>
      <c r="C289" s="15" t="s">
        <v>236</v>
      </c>
      <c r="D289" s="15"/>
      <c r="E289" s="29"/>
      <c r="F289" s="32"/>
      <c r="G289" s="15"/>
      <c r="H289" s="15"/>
      <c r="I289" s="21"/>
      <c r="J289" s="13"/>
      <c r="K289" s="13"/>
      <c r="L289" s="19"/>
    </row>
    <row r="290" spans="1:12" ht="15">
      <c r="A290" s="10">
        <v>282</v>
      </c>
      <c r="B290" s="15"/>
      <c r="C290" s="15"/>
      <c r="D290" s="16">
        <v>4.9139999999997599</v>
      </c>
      <c r="E290" s="30">
        <v>0</v>
      </c>
      <c r="F290" s="33">
        <v>0</v>
      </c>
      <c r="G290" s="16">
        <v>6.5848512447579471E-2</v>
      </c>
      <c r="H290" s="16">
        <v>0.75063106208653374</v>
      </c>
      <c r="I290" s="21">
        <f t="shared" si="4"/>
        <v>2.5933446000002567</v>
      </c>
      <c r="J290" s="14"/>
      <c r="K290" s="14"/>
      <c r="L290" s="20">
        <v>2.0582100000002037</v>
      </c>
    </row>
    <row r="291" spans="1:12" ht="15">
      <c r="A291" s="10">
        <v>283</v>
      </c>
      <c r="B291" s="15">
        <v>5</v>
      </c>
      <c r="C291" s="15" t="s">
        <v>77</v>
      </c>
      <c r="D291" s="15"/>
      <c r="E291" s="29"/>
      <c r="F291" s="32"/>
      <c r="G291" s="15"/>
      <c r="H291" s="15"/>
      <c r="I291" s="21"/>
      <c r="J291" s="13"/>
      <c r="K291" s="13"/>
      <c r="L291" s="19"/>
    </row>
    <row r="292" spans="1:12" ht="15">
      <c r="A292" s="10">
        <v>284</v>
      </c>
      <c r="B292" s="15"/>
      <c r="C292" s="15"/>
      <c r="D292" s="16">
        <v>25</v>
      </c>
      <c r="E292" s="30">
        <v>0</v>
      </c>
      <c r="F292" s="33">
        <v>0</v>
      </c>
      <c r="G292" s="16">
        <v>0.22890254010307229</v>
      </c>
      <c r="H292" s="16">
        <v>3.8669357348046014</v>
      </c>
      <c r="I292" s="21">
        <f t="shared" si="4"/>
        <v>13.193653846155859</v>
      </c>
      <c r="J292" s="14"/>
      <c r="K292" s="14"/>
      <c r="L292" s="20">
        <v>10.471153846155444</v>
      </c>
    </row>
    <row r="293" spans="1:12" ht="15">
      <c r="A293" s="10">
        <v>285</v>
      </c>
      <c r="B293" s="15">
        <v>5</v>
      </c>
      <c r="C293" s="15" t="s">
        <v>237</v>
      </c>
      <c r="D293" s="15"/>
      <c r="E293" s="29"/>
      <c r="F293" s="32"/>
      <c r="G293" s="15"/>
      <c r="H293" s="15"/>
      <c r="I293" s="21"/>
      <c r="J293" s="13"/>
      <c r="K293" s="13"/>
      <c r="L293" s="19"/>
    </row>
    <row r="294" spans="1:12" ht="15">
      <c r="A294" s="10">
        <v>286</v>
      </c>
      <c r="B294" s="15"/>
      <c r="C294" s="15"/>
      <c r="D294" s="16">
        <v>12.041000000000167</v>
      </c>
      <c r="E294" s="30">
        <v>0</v>
      </c>
      <c r="F294" s="33">
        <v>0</v>
      </c>
      <c r="G294" s="16">
        <v>0.12396500068906924</v>
      </c>
      <c r="H294" s="16">
        <v>1.8600292934514411</v>
      </c>
      <c r="I294" s="21">
        <f t="shared" si="4"/>
        <v>6.3545914384625872</v>
      </c>
      <c r="J294" s="14"/>
      <c r="K294" s="14"/>
      <c r="L294" s="20">
        <v>5.0433265384623711</v>
      </c>
    </row>
    <row r="295" spans="1:12" ht="15">
      <c r="A295" s="10">
        <v>287</v>
      </c>
      <c r="B295" s="15">
        <v>5</v>
      </c>
      <c r="C295" s="15" t="s">
        <v>238</v>
      </c>
      <c r="D295" s="15"/>
      <c r="E295" s="29"/>
      <c r="F295" s="32"/>
      <c r="G295" s="15"/>
      <c r="H295" s="15"/>
      <c r="I295" s="21"/>
      <c r="J295" s="13"/>
      <c r="K295" s="13"/>
      <c r="L295" s="19"/>
    </row>
    <row r="296" spans="1:12" ht="15">
      <c r="A296" s="10">
        <v>288</v>
      </c>
      <c r="B296" s="15"/>
      <c r="C296" s="15"/>
      <c r="D296" s="16">
        <v>12.958999999999833</v>
      </c>
      <c r="E296" s="30">
        <v>0</v>
      </c>
      <c r="F296" s="33">
        <v>0</v>
      </c>
      <c r="G296" s="16">
        <v>0.13403814260727892</v>
      </c>
      <c r="H296" s="16">
        <v>1.9879474530175847</v>
      </c>
      <c r="I296" s="21">
        <f t="shared" si="4"/>
        <v>6.8390624076931772</v>
      </c>
      <c r="J296" s="14"/>
      <c r="K296" s="14"/>
      <c r="L296" s="20">
        <v>5.4278273076929979</v>
      </c>
    </row>
    <row r="297" spans="1:12" ht="15">
      <c r="A297" s="10">
        <v>289</v>
      </c>
      <c r="B297" s="15">
        <v>5</v>
      </c>
      <c r="C297" s="15" t="s">
        <v>239</v>
      </c>
      <c r="D297" s="15"/>
      <c r="E297" s="29"/>
      <c r="F297" s="32"/>
      <c r="G297" s="15"/>
      <c r="H297" s="15"/>
      <c r="I297" s="21"/>
      <c r="J297" s="13"/>
      <c r="K297" s="13"/>
      <c r="L297" s="19"/>
    </row>
    <row r="298" spans="1:12" ht="15">
      <c r="A298" s="10">
        <v>290</v>
      </c>
      <c r="B298" s="15"/>
      <c r="C298" s="15"/>
      <c r="D298" s="16">
        <v>25</v>
      </c>
      <c r="E298" s="30">
        <v>0</v>
      </c>
      <c r="F298" s="33">
        <v>0</v>
      </c>
      <c r="G298" s="16">
        <v>0.2223698854199449</v>
      </c>
      <c r="H298" s="16">
        <v>3.8182105700464821</v>
      </c>
      <c r="I298" s="21">
        <f t="shared" si="4"/>
        <v>13.193653846155735</v>
      </c>
      <c r="J298" s="14"/>
      <c r="K298" s="14"/>
      <c r="L298" s="20">
        <v>10.471153846155346</v>
      </c>
    </row>
    <row r="299" spans="1:12" ht="15">
      <c r="A299" s="10">
        <v>291</v>
      </c>
      <c r="B299" s="15">
        <v>5</v>
      </c>
      <c r="C299" s="15" t="s">
        <v>240</v>
      </c>
      <c r="D299" s="15"/>
      <c r="E299" s="29"/>
      <c r="F299" s="32"/>
      <c r="G299" s="15"/>
      <c r="H299" s="15"/>
      <c r="I299" s="21"/>
      <c r="J299" s="13"/>
      <c r="K299" s="13"/>
      <c r="L299" s="19"/>
    </row>
    <row r="300" spans="1:12" ht="15">
      <c r="A300" s="10">
        <v>292</v>
      </c>
      <c r="B300" s="15"/>
      <c r="C300" s="15"/>
      <c r="D300" s="16">
        <v>12.606999999999971</v>
      </c>
      <c r="E300" s="30">
        <v>0</v>
      </c>
      <c r="F300" s="33">
        <v>0</v>
      </c>
      <c r="G300" s="16">
        <v>9.6982651328846287E-2</v>
      </c>
      <c r="H300" s="16">
        <v>1.9333871916817857</v>
      </c>
      <c r="I300" s="21">
        <f t="shared" si="4"/>
        <v>6.6532957615394066</v>
      </c>
      <c r="J300" s="14"/>
      <c r="K300" s="14"/>
      <c r="L300" s="20">
        <v>5.2803934615392114</v>
      </c>
    </row>
    <row r="301" spans="1:12" ht="15">
      <c r="A301" s="10">
        <v>293</v>
      </c>
      <c r="B301" s="15">
        <v>5</v>
      </c>
      <c r="C301" s="15" t="s">
        <v>241</v>
      </c>
      <c r="D301" s="15"/>
      <c r="E301" s="29"/>
      <c r="F301" s="32"/>
      <c r="G301" s="15"/>
      <c r="H301" s="15"/>
      <c r="I301" s="21"/>
      <c r="J301" s="13"/>
      <c r="K301" s="13"/>
      <c r="L301" s="19"/>
    </row>
    <row r="302" spans="1:12" ht="15">
      <c r="A302" s="10">
        <v>294</v>
      </c>
      <c r="B302" s="15"/>
      <c r="C302" s="15"/>
      <c r="D302" s="16">
        <v>12.393000000000029</v>
      </c>
      <c r="E302" s="30">
        <v>0</v>
      </c>
      <c r="F302" s="33">
        <v>0</v>
      </c>
      <c r="G302" s="16">
        <v>0.10558219156461404</v>
      </c>
      <c r="H302" s="16">
        <v>1.9061454179289499</v>
      </c>
      <c r="I302" s="21">
        <f t="shared" si="4"/>
        <v>6.2635035799259722</v>
      </c>
      <c r="J302" s="14"/>
      <c r="K302" s="14"/>
      <c r="L302" s="20">
        <v>4.9710345872428352</v>
      </c>
    </row>
    <row r="303" spans="1:12" ht="15">
      <c r="A303" s="10">
        <v>295</v>
      </c>
      <c r="B303" s="15">
        <v>5</v>
      </c>
      <c r="C303" s="15" t="s">
        <v>78</v>
      </c>
      <c r="D303" s="15"/>
      <c r="E303" s="29"/>
      <c r="F303" s="32"/>
      <c r="G303" s="15"/>
      <c r="H303" s="15"/>
      <c r="I303" s="21"/>
      <c r="J303" s="13"/>
      <c r="K303" s="13"/>
      <c r="L303" s="19"/>
    </row>
    <row r="304" spans="1:12" ht="15">
      <c r="A304" s="10">
        <v>296</v>
      </c>
      <c r="B304" s="15"/>
      <c r="C304" s="15"/>
      <c r="D304" s="16">
        <v>12.264000000000124</v>
      </c>
      <c r="E304" s="30">
        <v>0</v>
      </c>
      <c r="F304" s="33">
        <v>0</v>
      </c>
      <c r="G304" s="16">
        <v>0.27970137556519675</v>
      </c>
      <c r="H304" s="16">
        <v>1.8728205942384972</v>
      </c>
      <c r="I304" s="21">
        <f t="shared" si="4"/>
        <v>5.9243334348979495</v>
      </c>
      <c r="J304" s="14"/>
      <c r="K304" s="14"/>
      <c r="L304" s="20">
        <v>4.7018519324586903</v>
      </c>
    </row>
    <row r="305" spans="1:12" ht="15">
      <c r="A305" s="10">
        <v>297</v>
      </c>
      <c r="B305" s="15">
        <v>5</v>
      </c>
      <c r="C305" s="15" t="s">
        <v>242</v>
      </c>
      <c r="D305" s="15"/>
      <c r="E305" s="29"/>
      <c r="F305" s="32"/>
      <c r="G305" s="15"/>
      <c r="H305" s="15"/>
      <c r="I305" s="21"/>
      <c r="J305" s="13"/>
      <c r="K305" s="13"/>
      <c r="L305" s="19"/>
    </row>
    <row r="306" spans="1:12" ht="15">
      <c r="A306" s="10">
        <v>298</v>
      </c>
      <c r="B306" s="15"/>
      <c r="C306" s="15"/>
      <c r="D306" s="16">
        <v>12.735999999999876</v>
      </c>
      <c r="E306" s="30">
        <v>0</v>
      </c>
      <c r="F306" s="33">
        <v>0</v>
      </c>
      <c r="G306" s="16">
        <v>0.29318561810444299</v>
      </c>
      <c r="H306" s="16">
        <v>1.94368247555714</v>
      </c>
      <c r="I306" s="21">
        <f t="shared" si="4"/>
        <v>6.1523410491567212</v>
      </c>
      <c r="J306" s="14"/>
      <c r="K306" s="14"/>
      <c r="L306" s="20">
        <v>4.8828103564735885</v>
      </c>
    </row>
    <row r="307" spans="1:12" ht="15">
      <c r="A307" s="10">
        <v>299</v>
      </c>
      <c r="B307" s="15">
        <v>5</v>
      </c>
      <c r="C307" s="15" t="s">
        <v>243</v>
      </c>
      <c r="D307" s="15"/>
      <c r="E307" s="29"/>
      <c r="F307" s="32"/>
      <c r="G307" s="15"/>
      <c r="H307" s="15"/>
      <c r="I307" s="21"/>
      <c r="J307" s="13"/>
      <c r="K307" s="13"/>
      <c r="L307" s="19"/>
    </row>
    <row r="308" spans="1:12" ht="15">
      <c r="A308" s="10">
        <v>300</v>
      </c>
      <c r="B308" s="15"/>
      <c r="C308" s="15"/>
      <c r="D308" s="16">
        <v>9.2439999999996871</v>
      </c>
      <c r="E308" s="30">
        <v>0</v>
      </c>
      <c r="F308" s="33">
        <v>0</v>
      </c>
      <c r="G308" s="16">
        <v>0.25322775127023933</v>
      </c>
      <c r="H308" s="16">
        <v>1.3731429687765968</v>
      </c>
      <c r="I308" s="21">
        <f t="shared" si="4"/>
        <v>4.4665052839103661</v>
      </c>
      <c r="J308" s="14"/>
      <c r="K308" s="14"/>
      <c r="L308" s="20">
        <v>3.5448454634209252</v>
      </c>
    </row>
    <row r="309" spans="1:12" ht="15">
      <c r="A309" s="10">
        <v>301</v>
      </c>
      <c r="B309" s="15">
        <v>5</v>
      </c>
      <c r="C309" s="15" t="s">
        <v>244</v>
      </c>
      <c r="D309" s="15"/>
      <c r="E309" s="29"/>
      <c r="F309" s="32"/>
      <c r="G309" s="15"/>
      <c r="H309" s="15"/>
      <c r="I309" s="21"/>
      <c r="J309" s="13"/>
      <c r="K309" s="13"/>
      <c r="L309" s="19"/>
    </row>
    <row r="310" spans="1:12" ht="15">
      <c r="A310" s="10">
        <v>302</v>
      </c>
      <c r="B310" s="15"/>
      <c r="C310" s="15"/>
      <c r="D310" s="16">
        <v>15.756000000000313</v>
      </c>
      <c r="E310" s="30">
        <v>0</v>
      </c>
      <c r="F310" s="33">
        <v>0</v>
      </c>
      <c r="G310" s="16">
        <v>0.4476366617687067</v>
      </c>
      <c r="H310" s="16">
        <v>2.3386297012505941</v>
      </c>
      <c r="I310" s="21">
        <f t="shared" si="4"/>
        <v>7.9649484878289369</v>
      </c>
      <c r="J310" s="14"/>
      <c r="K310" s="14"/>
      <c r="L310" s="20">
        <v>6.3213876887531244</v>
      </c>
    </row>
    <row r="311" spans="1:12" ht="15">
      <c r="A311" s="10">
        <v>303</v>
      </c>
      <c r="B311" s="15">
        <v>5</v>
      </c>
      <c r="C311" s="15" t="s">
        <v>245</v>
      </c>
      <c r="D311" s="15"/>
      <c r="E311" s="29"/>
      <c r="F311" s="32"/>
      <c r="G311" s="15"/>
      <c r="H311" s="15"/>
      <c r="I311" s="21"/>
      <c r="J311" s="13"/>
      <c r="K311" s="13"/>
      <c r="L311" s="19"/>
    </row>
    <row r="312" spans="1:12" ht="15">
      <c r="A312" s="10">
        <v>304</v>
      </c>
      <c r="B312" s="15"/>
      <c r="C312" s="15"/>
      <c r="D312" s="16">
        <v>12.532000000000153</v>
      </c>
      <c r="E312" s="30">
        <v>0</v>
      </c>
      <c r="F312" s="33">
        <v>0</v>
      </c>
      <c r="G312" s="16">
        <v>0.10774968833264045</v>
      </c>
      <c r="H312" s="16">
        <v>1.9468532339515252</v>
      </c>
      <c r="I312" s="21">
        <f t="shared" si="4"/>
        <v>6.6137148000010813</v>
      </c>
      <c r="J312" s="14"/>
      <c r="K312" s="14"/>
      <c r="L312" s="20">
        <v>5.2489800000008584</v>
      </c>
    </row>
    <row r="313" spans="1:12" ht="15">
      <c r="A313" s="10">
        <v>305</v>
      </c>
      <c r="B313" s="15">
        <v>5</v>
      </c>
      <c r="C313" s="15" t="s">
        <v>246</v>
      </c>
      <c r="D313" s="15"/>
      <c r="E313" s="29"/>
      <c r="F313" s="32"/>
      <c r="G313" s="15"/>
      <c r="H313" s="15"/>
      <c r="I313" s="21"/>
      <c r="J313" s="13"/>
      <c r="K313" s="13"/>
      <c r="L313" s="19"/>
    </row>
    <row r="314" spans="1:12" ht="15">
      <c r="A314" s="10">
        <v>306</v>
      </c>
      <c r="B314" s="15"/>
      <c r="C314" s="15"/>
      <c r="D314" s="16">
        <v>12.467999999999847</v>
      </c>
      <c r="E314" s="30">
        <v>0</v>
      </c>
      <c r="F314" s="33">
        <v>0</v>
      </c>
      <c r="G314" s="16">
        <v>0.11469281417227618</v>
      </c>
      <c r="H314" s="16">
        <v>1.9433704208680393</v>
      </c>
      <c r="I314" s="21">
        <f t="shared" si="4"/>
        <v>6.5799390461547622</v>
      </c>
      <c r="J314" s="14"/>
      <c r="K314" s="14"/>
      <c r="L314" s="20">
        <v>5.2221738461545728</v>
      </c>
    </row>
    <row r="315" spans="1:12" ht="15">
      <c r="A315" s="10">
        <v>307</v>
      </c>
      <c r="B315" s="15">
        <v>5</v>
      </c>
      <c r="C315" s="15" t="s">
        <v>247</v>
      </c>
      <c r="D315" s="15"/>
      <c r="E315" s="29"/>
      <c r="F315" s="32"/>
      <c r="G315" s="15"/>
      <c r="H315" s="15"/>
      <c r="I315" s="21"/>
      <c r="J315" s="13"/>
      <c r="K315" s="13"/>
      <c r="L315" s="19"/>
    </row>
    <row r="316" spans="1:12" ht="15">
      <c r="A316" s="10">
        <v>308</v>
      </c>
      <c r="B316" s="15"/>
      <c r="C316" s="15"/>
      <c r="D316" s="16">
        <v>25</v>
      </c>
      <c r="E316" s="30">
        <v>0</v>
      </c>
      <c r="F316" s="33">
        <v>0</v>
      </c>
      <c r="G316" s="16">
        <v>0.67171272593423148</v>
      </c>
      <c r="H316" s="16">
        <v>3.8327863211142668</v>
      </c>
      <c r="I316" s="21">
        <f t="shared" si="4"/>
        <v>13.193653846155911</v>
      </c>
      <c r="J316" s="14"/>
      <c r="K316" s="14"/>
      <c r="L316" s="20">
        <v>10.471153846155485</v>
      </c>
    </row>
    <row r="317" spans="1:12" ht="15">
      <c r="A317" s="10">
        <v>309</v>
      </c>
      <c r="B317" s="15">
        <v>6</v>
      </c>
      <c r="C317" s="15" t="s">
        <v>79</v>
      </c>
      <c r="D317" s="15"/>
      <c r="E317" s="29"/>
      <c r="F317" s="32"/>
      <c r="G317" s="15"/>
      <c r="H317" s="15"/>
      <c r="I317" s="21"/>
      <c r="J317" s="13"/>
      <c r="K317" s="13"/>
      <c r="L317" s="19"/>
    </row>
    <row r="318" spans="1:12" ht="15">
      <c r="A318" s="10">
        <v>310</v>
      </c>
      <c r="B318" s="15"/>
      <c r="C318" s="15"/>
      <c r="D318" s="16">
        <v>4.4470000000001164</v>
      </c>
      <c r="E318" s="30">
        <v>0</v>
      </c>
      <c r="F318" s="33">
        <v>0</v>
      </c>
      <c r="G318" s="16">
        <v>0.13731786998688897</v>
      </c>
      <c r="H318" s="16">
        <v>0.68612140988507353</v>
      </c>
      <c r="I318" s="21">
        <f t="shared" si="4"/>
        <v>2.3468871461542626</v>
      </c>
      <c r="J318" s="14"/>
      <c r="K318" s="14"/>
      <c r="L318" s="20">
        <v>1.8626088461541765</v>
      </c>
    </row>
    <row r="319" spans="1:12" ht="15">
      <c r="A319" s="10">
        <v>311</v>
      </c>
      <c r="B319" s="15">
        <v>6</v>
      </c>
      <c r="C319" s="15" t="s">
        <v>248</v>
      </c>
      <c r="D319" s="15"/>
      <c r="E319" s="29"/>
      <c r="F319" s="32"/>
      <c r="G319" s="15"/>
      <c r="H319" s="15"/>
      <c r="I319" s="21"/>
      <c r="J319" s="13"/>
      <c r="K319" s="13"/>
      <c r="L319" s="19"/>
    </row>
    <row r="320" spans="1:12" ht="15">
      <c r="A320" s="10">
        <v>312</v>
      </c>
      <c r="B320" s="15"/>
      <c r="C320" s="15"/>
      <c r="D320" s="16">
        <v>20.552999999999884</v>
      </c>
      <c r="E320" s="30">
        <v>0</v>
      </c>
      <c r="F320" s="33">
        <v>0</v>
      </c>
      <c r="G320" s="16">
        <v>1.0351915576020412</v>
      </c>
      <c r="H320" s="16">
        <v>2.4260434144204948</v>
      </c>
      <c r="I320" s="21">
        <f t="shared" si="4"/>
        <v>10.846766700001494</v>
      </c>
      <c r="J320" s="14"/>
      <c r="K320" s="14"/>
      <c r="L320" s="20">
        <v>8.6085450000011861</v>
      </c>
    </row>
    <row r="321" spans="1:12" ht="15">
      <c r="A321" s="10">
        <v>313</v>
      </c>
      <c r="B321" s="15">
        <v>6</v>
      </c>
      <c r="C321" s="15" t="s">
        <v>249</v>
      </c>
      <c r="D321" s="15"/>
      <c r="E321" s="29"/>
      <c r="F321" s="32"/>
      <c r="G321" s="15"/>
      <c r="H321" s="15"/>
      <c r="I321" s="21"/>
      <c r="J321" s="13"/>
      <c r="K321" s="13"/>
      <c r="L321" s="19"/>
    </row>
    <row r="322" spans="1:12" ht="15">
      <c r="A322" s="10">
        <v>314</v>
      </c>
      <c r="B322" s="15"/>
      <c r="C322" s="15"/>
      <c r="D322" s="16">
        <v>11.08600000000024</v>
      </c>
      <c r="E322" s="30">
        <v>0</v>
      </c>
      <c r="F322" s="33">
        <v>0</v>
      </c>
      <c r="G322" s="16">
        <v>0.55101922608864518</v>
      </c>
      <c r="H322" s="16">
        <v>1.30520525530558</v>
      </c>
      <c r="I322" s="21">
        <f t="shared" si="4"/>
        <v>5.8505938615394291</v>
      </c>
      <c r="J322" s="14"/>
      <c r="K322" s="14"/>
      <c r="L322" s="20">
        <v>4.6433284615392294</v>
      </c>
    </row>
    <row r="323" spans="1:12" ht="15">
      <c r="A323" s="10">
        <v>315</v>
      </c>
      <c r="B323" s="15">
        <v>6</v>
      </c>
      <c r="C323" s="15" t="s">
        <v>250</v>
      </c>
      <c r="D323" s="15"/>
      <c r="E323" s="29"/>
      <c r="F323" s="32"/>
      <c r="G323" s="15"/>
      <c r="H323" s="15"/>
      <c r="I323" s="21"/>
      <c r="J323" s="13"/>
      <c r="K323" s="13"/>
      <c r="L323" s="19"/>
    </row>
    <row r="324" spans="1:12" ht="15">
      <c r="A324" s="10">
        <v>316</v>
      </c>
      <c r="B324" s="15"/>
      <c r="C324" s="15"/>
      <c r="D324" s="16">
        <v>13.91399999999976</v>
      </c>
      <c r="E324" s="30">
        <v>0</v>
      </c>
      <c r="F324" s="33">
        <v>0</v>
      </c>
      <c r="G324" s="16">
        <v>0.14475802685497191</v>
      </c>
      <c r="H324" s="16">
        <v>2.1812219355836078</v>
      </c>
      <c r="I324" s="21">
        <f t="shared" ref="I324:I386" si="5">L324*1.26</f>
        <v>7.3430599846163291</v>
      </c>
      <c r="J324" s="14"/>
      <c r="K324" s="14"/>
      <c r="L324" s="20">
        <v>5.8278253846161343</v>
      </c>
    </row>
    <row r="325" spans="1:12" ht="15">
      <c r="A325" s="10">
        <v>317</v>
      </c>
      <c r="B325" s="15">
        <v>6</v>
      </c>
      <c r="C325" s="15" t="s">
        <v>251</v>
      </c>
      <c r="D325" s="15"/>
      <c r="E325" s="29"/>
      <c r="F325" s="32"/>
      <c r="G325" s="15"/>
      <c r="H325" s="15"/>
      <c r="I325" s="21"/>
      <c r="J325" s="13"/>
      <c r="K325" s="13"/>
      <c r="L325" s="19"/>
    </row>
    <row r="326" spans="1:12" ht="15">
      <c r="A326" s="10">
        <v>318</v>
      </c>
      <c r="B326" s="15"/>
      <c r="C326" s="15"/>
      <c r="D326" s="16">
        <v>25</v>
      </c>
      <c r="E326" s="30">
        <v>0</v>
      </c>
      <c r="F326" s="33">
        <v>0</v>
      </c>
      <c r="G326" s="16">
        <v>4.1120896126584626E-5</v>
      </c>
      <c r="H326" s="16">
        <v>3.940852195516225</v>
      </c>
      <c r="I326" s="21">
        <f t="shared" si="5"/>
        <v>13.193653846155689</v>
      </c>
      <c r="J326" s="14"/>
      <c r="K326" s="14"/>
      <c r="L326" s="20">
        <v>10.471153846155309</v>
      </c>
    </row>
    <row r="327" spans="1:12" ht="15">
      <c r="A327" s="10">
        <v>319</v>
      </c>
      <c r="B327" s="15">
        <v>6</v>
      </c>
      <c r="C327" s="15" t="s">
        <v>252</v>
      </c>
      <c r="D327" s="15"/>
      <c r="E327" s="29"/>
      <c r="F327" s="32"/>
      <c r="G327" s="15"/>
      <c r="H327" s="15"/>
      <c r="I327" s="21"/>
      <c r="J327" s="13"/>
      <c r="K327" s="13"/>
      <c r="L327" s="19"/>
    </row>
    <row r="328" spans="1:12" ht="15">
      <c r="A328" s="10">
        <v>320</v>
      </c>
      <c r="B328" s="15"/>
      <c r="C328" s="15"/>
      <c r="D328" s="16">
        <v>6.6970000000001164</v>
      </c>
      <c r="E328" s="30">
        <v>0</v>
      </c>
      <c r="F328" s="33">
        <v>0</v>
      </c>
      <c r="G328" s="16">
        <v>2.6058033123456267E-2</v>
      </c>
      <c r="H328" s="16">
        <v>1.0515450395648902</v>
      </c>
      <c r="I328" s="21">
        <f t="shared" si="5"/>
        <v>3.5343159923082412</v>
      </c>
      <c r="J328" s="14"/>
      <c r="K328" s="14"/>
      <c r="L328" s="20">
        <v>2.8050126923081278</v>
      </c>
    </row>
    <row r="329" spans="1:12" ht="15">
      <c r="A329" s="10">
        <v>321</v>
      </c>
      <c r="B329" s="15">
        <v>6</v>
      </c>
      <c r="C329" s="15" t="s">
        <v>253</v>
      </c>
      <c r="D329" s="15"/>
      <c r="E329" s="29"/>
      <c r="F329" s="32"/>
      <c r="G329" s="15"/>
      <c r="H329" s="15"/>
      <c r="I329" s="21"/>
      <c r="J329" s="13"/>
      <c r="K329" s="13"/>
      <c r="L329" s="19"/>
    </row>
    <row r="330" spans="1:12" ht="15">
      <c r="A330" s="10">
        <v>322</v>
      </c>
      <c r="B330" s="15"/>
      <c r="C330" s="15"/>
      <c r="D330" s="16">
        <v>18.302999999999884</v>
      </c>
      <c r="E330" s="30">
        <v>0</v>
      </c>
      <c r="F330" s="33">
        <v>0</v>
      </c>
      <c r="G330" s="16">
        <v>0.79258268734478921</v>
      </c>
      <c r="H330" s="16">
        <v>2.1601429352165451</v>
      </c>
      <c r="I330" s="21">
        <f t="shared" si="5"/>
        <v>9.6593378538474699</v>
      </c>
      <c r="J330" s="14"/>
      <c r="K330" s="14"/>
      <c r="L330" s="20">
        <v>7.6661411538471977</v>
      </c>
    </row>
    <row r="331" spans="1:12" ht="15">
      <c r="A331" s="10">
        <v>323</v>
      </c>
      <c r="B331" s="15">
        <v>6</v>
      </c>
      <c r="C331" s="15" t="s">
        <v>80</v>
      </c>
      <c r="D331" s="15"/>
      <c r="E331" s="29"/>
      <c r="F331" s="32"/>
      <c r="G331" s="15"/>
      <c r="H331" s="15"/>
      <c r="I331" s="21"/>
      <c r="J331" s="13"/>
      <c r="K331" s="13"/>
      <c r="L331" s="19"/>
    </row>
    <row r="332" spans="1:12" ht="15">
      <c r="A332" s="10">
        <v>324</v>
      </c>
      <c r="B332" s="15"/>
      <c r="C332" s="15"/>
      <c r="D332" s="16">
        <v>19.266999999999825</v>
      </c>
      <c r="E332" s="30">
        <v>0</v>
      </c>
      <c r="F332" s="33">
        <v>0</v>
      </c>
      <c r="G332" s="16">
        <v>0.82446548258174335</v>
      </c>
      <c r="H332" s="16">
        <v>2.288476838320705</v>
      </c>
      <c r="I332" s="21">
        <f t="shared" si="5"/>
        <v>10.168085146155153</v>
      </c>
      <c r="J332" s="14"/>
      <c r="K332" s="14"/>
      <c r="L332" s="20">
        <v>8.0699088461548829</v>
      </c>
    </row>
    <row r="333" spans="1:12" ht="15">
      <c r="A333" s="10">
        <v>325</v>
      </c>
      <c r="B333" s="15">
        <v>6</v>
      </c>
      <c r="C333" s="15" t="s">
        <v>254</v>
      </c>
      <c r="D333" s="15"/>
      <c r="E333" s="29"/>
      <c r="F333" s="32"/>
      <c r="G333" s="15"/>
      <c r="H333" s="15"/>
      <c r="I333" s="21"/>
      <c r="J333" s="13"/>
      <c r="K333" s="13"/>
      <c r="L333" s="19"/>
    </row>
    <row r="334" spans="1:12" ht="15">
      <c r="A334" s="10">
        <v>326</v>
      </c>
      <c r="B334" s="15"/>
      <c r="C334" s="15"/>
      <c r="D334" s="16">
        <v>5.7330000000001746</v>
      </c>
      <c r="E334" s="30">
        <v>0</v>
      </c>
      <c r="F334" s="33">
        <v>0</v>
      </c>
      <c r="G334" s="16">
        <v>2.0169089981745422E-2</v>
      </c>
      <c r="H334" s="16">
        <v>0.90542221099469478</v>
      </c>
      <c r="I334" s="21">
        <f t="shared" si="5"/>
        <v>2.8974958463419913</v>
      </c>
      <c r="J334" s="14"/>
      <c r="K334" s="14"/>
      <c r="L334" s="20">
        <v>2.2995998780491993</v>
      </c>
    </row>
    <row r="335" spans="1:12" ht="15">
      <c r="A335" s="10">
        <v>327</v>
      </c>
      <c r="B335" s="15">
        <v>6</v>
      </c>
      <c r="C335" s="15" t="s">
        <v>255</v>
      </c>
      <c r="D335" s="15"/>
      <c r="E335" s="29"/>
      <c r="F335" s="32"/>
      <c r="G335" s="15"/>
      <c r="H335" s="15"/>
      <c r="I335" s="21"/>
      <c r="J335" s="13"/>
      <c r="K335" s="13"/>
      <c r="L335" s="19"/>
    </row>
    <row r="336" spans="1:12" ht="15">
      <c r="A336" s="10">
        <v>328</v>
      </c>
      <c r="B336" s="15"/>
      <c r="C336" s="15"/>
      <c r="D336" s="16">
        <v>15.876000000000204</v>
      </c>
      <c r="E336" s="30">
        <v>0</v>
      </c>
      <c r="F336" s="33">
        <v>0</v>
      </c>
      <c r="G336" s="16">
        <v>8.9571865135176842E-2</v>
      </c>
      <c r="H336" s="16">
        <v>2.5042287513796206</v>
      </c>
      <c r="I336" s="21">
        <f t="shared" si="5"/>
        <v>7.669171364354237</v>
      </c>
      <c r="J336" s="14"/>
      <c r="K336" s="14"/>
      <c r="L336" s="20">
        <v>6.0866439399636798</v>
      </c>
    </row>
    <row r="337" spans="1:12" ht="15">
      <c r="A337" s="10">
        <v>329</v>
      </c>
      <c r="B337" s="15">
        <v>6</v>
      </c>
      <c r="C337" s="15" t="s">
        <v>256</v>
      </c>
      <c r="D337" s="15"/>
      <c r="E337" s="29"/>
      <c r="F337" s="32"/>
      <c r="G337" s="15"/>
      <c r="H337" s="15"/>
      <c r="I337" s="21"/>
      <c r="J337" s="13"/>
      <c r="K337" s="13"/>
      <c r="L337" s="19"/>
    </row>
    <row r="338" spans="1:12" ht="15">
      <c r="A338" s="10">
        <v>330</v>
      </c>
      <c r="B338" s="15"/>
      <c r="C338" s="15"/>
      <c r="D338" s="16">
        <v>9.1239999999997963</v>
      </c>
      <c r="E338" s="30">
        <v>0</v>
      </c>
      <c r="F338" s="33">
        <v>0</v>
      </c>
      <c r="G338" s="16">
        <v>9.616291373547449E-2</v>
      </c>
      <c r="H338" s="16">
        <v>1.4429873427023987</v>
      </c>
      <c r="I338" s="21">
        <f t="shared" si="5"/>
        <v>4.4075031197005465</v>
      </c>
      <c r="J338" s="14"/>
      <c r="K338" s="14"/>
      <c r="L338" s="20">
        <v>3.4980183489686874</v>
      </c>
    </row>
    <row r="339" spans="1:12" ht="15">
      <c r="A339" s="10">
        <v>331</v>
      </c>
      <c r="B339" s="15">
        <v>6</v>
      </c>
      <c r="C339" s="15" t="s">
        <v>257</v>
      </c>
      <c r="D339" s="15"/>
      <c r="E339" s="29"/>
      <c r="F339" s="32"/>
      <c r="G339" s="15"/>
      <c r="H339" s="15"/>
      <c r="I339" s="21"/>
      <c r="J339" s="13"/>
      <c r="K339" s="13"/>
      <c r="L339" s="19"/>
    </row>
    <row r="340" spans="1:12" ht="15">
      <c r="A340" s="10">
        <v>332</v>
      </c>
      <c r="B340" s="15"/>
      <c r="C340" s="15"/>
      <c r="D340" s="16">
        <v>5.0690000000004147</v>
      </c>
      <c r="E340" s="30">
        <v>0</v>
      </c>
      <c r="F340" s="33">
        <v>0</v>
      </c>
      <c r="G340" s="16">
        <v>6.1659050683510901E-2</v>
      </c>
      <c r="H340" s="16">
        <v>0.79307041465396111</v>
      </c>
      <c r="I340" s="21">
        <f t="shared" si="5"/>
        <v>2.4486665183871361</v>
      </c>
      <c r="J340" s="14"/>
      <c r="K340" s="14"/>
      <c r="L340" s="20">
        <v>1.9433861257040761</v>
      </c>
    </row>
    <row r="341" spans="1:12" ht="15">
      <c r="A341" s="10">
        <v>333</v>
      </c>
      <c r="B341" s="15">
        <v>6</v>
      </c>
      <c r="C341" s="15" t="s">
        <v>258</v>
      </c>
      <c r="D341" s="15"/>
      <c r="E341" s="29"/>
      <c r="F341" s="32"/>
      <c r="G341" s="15"/>
      <c r="H341" s="15"/>
      <c r="I341" s="21"/>
      <c r="J341" s="13"/>
      <c r="K341" s="13"/>
      <c r="L341" s="19"/>
    </row>
    <row r="342" spans="1:12" ht="15">
      <c r="A342" s="10">
        <v>334</v>
      </c>
      <c r="B342" s="15"/>
      <c r="C342" s="15"/>
      <c r="D342" s="16">
        <v>19.930999999999585</v>
      </c>
      <c r="E342" s="30">
        <v>0</v>
      </c>
      <c r="F342" s="33">
        <v>0</v>
      </c>
      <c r="G342" s="16">
        <v>0.2990026455197084</v>
      </c>
      <c r="H342" s="16">
        <v>3.0530384498332301</v>
      </c>
      <c r="I342" s="21">
        <f t="shared" si="5"/>
        <v>9.6280079656676278</v>
      </c>
      <c r="J342" s="14"/>
      <c r="K342" s="14"/>
      <c r="L342" s="20">
        <v>7.6412761632282766</v>
      </c>
    </row>
    <row r="343" spans="1:12" ht="15">
      <c r="A343" s="10">
        <v>335</v>
      </c>
      <c r="B343" s="15">
        <v>6</v>
      </c>
      <c r="C343" s="15" t="s">
        <v>259</v>
      </c>
      <c r="D343" s="15"/>
      <c r="E343" s="29"/>
      <c r="F343" s="32"/>
      <c r="G343" s="15"/>
      <c r="H343" s="15"/>
      <c r="I343" s="21"/>
      <c r="J343" s="13"/>
      <c r="K343" s="13"/>
      <c r="L343" s="19"/>
    </row>
    <row r="344" spans="1:12" ht="15">
      <c r="A344" s="10">
        <v>336</v>
      </c>
      <c r="B344" s="15"/>
      <c r="C344" s="15"/>
      <c r="D344" s="16">
        <v>5.9239999999999782</v>
      </c>
      <c r="E344" s="30">
        <v>0</v>
      </c>
      <c r="F344" s="33">
        <v>0</v>
      </c>
      <c r="G344" s="16">
        <v>0.23376979574152867</v>
      </c>
      <c r="H344" s="16">
        <v>0.90244582131213291</v>
      </c>
      <c r="I344" s="21">
        <f t="shared" si="5"/>
        <v>2.8616887857416153</v>
      </c>
      <c r="J344" s="14"/>
      <c r="K344" s="14"/>
      <c r="L344" s="20">
        <v>2.271181575985409</v>
      </c>
    </row>
    <row r="345" spans="1:12" ht="15">
      <c r="A345" s="10">
        <v>337</v>
      </c>
      <c r="B345" s="15">
        <v>6</v>
      </c>
      <c r="C345" s="15" t="s">
        <v>260</v>
      </c>
      <c r="D345" s="15"/>
      <c r="E345" s="29"/>
      <c r="F345" s="32"/>
      <c r="G345" s="15"/>
      <c r="H345" s="15"/>
      <c r="I345" s="21"/>
      <c r="J345" s="13"/>
      <c r="K345" s="13"/>
      <c r="L345" s="19"/>
    </row>
    <row r="346" spans="1:12" ht="15">
      <c r="A346" s="10">
        <v>338</v>
      </c>
      <c r="B346" s="15"/>
      <c r="C346" s="15"/>
      <c r="D346" s="16">
        <v>19.076000000000022</v>
      </c>
      <c r="E346" s="30">
        <v>0</v>
      </c>
      <c r="F346" s="33">
        <v>0</v>
      </c>
      <c r="G346" s="16">
        <v>0.66180151795585129</v>
      </c>
      <c r="H346" s="16">
        <v>2.9468779728907633</v>
      </c>
      <c r="I346" s="21">
        <f t="shared" si="5"/>
        <v>9.2149856983131961</v>
      </c>
      <c r="J346" s="14"/>
      <c r="K346" s="14"/>
      <c r="L346" s="20">
        <v>7.3134807129469808</v>
      </c>
    </row>
    <row r="347" spans="1:12" ht="15">
      <c r="A347" s="10">
        <v>339</v>
      </c>
      <c r="B347" s="15">
        <v>6</v>
      </c>
      <c r="C347" s="15" t="s">
        <v>81</v>
      </c>
      <c r="D347" s="15"/>
      <c r="E347" s="29"/>
      <c r="F347" s="32"/>
      <c r="G347" s="15"/>
      <c r="H347" s="15"/>
      <c r="I347" s="21"/>
      <c r="J347" s="13"/>
      <c r="K347" s="13"/>
      <c r="L347" s="19"/>
    </row>
    <row r="348" spans="1:12" ht="15">
      <c r="A348" s="10">
        <v>340</v>
      </c>
      <c r="B348" s="15"/>
      <c r="C348" s="15"/>
      <c r="D348" s="16">
        <v>1.9120000000002619</v>
      </c>
      <c r="E348" s="30">
        <v>0</v>
      </c>
      <c r="F348" s="33">
        <v>0</v>
      </c>
      <c r="G348" s="16">
        <v>1.9958480190753112E-2</v>
      </c>
      <c r="H348" s="16">
        <v>0.29741172893618423</v>
      </c>
      <c r="I348" s="21">
        <f t="shared" si="5"/>
        <v>0.92362406454063817</v>
      </c>
      <c r="J348" s="14"/>
      <c r="K348" s="14"/>
      <c r="L348" s="20">
        <v>0.73303497185764932</v>
      </c>
    </row>
    <row r="349" spans="1:12" ht="15">
      <c r="A349" s="10">
        <v>341</v>
      </c>
      <c r="B349" s="15">
        <v>6</v>
      </c>
      <c r="C349" s="15" t="s">
        <v>261</v>
      </c>
      <c r="D349" s="15"/>
      <c r="E349" s="29"/>
      <c r="F349" s="32"/>
      <c r="G349" s="15"/>
      <c r="H349" s="15"/>
      <c r="I349" s="21"/>
      <c r="J349" s="13"/>
      <c r="K349" s="13"/>
      <c r="L349" s="19"/>
    </row>
    <row r="350" spans="1:12" ht="15">
      <c r="A350" s="10">
        <v>342</v>
      </c>
      <c r="B350" s="15"/>
      <c r="C350" s="15"/>
      <c r="D350" s="16">
        <v>23.087999999999738</v>
      </c>
      <c r="E350" s="30">
        <v>0</v>
      </c>
      <c r="F350" s="33">
        <v>0</v>
      </c>
      <c r="G350" s="16">
        <v>0.40166812415573616</v>
      </c>
      <c r="H350" s="16">
        <v>3.5767213825877597</v>
      </c>
      <c r="I350" s="21">
        <f t="shared" si="5"/>
        <v>11.153050419514081</v>
      </c>
      <c r="J350" s="14"/>
      <c r="K350" s="14"/>
      <c r="L350" s="20">
        <v>8.8516273170746675</v>
      </c>
    </row>
    <row r="351" spans="1:12" ht="15">
      <c r="A351" s="10">
        <v>343</v>
      </c>
      <c r="B351" s="15">
        <v>6</v>
      </c>
      <c r="C351" s="15" t="s">
        <v>262</v>
      </c>
      <c r="D351" s="15"/>
      <c r="E351" s="29"/>
      <c r="F351" s="32"/>
      <c r="G351" s="15"/>
      <c r="H351" s="15"/>
      <c r="I351" s="21"/>
      <c r="J351" s="13"/>
      <c r="K351" s="13"/>
      <c r="L351" s="19"/>
    </row>
    <row r="352" spans="1:12" ht="15">
      <c r="A352" s="10">
        <v>344</v>
      </c>
      <c r="B352" s="15"/>
      <c r="C352" s="15"/>
      <c r="D352" s="16">
        <v>1.3440000000000509</v>
      </c>
      <c r="E352" s="30">
        <v>0</v>
      </c>
      <c r="F352" s="33">
        <v>0</v>
      </c>
      <c r="G352" s="16">
        <v>3.9524773605043563E-2</v>
      </c>
      <c r="H352" s="16">
        <v>0.20710800910417235</v>
      </c>
      <c r="I352" s="21">
        <f t="shared" si="5"/>
        <v>0.64924202026280842</v>
      </c>
      <c r="J352" s="14"/>
      <c r="K352" s="14"/>
      <c r="L352" s="20">
        <v>0.51527144465302255</v>
      </c>
    </row>
    <row r="353" spans="1:12" ht="15">
      <c r="A353" s="10">
        <v>345</v>
      </c>
      <c r="B353" s="15">
        <v>6</v>
      </c>
      <c r="C353" s="15" t="s">
        <v>263</v>
      </c>
      <c r="D353" s="15"/>
      <c r="E353" s="29"/>
      <c r="F353" s="32"/>
      <c r="G353" s="15"/>
      <c r="H353" s="15"/>
      <c r="I353" s="21"/>
      <c r="J353" s="13"/>
      <c r="K353" s="13"/>
      <c r="L353" s="19"/>
    </row>
    <row r="354" spans="1:12" ht="15">
      <c r="A354" s="10">
        <v>346</v>
      </c>
      <c r="B354" s="15"/>
      <c r="C354" s="15"/>
      <c r="D354" s="16">
        <v>23.655999999999949</v>
      </c>
      <c r="E354" s="30">
        <v>0</v>
      </c>
      <c r="F354" s="33">
        <v>0</v>
      </c>
      <c r="G354" s="16">
        <v>1.0495450726228637</v>
      </c>
      <c r="H354" s="16">
        <v>2.759703173401912</v>
      </c>
      <c r="I354" s="21">
        <f t="shared" si="5"/>
        <v>11.427432463792053</v>
      </c>
      <c r="J354" s="14"/>
      <c r="K354" s="14"/>
      <c r="L354" s="20">
        <v>9.0693908442794076</v>
      </c>
    </row>
    <row r="355" spans="1:12" ht="15">
      <c r="A355" s="10">
        <v>347</v>
      </c>
      <c r="B355" s="15">
        <v>6</v>
      </c>
      <c r="C355" s="15" t="s">
        <v>264</v>
      </c>
      <c r="D355" s="15"/>
      <c r="E355" s="29"/>
      <c r="F355" s="32"/>
      <c r="G355" s="15"/>
      <c r="H355" s="15"/>
      <c r="I355" s="21"/>
      <c r="J355" s="13"/>
      <c r="K355" s="13"/>
      <c r="L355" s="19"/>
    </row>
    <row r="356" spans="1:12" ht="15">
      <c r="A356" s="10">
        <v>348</v>
      </c>
      <c r="B356" s="15"/>
      <c r="C356" s="15"/>
      <c r="D356" s="16">
        <v>0.63100000000031287</v>
      </c>
      <c r="E356" s="30">
        <v>0</v>
      </c>
      <c r="F356" s="33">
        <v>0</v>
      </c>
      <c r="G356" s="16">
        <v>3.6224704120835935E-2</v>
      </c>
      <c r="H356" s="16">
        <v>5.0480000000025733E-2</v>
      </c>
      <c r="I356" s="21">
        <f t="shared" si="5"/>
        <v>0.30911182004098203</v>
      </c>
      <c r="J356" s="14"/>
      <c r="K356" s="14"/>
      <c r="L356" s="20">
        <v>0.2453268413023667</v>
      </c>
    </row>
    <row r="357" spans="1:12" ht="15">
      <c r="A357" s="10">
        <v>349</v>
      </c>
      <c r="B357" s="15">
        <v>6</v>
      </c>
      <c r="C357" s="15" t="s">
        <v>265</v>
      </c>
      <c r="D357" s="15"/>
      <c r="E357" s="29"/>
      <c r="F357" s="32"/>
      <c r="G357" s="15"/>
      <c r="H357" s="15"/>
      <c r="I357" s="21"/>
      <c r="J357" s="13"/>
      <c r="K357" s="13"/>
      <c r="L357" s="19"/>
    </row>
    <row r="358" spans="1:12" ht="15">
      <c r="A358" s="10">
        <v>350</v>
      </c>
      <c r="B358" s="15"/>
      <c r="C358" s="15"/>
      <c r="D358" s="16">
        <v>24.368999999999687</v>
      </c>
      <c r="E358" s="30">
        <v>0</v>
      </c>
      <c r="F358" s="33">
        <v>0</v>
      </c>
      <c r="G358" s="16">
        <v>0.81083788181910954</v>
      </c>
      <c r="H358" s="16">
        <v>1.949520000000001</v>
      </c>
      <c r="I358" s="21">
        <f t="shared" si="5"/>
        <v>12.482184118735116</v>
      </c>
      <c r="J358" s="14"/>
      <c r="K358" s="14"/>
      <c r="L358" s="20">
        <v>9.9064953323294578</v>
      </c>
    </row>
    <row r="359" spans="1:12" ht="15">
      <c r="A359" s="10">
        <v>351</v>
      </c>
      <c r="B359" s="15">
        <v>6</v>
      </c>
      <c r="C359" s="15" t="s">
        <v>266</v>
      </c>
      <c r="D359" s="15"/>
      <c r="E359" s="29"/>
      <c r="F359" s="32"/>
      <c r="G359" s="15"/>
      <c r="H359" s="15"/>
      <c r="I359" s="21"/>
      <c r="J359" s="13"/>
      <c r="K359" s="13"/>
      <c r="L359" s="19"/>
    </row>
    <row r="360" spans="1:12" ht="15">
      <c r="A360" s="10">
        <v>352</v>
      </c>
      <c r="B360" s="15"/>
      <c r="C360" s="15"/>
      <c r="D360" s="16">
        <v>9.568000000000211</v>
      </c>
      <c r="E360" s="30">
        <v>0</v>
      </c>
      <c r="F360" s="33">
        <v>0</v>
      </c>
      <c r="G360" s="16">
        <v>3.5084433550225703E-2</v>
      </c>
      <c r="H360" s="16">
        <v>0.76544000000002754</v>
      </c>
      <c r="I360" s="21">
        <f t="shared" si="5"/>
        <v>5.0494752000008853</v>
      </c>
      <c r="J360" s="14"/>
      <c r="K360" s="14"/>
      <c r="L360" s="20">
        <v>4.007520000000703</v>
      </c>
    </row>
    <row r="361" spans="1:12" ht="15">
      <c r="A361" s="10">
        <v>353</v>
      </c>
      <c r="B361" s="15">
        <v>6</v>
      </c>
      <c r="C361" s="15" t="s">
        <v>267</v>
      </c>
      <c r="D361" s="15"/>
      <c r="E361" s="29"/>
      <c r="F361" s="32"/>
      <c r="G361" s="15"/>
      <c r="H361" s="15"/>
      <c r="I361" s="21"/>
      <c r="J361" s="13"/>
      <c r="K361" s="13"/>
      <c r="L361" s="19"/>
    </row>
    <row r="362" spans="1:12" ht="15">
      <c r="A362" s="10">
        <v>354</v>
      </c>
      <c r="B362" s="15"/>
      <c r="C362" s="15"/>
      <c r="D362" s="16">
        <v>15.431999999999789</v>
      </c>
      <c r="E362" s="30">
        <v>0</v>
      </c>
      <c r="F362" s="33">
        <v>0</v>
      </c>
      <c r="G362" s="16">
        <v>5.214684678205856E-2</v>
      </c>
      <c r="H362" s="16">
        <v>1.2345600000000012</v>
      </c>
      <c r="I362" s="21">
        <f t="shared" si="5"/>
        <v>8.1441786461548791</v>
      </c>
      <c r="J362" s="14"/>
      <c r="K362" s="14"/>
      <c r="L362" s="20">
        <v>6.4636338461546661</v>
      </c>
    </row>
    <row r="363" spans="1:12" ht="15">
      <c r="A363" s="10">
        <v>355</v>
      </c>
      <c r="B363" s="15">
        <v>6</v>
      </c>
      <c r="C363" s="15" t="s">
        <v>82</v>
      </c>
      <c r="D363" s="15"/>
      <c r="E363" s="29"/>
      <c r="F363" s="32"/>
      <c r="G363" s="15"/>
      <c r="H363" s="15"/>
      <c r="I363" s="21"/>
      <c r="J363" s="13"/>
      <c r="K363" s="13"/>
      <c r="L363" s="19"/>
    </row>
    <row r="364" spans="1:12" ht="15">
      <c r="A364" s="10">
        <v>356</v>
      </c>
      <c r="B364" s="15"/>
      <c r="C364" s="15"/>
      <c r="D364" s="16">
        <v>25</v>
      </c>
      <c r="E364" s="30">
        <v>0</v>
      </c>
      <c r="F364" s="33">
        <v>0</v>
      </c>
      <c r="G364" s="16">
        <v>3.9658109583682849E-2</v>
      </c>
      <c r="H364" s="16">
        <v>1.9999999999999523</v>
      </c>
      <c r="I364" s="21">
        <f t="shared" si="5"/>
        <v>13.193653846155721</v>
      </c>
      <c r="J364" s="14"/>
      <c r="K364" s="14"/>
      <c r="L364" s="20">
        <v>10.471153846155334</v>
      </c>
    </row>
    <row r="365" spans="1:12" ht="15">
      <c r="A365" s="10">
        <v>357</v>
      </c>
      <c r="B365" s="15">
        <v>6</v>
      </c>
      <c r="C365" s="15" t="s">
        <v>268</v>
      </c>
      <c r="D365" s="15"/>
      <c r="E365" s="29"/>
      <c r="F365" s="32"/>
      <c r="G365" s="15"/>
      <c r="H365" s="15"/>
      <c r="I365" s="21"/>
      <c r="J365" s="13"/>
      <c r="K365" s="13"/>
      <c r="L365" s="19"/>
    </row>
    <row r="366" spans="1:12" ht="15">
      <c r="A366" s="10">
        <v>358</v>
      </c>
      <c r="B366" s="15"/>
      <c r="C366" s="15"/>
      <c r="D366" s="16">
        <v>0.8000000000001819</v>
      </c>
      <c r="E366" s="30">
        <v>0</v>
      </c>
      <c r="F366" s="33">
        <v>0</v>
      </c>
      <c r="G366" s="16">
        <v>1.9929136250588044E-3</v>
      </c>
      <c r="H366" s="16">
        <v>6.4000000000017571E-2</v>
      </c>
      <c r="I366" s="21">
        <f t="shared" si="5"/>
        <v>0.42219692307708195</v>
      </c>
      <c r="J366" s="14"/>
      <c r="K366" s="14"/>
      <c r="L366" s="20">
        <v>0.33507692307704917</v>
      </c>
    </row>
    <row r="367" spans="1:12" ht="15">
      <c r="A367" s="10">
        <v>359</v>
      </c>
      <c r="B367" s="15">
        <v>6</v>
      </c>
      <c r="C367" s="15" t="s">
        <v>269</v>
      </c>
      <c r="D367" s="15"/>
      <c r="E367" s="29"/>
      <c r="F367" s="32"/>
      <c r="G367" s="15"/>
      <c r="H367" s="15"/>
      <c r="I367" s="21"/>
      <c r="J367" s="13"/>
      <c r="K367" s="13"/>
      <c r="L367" s="19"/>
    </row>
    <row r="368" spans="1:12" ht="15">
      <c r="A368" s="10">
        <v>360</v>
      </c>
      <c r="B368" s="15"/>
      <c r="C368" s="15"/>
      <c r="D368" s="16">
        <v>24.199999999999818</v>
      </c>
      <c r="E368" s="30">
        <v>0</v>
      </c>
      <c r="F368" s="33">
        <v>0</v>
      </c>
      <c r="G368" s="16">
        <v>0.14195538753014442</v>
      </c>
      <c r="H368" s="16">
        <v>1.9360000000000126</v>
      </c>
      <c r="I368" s="21">
        <f t="shared" si="5"/>
        <v>12.771456923078757</v>
      </c>
      <c r="J368" s="14"/>
      <c r="K368" s="14"/>
      <c r="L368" s="20">
        <v>10.136076923078379</v>
      </c>
    </row>
    <row r="369" spans="1:12" ht="15">
      <c r="A369" s="10">
        <v>361</v>
      </c>
      <c r="B369" s="15">
        <v>6</v>
      </c>
      <c r="C369" s="15" t="s">
        <v>270</v>
      </c>
      <c r="D369" s="15"/>
      <c r="E369" s="29"/>
      <c r="F369" s="32"/>
      <c r="G369" s="15"/>
      <c r="H369" s="15"/>
      <c r="I369" s="21"/>
      <c r="J369" s="13"/>
      <c r="K369" s="13"/>
      <c r="L369" s="19"/>
    </row>
    <row r="370" spans="1:12" ht="15">
      <c r="A370" s="10">
        <v>362</v>
      </c>
      <c r="B370" s="15"/>
      <c r="C370" s="15"/>
      <c r="D370" s="16">
        <v>0.47299999999995634</v>
      </c>
      <c r="E370" s="30">
        <v>0</v>
      </c>
      <c r="F370" s="33">
        <v>0</v>
      </c>
      <c r="G370" s="16">
        <v>5.1126677841016478E-3</v>
      </c>
      <c r="H370" s="16">
        <v>3.783999999999435E-2</v>
      </c>
      <c r="I370" s="21">
        <f t="shared" si="5"/>
        <v>0.24962393076924455</v>
      </c>
      <c r="J370" s="14"/>
      <c r="K370" s="14"/>
      <c r="L370" s="20">
        <v>0.1981142307692417</v>
      </c>
    </row>
    <row r="371" spans="1:12" ht="15">
      <c r="A371" s="10">
        <v>363</v>
      </c>
      <c r="B371" s="15">
        <v>6</v>
      </c>
      <c r="C371" s="15" t="s">
        <v>271</v>
      </c>
      <c r="D371" s="15"/>
      <c r="E371" s="29"/>
      <c r="F371" s="32"/>
      <c r="G371" s="15"/>
      <c r="H371" s="15"/>
      <c r="I371" s="21"/>
      <c r="J371" s="13"/>
      <c r="K371" s="13"/>
      <c r="L371" s="19"/>
    </row>
    <row r="372" spans="1:12" ht="15">
      <c r="A372" s="10">
        <v>364</v>
      </c>
      <c r="B372" s="15"/>
      <c r="C372" s="15"/>
      <c r="D372" s="16">
        <v>24.527000000000044</v>
      </c>
      <c r="E372" s="30">
        <v>0</v>
      </c>
      <c r="F372" s="33">
        <v>0</v>
      </c>
      <c r="G372" s="16">
        <v>0.27255700591580745</v>
      </c>
      <c r="H372" s="16">
        <v>1.962160000000031</v>
      </c>
      <c r="I372" s="21">
        <f t="shared" si="5"/>
        <v>12.944029915386464</v>
      </c>
      <c r="J372" s="14"/>
      <c r="K372" s="14"/>
      <c r="L372" s="20">
        <v>10.273039615386082</v>
      </c>
    </row>
    <row r="373" spans="1:12" ht="15">
      <c r="A373" s="10">
        <v>365</v>
      </c>
      <c r="B373" s="15">
        <v>6</v>
      </c>
      <c r="C373" s="15" t="s">
        <v>272</v>
      </c>
      <c r="D373" s="15"/>
      <c r="E373" s="29"/>
      <c r="F373" s="32"/>
      <c r="G373" s="15"/>
      <c r="H373" s="15"/>
      <c r="I373" s="21"/>
      <c r="J373" s="13"/>
      <c r="K373" s="13"/>
      <c r="L373" s="19"/>
    </row>
    <row r="374" spans="1:12" ht="15">
      <c r="A374" s="10">
        <v>366</v>
      </c>
      <c r="B374" s="15"/>
      <c r="C374" s="15"/>
      <c r="D374" s="16">
        <v>1.6040000000002692</v>
      </c>
      <c r="E374" s="30">
        <v>0</v>
      </c>
      <c r="F374" s="33">
        <v>0</v>
      </c>
      <c r="G374" s="16">
        <v>2.0153390471624427E-2</v>
      </c>
      <c r="H374" s="16">
        <v>0.12832000000002333</v>
      </c>
      <c r="I374" s="21">
        <f t="shared" si="5"/>
        <v>0.84650483076949778</v>
      </c>
      <c r="J374" s="14"/>
      <c r="K374" s="14"/>
      <c r="L374" s="20">
        <v>0.67182923076944268</v>
      </c>
    </row>
    <row r="375" spans="1:12" ht="15">
      <c r="A375" s="10">
        <v>367</v>
      </c>
      <c r="B375" s="15">
        <v>6</v>
      </c>
      <c r="C375" s="15" t="s">
        <v>273</v>
      </c>
      <c r="D375" s="15"/>
      <c r="E375" s="29"/>
      <c r="F375" s="32"/>
      <c r="G375" s="15"/>
      <c r="H375" s="15"/>
      <c r="I375" s="21"/>
      <c r="J375" s="13"/>
      <c r="K375" s="13"/>
      <c r="L375" s="19"/>
    </row>
    <row r="376" spans="1:12" ht="15">
      <c r="A376" s="10">
        <v>368</v>
      </c>
      <c r="B376" s="15"/>
      <c r="C376" s="15"/>
      <c r="D376" s="16">
        <v>23.395999999999731</v>
      </c>
      <c r="E376" s="30">
        <v>0</v>
      </c>
      <c r="F376" s="33">
        <v>0</v>
      </c>
      <c r="G376" s="16">
        <v>0.2423174241918776</v>
      </c>
      <c r="H376" s="16">
        <v>1.8716799999998717</v>
      </c>
      <c r="I376" s="21">
        <f t="shared" si="5"/>
        <v>12.34714901538622</v>
      </c>
      <c r="J376" s="14"/>
      <c r="K376" s="14"/>
      <c r="L376" s="20">
        <v>9.7993246153858884</v>
      </c>
    </row>
    <row r="377" spans="1:12" ht="15">
      <c r="A377" s="10">
        <v>369</v>
      </c>
      <c r="B377" s="15">
        <v>6</v>
      </c>
      <c r="C377" s="15" t="s">
        <v>83</v>
      </c>
      <c r="D377" s="15"/>
      <c r="E377" s="29"/>
      <c r="F377" s="32"/>
      <c r="G377" s="15"/>
      <c r="H377" s="15"/>
      <c r="I377" s="21"/>
      <c r="J377" s="13"/>
      <c r="K377" s="13"/>
      <c r="L377" s="19"/>
    </row>
    <row r="378" spans="1:12" ht="15">
      <c r="A378" s="10">
        <v>370</v>
      </c>
      <c r="B378" s="15"/>
      <c r="C378" s="15"/>
      <c r="D378" s="16">
        <v>10.408999999999651</v>
      </c>
      <c r="E378" s="30">
        <v>0</v>
      </c>
      <c r="F378" s="33">
        <v>0</v>
      </c>
      <c r="G378" s="16">
        <v>0.17730970587646597</v>
      </c>
      <c r="H378" s="16">
        <v>0.83271999999992452</v>
      </c>
      <c r="I378" s="21">
        <f t="shared" si="5"/>
        <v>5.4933097153851929</v>
      </c>
      <c r="J378" s="14"/>
      <c r="K378" s="14"/>
      <c r="L378" s="20">
        <v>4.3597696153850736</v>
      </c>
    </row>
    <row r="379" spans="1:12" ht="15">
      <c r="A379" s="10">
        <v>371</v>
      </c>
      <c r="B379" s="15">
        <v>6</v>
      </c>
      <c r="C379" s="15" t="s">
        <v>274</v>
      </c>
      <c r="D379" s="15"/>
      <c r="E379" s="29"/>
      <c r="F379" s="32"/>
      <c r="G379" s="15"/>
      <c r="H379" s="15"/>
      <c r="I379" s="21"/>
      <c r="J379" s="13"/>
      <c r="K379" s="13"/>
      <c r="L379" s="19"/>
    </row>
    <row r="380" spans="1:12" ht="15">
      <c r="A380" s="10">
        <v>372</v>
      </c>
      <c r="B380" s="15"/>
      <c r="C380" s="15"/>
      <c r="D380" s="16">
        <v>14.591000000000349</v>
      </c>
      <c r="E380" s="30">
        <v>0</v>
      </c>
      <c r="F380" s="33">
        <v>0</v>
      </c>
      <c r="G380" s="16">
        <v>2.2367327193386313</v>
      </c>
      <c r="H380" s="16">
        <v>1.1672799999998791</v>
      </c>
      <c r="I380" s="21">
        <f t="shared" si="5"/>
        <v>7.8243166132878716</v>
      </c>
      <c r="J380" s="14"/>
      <c r="K380" s="14"/>
      <c r="L380" s="20">
        <v>6.2097750899110089</v>
      </c>
    </row>
    <row r="381" spans="1:12" ht="15">
      <c r="A381" s="10">
        <v>373</v>
      </c>
      <c r="B381" s="15">
        <v>6</v>
      </c>
      <c r="C381" s="15" t="s">
        <v>275</v>
      </c>
      <c r="D381" s="15"/>
      <c r="E381" s="29"/>
      <c r="F381" s="32"/>
      <c r="G381" s="15"/>
      <c r="H381" s="15"/>
      <c r="I381" s="21"/>
      <c r="J381" s="13"/>
      <c r="K381" s="13"/>
      <c r="L381" s="19"/>
    </row>
    <row r="382" spans="1:12" ht="15">
      <c r="A382" s="10">
        <v>374</v>
      </c>
      <c r="B382" s="15"/>
      <c r="C382" s="15"/>
      <c r="D382" s="16">
        <v>21.360999999999876</v>
      </c>
      <c r="E382" s="30">
        <v>0</v>
      </c>
      <c r="F382" s="33">
        <v>0</v>
      </c>
      <c r="G382" s="16">
        <v>7.7818589176047892</v>
      </c>
      <c r="H382" s="16">
        <v>1.7088799999996507</v>
      </c>
      <c r="I382" s="21">
        <f t="shared" si="5"/>
        <v>11.636173214686444</v>
      </c>
      <c r="J382" s="14"/>
      <c r="K382" s="14"/>
      <c r="L382" s="20">
        <v>9.2350581068940034</v>
      </c>
    </row>
    <row r="383" spans="1:12" ht="15">
      <c r="A383" s="10">
        <v>375</v>
      </c>
      <c r="B383" s="15">
        <v>6</v>
      </c>
      <c r="C383" s="15" t="s">
        <v>276</v>
      </c>
      <c r="D383" s="15"/>
      <c r="E383" s="29"/>
      <c r="F383" s="32"/>
      <c r="G383" s="15"/>
      <c r="H383" s="15"/>
      <c r="I383" s="21"/>
      <c r="J383" s="13"/>
      <c r="K383" s="13"/>
      <c r="L383" s="19"/>
    </row>
    <row r="384" spans="1:12" ht="15">
      <c r="A384" s="10">
        <v>376</v>
      </c>
      <c r="B384" s="15"/>
      <c r="C384" s="15"/>
      <c r="D384" s="16">
        <v>3.6390000000001237</v>
      </c>
      <c r="E384" s="30">
        <v>0</v>
      </c>
      <c r="F384" s="33">
        <v>0</v>
      </c>
      <c r="G384" s="16">
        <v>1.7005278565095256</v>
      </c>
      <c r="H384" s="16">
        <v>0.29111999999997246</v>
      </c>
      <c r="I384" s="21">
        <f t="shared" si="5"/>
        <v>1.9823058062939767</v>
      </c>
      <c r="J384" s="14"/>
      <c r="K384" s="14"/>
      <c r="L384" s="20">
        <v>1.573258576423791</v>
      </c>
    </row>
    <row r="385" spans="1:12" ht="15">
      <c r="A385" s="10">
        <v>377</v>
      </c>
      <c r="B385" s="15">
        <v>6</v>
      </c>
      <c r="C385" s="15" t="s">
        <v>277</v>
      </c>
      <c r="D385" s="15"/>
      <c r="E385" s="29"/>
      <c r="F385" s="32"/>
      <c r="G385" s="15"/>
      <c r="H385" s="15"/>
      <c r="I385" s="21"/>
      <c r="J385" s="13"/>
      <c r="K385" s="13"/>
      <c r="L385" s="19"/>
    </row>
    <row r="386" spans="1:12" ht="15">
      <c r="A386" s="10">
        <v>378</v>
      </c>
      <c r="B386" s="15"/>
      <c r="C386" s="15"/>
      <c r="D386" s="16">
        <v>25</v>
      </c>
      <c r="E386" s="30">
        <v>0</v>
      </c>
      <c r="F386" s="33">
        <v>0</v>
      </c>
      <c r="G386" s="16">
        <v>15.949976913475256</v>
      </c>
      <c r="H386" s="16">
        <v>1.3224624235287505</v>
      </c>
      <c r="I386" s="21">
        <f t="shared" si="5"/>
        <v>13.553557623200422</v>
      </c>
      <c r="J386" s="14"/>
      <c r="K386" s="14"/>
      <c r="L386" s="20">
        <v>10.756791764444779</v>
      </c>
    </row>
    <row r="387" spans="1:12" ht="15">
      <c r="A387" s="10">
        <v>379</v>
      </c>
      <c r="B387" s="15">
        <v>6</v>
      </c>
      <c r="C387" s="15" t="s">
        <v>278</v>
      </c>
      <c r="D387" s="15"/>
      <c r="E387" s="29"/>
      <c r="F387" s="32"/>
      <c r="G387" s="15"/>
      <c r="H387" s="15"/>
      <c r="I387" s="21"/>
      <c r="J387" s="13"/>
      <c r="K387" s="13"/>
      <c r="L387" s="19"/>
    </row>
    <row r="388" spans="1:12" ht="15">
      <c r="A388" s="10">
        <v>380</v>
      </c>
      <c r="B388" s="15"/>
      <c r="C388" s="15"/>
      <c r="D388" s="16">
        <v>23.640000000000327</v>
      </c>
      <c r="E388" s="30">
        <v>0</v>
      </c>
      <c r="F388" s="33">
        <v>0</v>
      </c>
      <c r="G388" s="16">
        <v>19.55011660735709</v>
      </c>
      <c r="H388" s="16">
        <v>0.4920360381392746</v>
      </c>
      <c r="I388" s="21">
        <f t="shared" ref="I388:I450" si="6">L388*1.26</f>
        <v>12.712394706661291</v>
      </c>
      <c r="J388" s="14"/>
      <c r="K388" s="14"/>
      <c r="L388" s="20">
        <v>10.089202148143881</v>
      </c>
    </row>
    <row r="389" spans="1:12" ht="15">
      <c r="A389" s="10">
        <v>381</v>
      </c>
      <c r="B389" s="15">
        <v>6</v>
      </c>
      <c r="C389" s="15" t="s">
        <v>279</v>
      </c>
      <c r="D389" s="15"/>
      <c r="E389" s="29"/>
      <c r="F389" s="32"/>
      <c r="G389" s="15"/>
      <c r="H389" s="15"/>
      <c r="I389" s="21"/>
      <c r="J389" s="13"/>
      <c r="K389" s="13"/>
      <c r="L389" s="19"/>
    </row>
    <row r="390" spans="1:12" ht="15">
      <c r="A390" s="10">
        <v>382</v>
      </c>
      <c r="B390" s="15"/>
      <c r="C390" s="15"/>
      <c r="D390" s="16">
        <v>1.3599999999996726</v>
      </c>
      <c r="E390" s="30">
        <v>0</v>
      </c>
      <c r="F390" s="33">
        <v>0</v>
      </c>
      <c r="G390" s="16">
        <v>1.2096465547416764</v>
      </c>
      <c r="H390" s="16">
        <v>2.1574149827593966E-2</v>
      </c>
      <c r="I390" s="21">
        <f t="shared" si="6"/>
        <v>0.72893300285650819</v>
      </c>
      <c r="J390" s="14"/>
      <c r="K390" s="14"/>
      <c r="L390" s="20">
        <v>0.57851825623532394</v>
      </c>
    </row>
    <row r="391" spans="1:12" ht="15">
      <c r="A391" s="10">
        <v>383</v>
      </c>
      <c r="B391" s="15">
        <v>6</v>
      </c>
      <c r="C391" s="15" t="s">
        <v>84</v>
      </c>
      <c r="D391" s="15"/>
      <c r="E391" s="29"/>
      <c r="F391" s="32"/>
      <c r="G391" s="15"/>
      <c r="H391" s="15"/>
      <c r="I391" s="21"/>
      <c r="J391" s="13"/>
      <c r="K391" s="13"/>
      <c r="L391" s="19"/>
    </row>
    <row r="392" spans="1:12" ht="15">
      <c r="A392" s="10">
        <v>384</v>
      </c>
      <c r="B392" s="15"/>
      <c r="C392" s="15"/>
      <c r="D392" s="16">
        <v>25</v>
      </c>
      <c r="E392" s="30">
        <v>0</v>
      </c>
      <c r="F392" s="33">
        <v>0</v>
      </c>
      <c r="G392" s="16">
        <v>23.166628165519107</v>
      </c>
      <c r="H392" s="16">
        <v>0.39930565189274575</v>
      </c>
      <c r="I392" s="21">
        <f t="shared" si="6"/>
        <v>13.400811645144648</v>
      </c>
      <c r="J392" s="14"/>
      <c r="K392" s="14"/>
      <c r="L392" s="20">
        <v>10.635564797733847</v>
      </c>
    </row>
    <row r="393" spans="1:12" ht="15">
      <c r="A393" s="10">
        <v>385</v>
      </c>
      <c r="B393" s="15">
        <v>6</v>
      </c>
      <c r="C393" s="15" t="s">
        <v>280</v>
      </c>
      <c r="D393" s="15"/>
      <c r="E393" s="29"/>
      <c r="F393" s="32"/>
      <c r="G393" s="15"/>
      <c r="H393" s="15"/>
      <c r="I393" s="21"/>
      <c r="J393" s="13"/>
      <c r="K393" s="13"/>
      <c r="L393" s="19"/>
    </row>
    <row r="394" spans="1:12" ht="15">
      <c r="A394" s="10">
        <v>386</v>
      </c>
      <c r="B394" s="15"/>
      <c r="C394" s="15"/>
      <c r="D394" s="16">
        <v>13.994999999999891</v>
      </c>
      <c r="E394" s="30">
        <v>0</v>
      </c>
      <c r="F394" s="33">
        <v>0</v>
      </c>
      <c r="G394" s="16">
        <v>13.136101204442923</v>
      </c>
      <c r="H394" s="16">
        <v>0.22604507294565754</v>
      </c>
      <c r="I394" s="21">
        <f t="shared" si="6"/>
        <v>7.5027952392870079</v>
      </c>
      <c r="J394" s="14"/>
      <c r="K394" s="14"/>
      <c r="L394" s="20">
        <v>5.9545993962595301</v>
      </c>
    </row>
    <row r="395" spans="1:12" ht="15">
      <c r="A395" s="10">
        <v>387</v>
      </c>
      <c r="B395" s="15">
        <v>6</v>
      </c>
      <c r="C395" s="15" t="s">
        <v>281</v>
      </c>
      <c r="D395" s="15"/>
      <c r="E395" s="29"/>
      <c r="F395" s="32"/>
      <c r="G395" s="15"/>
      <c r="H395" s="15"/>
      <c r="I395" s="21"/>
      <c r="J395" s="13"/>
      <c r="K395" s="13"/>
      <c r="L395" s="19"/>
    </row>
    <row r="396" spans="1:12" ht="15">
      <c r="A396" s="10">
        <v>388</v>
      </c>
      <c r="B396" s="15"/>
      <c r="C396" s="15"/>
      <c r="D396" s="16">
        <v>11.005000000000109</v>
      </c>
      <c r="E396" s="30">
        <v>0</v>
      </c>
      <c r="F396" s="33">
        <v>0</v>
      </c>
      <c r="G396" s="16">
        <v>10.219105918813744</v>
      </c>
      <c r="H396" s="16">
        <v>0.18040535239548053</v>
      </c>
      <c r="I396" s="21">
        <f t="shared" si="6"/>
        <v>5.9007781259375518</v>
      </c>
      <c r="J396" s="14"/>
      <c r="K396" s="14"/>
      <c r="L396" s="20">
        <v>4.6831572428075807</v>
      </c>
    </row>
    <row r="397" spans="1:12" ht="15">
      <c r="A397" s="10">
        <v>389</v>
      </c>
      <c r="B397" s="15">
        <v>6</v>
      </c>
      <c r="C397" s="15" t="s">
        <v>282</v>
      </c>
      <c r="D397" s="15"/>
      <c r="E397" s="29"/>
      <c r="F397" s="32"/>
      <c r="G397" s="15"/>
      <c r="H397" s="15"/>
      <c r="I397" s="21"/>
      <c r="J397" s="13"/>
      <c r="K397" s="13"/>
      <c r="L397" s="19"/>
    </row>
    <row r="398" spans="1:12" ht="15">
      <c r="A398" s="10">
        <v>390</v>
      </c>
      <c r="B398" s="15"/>
      <c r="C398" s="15"/>
      <c r="D398" s="16">
        <v>3.0379999999995562</v>
      </c>
      <c r="E398" s="30">
        <v>0</v>
      </c>
      <c r="F398" s="33">
        <v>0</v>
      </c>
      <c r="G398" s="16">
        <v>2.6594649360057239</v>
      </c>
      <c r="H398" s="16">
        <v>5.5813695182345829E-2</v>
      </c>
      <c r="I398" s="21">
        <f t="shared" si="6"/>
        <v>1.631211806626637</v>
      </c>
      <c r="J398" s="14"/>
      <c r="K398" s="14"/>
      <c r="L398" s="20">
        <v>1.2946125449417754</v>
      </c>
    </row>
    <row r="399" spans="1:12" ht="15">
      <c r="A399" s="10">
        <v>391</v>
      </c>
      <c r="B399" s="15">
        <v>6</v>
      </c>
      <c r="C399" s="15" t="s">
        <v>283</v>
      </c>
      <c r="D399" s="15"/>
      <c r="E399" s="29"/>
      <c r="F399" s="32"/>
      <c r="G399" s="15"/>
      <c r="H399" s="15"/>
      <c r="I399" s="21"/>
      <c r="J399" s="13"/>
      <c r="K399" s="13"/>
      <c r="L399" s="19"/>
    </row>
    <row r="400" spans="1:12" ht="15">
      <c r="A400" s="10">
        <v>392</v>
      </c>
      <c r="B400" s="15"/>
      <c r="C400" s="15"/>
      <c r="D400" s="16">
        <v>15.708000000000538</v>
      </c>
      <c r="E400" s="30">
        <v>0</v>
      </c>
      <c r="F400" s="33">
        <v>0</v>
      </c>
      <c r="G400" s="16">
        <v>13.182246041759459</v>
      </c>
      <c r="H400" s="16">
        <v>0.33050853322556056</v>
      </c>
      <c r="I400" s="21">
        <f t="shared" si="6"/>
        <v>7.9655833014674338</v>
      </c>
      <c r="J400" s="14"/>
      <c r="K400" s="14"/>
      <c r="L400" s="20">
        <v>6.3218915091011381</v>
      </c>
    </row>
    <row r="401" spans="1:12" ht="15">
      <c r="A401" s="10">
        <v>393</v>
      </c>
      <c r="B401" s="15">
        <v>6</v>
      </c>
      <c r="C401" s="15" t="s">
        <v>284</v>
      </c>
      <c r="D401" s="15"/>
      <c r="E401" s="29"/>
      <c r="F401" s="32"/>
      <c r="G401" s="15"/>
      <c r="H401" s="15"/>
      <c r="I401" s="21"/>
      <c r="J401" s="13"/>
      <c r="K401" s="13"/>
      <c r="L401" s="19"/>
    </row>
    <row r="402" spans="1:12" ht="15">
      <c r="A402" s="10">
        <v>394</v>
      </c>
      <c r="B402" s="15"/>
      <c r="C402" s="15"/>
      <c r="D402" s="16">
        <v>6.2539999999999054</v>
      </c>
      <c r="E402" s="30">
        <v>0</v>
      </c>
      <c r="F402" s="33">
        <v>0</v>
      </c>
      <c r="G402" s="16">
        <v>5.4870480333954292</v>
      </c>
      <c r="H402" s="16">
        <v>0.18768002064269607</v>
      </c>
      <c r="I402" s="21">
        <f t="shared" si="6"/>
        <v>2.9777552587450122</v>
      </c>
      <c r="J402" s="14"/>
      <c r="K402" s="14"/>
      <c r="L402" s="20">
        <v>2.3632978244008034</v>
      </c>
    </row>
    <row r="403" spans="1:12" ht="15">
      <c r="A403" s="10">
        <v>395</v>
      </c>
      <c r="B403" s="15">
        <v>6</v>
      </c>
      <c r="C403" s="15" t="s">
        <v>285</v>
      </c>
      <c r="D403" s="15"/>
      <c r="E403" s="29"/>
      <c r="F403" s="32"/>
      <c r="G403" s="15"/>
      <c r="H403" s="15"/>
      <c r="I403" s="21"/>
      <c r="J403" s="13"/>
      <c r="K403" s="13"/>
      <c r="L403" s="19"/>
    </row>
    <row r="404" spans="1:12" ht="15">
      <c r="A404" s="10">
        <v>396</v>
      </c>
      <c r="B404" s="15"/>
      <c r="C404" s="15"/>
      <c r="D404" s="16">
        <v>13.143000000000029</v>
      </c>
      <c r="E404" s="30">
        <v>0</v>
      </c>
      <c r="F404" s="33">
        <v>0</v>
      </c>
      <c r="G404" s="16">
        <v>11.792513407043392</v>
      </c>
      <c r="H404" s="16">
        <v>0.5030202239831002</v>
      </c>
      <c r="I404" s="21">
        <f t="shared" si="6"/>
        <v>6.2488408748689608</v>
      </c>
      <c r="J404" s="14"/>
      <c r="K404" s="14"/>
      <c r="L404" s="20">
        <v>4.9593975197372702</v>
      </c>
    </row>
    <row r="405" spans="1:12" ht="15">
      <c r="A405" s="10">
        <v>397</v>
      </c>
      <c r="B405" s="15">
        <v>6</v>
      </c>
      <c r="C405" s="15" t="s">
        <v>286</v>
      </c>
      <c r="D405" s="15"/>
      <c r="E405" s="29"/>
      <c r="F405" s="32"/>
      <c r="G405" s="15"/>
      <c r="H405" s="15"/>
      <c r="I405" s="21"/>
      <c r="J405" s="13"/>
      <c r="K405" s="13"/>
      <c r="L405" s="19"/>
    </row>
    <row r="406" spans="1:12" ht="15">
      <c r="A406" s="10">
        <v>398</v>
      </c>
      <c r="B406" s="15"/>
      <c r="C406" s="15"/>
      <c r="D406" s="16">
        <v>11.856999999999971</v>
      </c>
      <c r="E406" s="30">
        <v>0</v>
      </c>
      <c r="F406" s="33">
        <v>0</v>
      </c>
      <c r="G406" s="16">
        <v>10.596197740028186</v>
      </c>
      <c r="H406" s="16">
        <v>0.4400877891169383</v>
      </c>
      <c r="I406" s="21">
        <f t="shared" si="6"/>
        <v>5.8514230566469818</v>
      </c>
      <c r="J406" s="14"/>
      <c r="K406" s="14"/>
      <c r="L406" s="20">
        <v>4.6439865528944297</v>
      </c>
    </row>
    <row r="407" spans="1:12" ht="15">
      <c r="A407" s="10">
        <v>399</v>
      </c>
      <c r="B407" s="15">
        <v>6</v>
      </c>
      <c r="C407" s="15" t="s">
        <v>85</v>
      </c>
      <c r="D407" s="15"/>
      <c r="E407" s="29"/>
      <c r="F407" s="32"/>
      <c r="G407" s="15"/>
      <c r="H407" s="15"/>
      <c r="I407" s="21"/>
      <c r="J407" s="13"/>
      <c r="K407" s="13"/>
      <c r="L407" s="19"/>
    </row>
    <row r="408" spans="1:12" ht="15">
      <c r="A408" s="10">
        <v>400</v>
      </c>
      <c r="B408" s="15"/>
      <c r="C408" s="15"/>
      <c r="D408" s="16">
        <v>16.280999999999949</v>
      </c>
      <c r="E408" s="30">
        <v>0</v>
      </c>
      <c r="F408" s="33">
        <v>0</v>
      </c>
      <c r="G408" s="16">
        <v>14.335490705473541</v>
      </c>
      <c r="H408" s="16">
        <v>0.61795492077126479</v>
      </c>
      <c r="I408" s="21">
        <f t="shared" si="6"/>
        <v>8.3458631322505834</v>
      </c>
      <c r="J408" s="14"/>
      <c r="K408" s="14"/>
      <c r="L408" s="20">
        <v>6.623700898611574</v>
      </c>
    </row>
    <row r="409" spans="1:12" ht="15">
      <c r="A409" s="10">
        <v>401</v>
      </c>
      <c r="B409" s="15">
        <v>6</v>
      </c>
      <c r="C409" s="15" t="s">
        <v>287</v>
      </c>
      <c r="D409" s="15"/>
      <c r="E409" s="29"/>
      <c r="F409" s="32"/>
      <c r="G409" s="15"/>
      <c r="H409" s="15"/>
      <c r="I409" s="21"/>
      <c r="J409" s="13"/>
      <c r="K409" s="13"/>
      <c r="L409" s="19"/>
    </row>
    <row r="410" spans="1:12" ht="15">
      <c r="A410" s="10">
        <v>402</v>
      </c>
      <c r="B410" s="15"/>
      <c r="C410" s="15"/>
      <c r="D410" s="16">
        <v>8.7190000000000509</v>
      </c>
      <c r="E410" s="30">
        <v>0</v>
      </c>
      <c r="F410" s="33">
        <v>0</v>
      </c>
      <c r="G410" s="16">
        <v>7.7173737749777152</v>
      </c>
      <c r="H410" s="16">
        <v>0.32552681465725158</v>
      </c>
      <c r="I410" s="21">
        <f t="shared" si="6"/>
        <v>4.4674695696398281</v>
      </c>
      <c r="J410" s="14"/>
      <c r="K410" s="14"/>
      <c r="L410" s="20">
        <v>3.5456107695554189</v>
      </c>
    </row>
    <row r="411" spans="1:12" ht="15">
      <c r="A411" s="10">
        <v>403</v>
      </c>
      <c r="B411" s="15">
        <v>6</v>
      </c>
      <c r="C411" s="15" t="s">
        <v>288</v>
      </c>
      <c r="D411" s="15"/>
      <c r="E411" s="29"/>
      <c r="F411" s="32"/>
      <c r="G411" s="15"/>
      <c r="H411" s="15"/>
      <c r="I411" s="21"/>
      <c r="J411" s="13"/>
      <c r="K411" s="13"/>
      <c r="L411" s="19"/>
    </row>
    <row r="412" spans="1:12" ht="15">
      <c r="A412" s="10">
        <v>404</v>
      </c>
      <c r="B412" s="15"/>
      <c r="C412" s="15"/>
      <c r="D412" s="16">
        <v>25</v>
      </c>
      <c r="E412" s="30">
        <v>0</v>
      </c>
      <c r="F412" s="33">
        <v>0</v>
      </c>
      <c r="G412" s="16">
        <v>22.994500714528868</v>
      </c>
      <c r="H412" s="16">
        <v>0.84021993315713706</v>
      </c>
      <c r="I412" s="21">
        <f t="shared" si="6"/>
        <v>12.773299640269299</v>
      </c>
      <c r="J412" s="14"/>
      <c r="K412" s="14"/>
      <c r="L412" s="20">
        <v>10.137539397039125</v>
      </c>
    </row>
    <row r="413" spans="1:12" ht="15">
      <c r="A413" s="10">
        <v>405</v>
      </c>
      <c r="B413" s="15">
        <v>6</v>
      </c>
      <c r="C413" s="15" t="s">
        <v>289</v>
      </c>
      <c r="D413" s="15"/>
      <c r="E413" s="29"/>
      <c r="F413" s="32"/>
      <c r="G413" s="15"/>
      <c r="H413" s="15"/>
      <c r="I413" s="21"/>
      <c r="J413" s="13"/>
      <c r="K413" s="13"/>
      <c r="L413" s="19"/>
    </row>
    <row r="414" spans="1:12" ht="15">
      <c r="A414" s="10">
        <v>406</v>
      </c>
      <c r="B414" s="15"/>
      <c r="C414" s="15"/>
      <c r="D414" s="16">
        <v>14.193000000000211</v>
      </c>
      <c r="E414" s="30">
        <v>0</v>
      </c>
      <c r="F414" s="33">
        <v>0</v>
      </c>
      <c r="G414" s="16">
        <v>12.988930471865803</v>
      </c>
      <c r="H414" s="16">
        <v>0.45556413518425931</v>
      </c>
      <c r="I414" s="21">
        <f t="shared" si="6"/>
        <v>7.2417900142457796</v>
      </c>
      <c r="J414" s="14"/>
      <c r="K414" s="14"/>
      <c r="L414" s="20">
        <v>5.7474523922585554</v>
      </c>
    </row>
    <row r="415" spans="1:12" ht="15">
      <c r="A415" s="10">
        <v>407</v>
      </c>
      <c r="B415" s="15">
        <v>6</v>
      </c>
      <c r="C415" s="15" t="s">
        <v>290</v>
      </c>
      <c r="D415" s="15"/>
      <c r="E415" s="29"/>
      <c r="F415" s="32"/>
      <c r="G415" s="15"/>
      <c r="H415" s="15"/>
      <c r="I415" s="21"/>
      <c r="J415" s="13"/>
      <c r="K415" s="13"/>
      <c r="L415" s="19"/>
    </row>
    <row r="416" spans="1:12" ht="15">
      <c r="A416" s="10">
        <v>408</v>
      </c>
      <c r="B416" s="15"/>
      <c r="C416" s="15"/>
      <c r="D416" s="16">
        <v>10.806999999999789</v>
      </c>
      <c r="E416" s="30">
        <v>0</v>
      </c>
      <c r="F416" s="33">
        <v>0</v>
      </c>
      <c r="G416" s="16">
        <v>9.584009581312511</v>
      </c>
      <c r="H416" s="16">
        <v>0.36598411026258898</v>
      </c>
      <c r="I416" s="21">
        <f t="shared" si="6"/>
        <v>5.5217533756090287</v>
      </c>
      <c r="J416" s="14"/>
      <c r="K416" s="14"/>
      <c r="L416" s="20">
        <v>4.3823439488960547</v>
      </c>
    </row>
    <row r="417" spans="1:12" ht="15">
      <c r="A417" s="10">
        <v>409</v>
      </c>
      <c r="B417" s="15">
        <v>6</v>
      </c>
      <c r="C417" s="15" t="s">
        <v>291</v>
      </c>
      <c r="D417" s="15"/>
      <c r="E417" s="29"/>
      <c r="F417" s="32"/>
      <c r="G417" s="15"/>
      <c r="H417" s="15"/>
      <c r="I417" s="21"/>
      <c r="J417" s="13"/>
      <c r="K417" s="13"/>
      <c r="L417" s="19"/>
    </row>
    <row r="418" spans="1:12" ht="15">
      <c r="A418" s="10">
        <v>410</v>
      </c>
      <c r="B418" s="15"/>
      <c r="C418" s="15"/>
      <c r="D418" s="16">
        <v>18.948999999999614</v>
      </c>
      <c r="E418" s="30">
        <v>0</v>
      </c>
      <c r="F418" s="33">
        <v>0</v>
      </c>
      <c r="G418" s="16">
        <v>15.860124996976824</v>
      </c>
      <c r="H418" s="16">
        <v>0.75110261050726712</v>
      </c>
      <c r="I418" s="21">
        <f t="shared" si="6"/>
        <v>9.3670392665144799</v>
      </c>
      <c r="J418" s="14"/>
      <c r="K418" s="14"/>
      <c r="L418" s="20">
        <v>7.4341581480273655</v>
      </c>
    </row>
    <row r="419" spans="1:12" ht="15">
      <c r="A419" s="10">
        <v>411</v>
      </c>
      <c r="B419" s="15">
        <v>6</v>
      </c>
      <c r="C419" s="15" t="s">
        <v>292</v>
      </c>
      <c r="D419" s="15"/>
      <c r="E419" s="29"/>
      <c r="F419" s="32"/>
      <c r="G419" s="15"/>
      <c r="H419" s="15"/>
      <c r="I419" s="21"/>
      <c r="J419" s="13"/>
      <c r="K419" s="13"/>
      <c r="L419" s="19"/>
    </row>
    <row r="420" spans="1:12" ht="15">
      <c r="A420" s="10">
        <v>412</v>
      </c>
      <c r="B420" s="15"/>
      <c r="C420" s="15"/>
      <c r="D420" s="16">
        <v>6.0510000000003856</v>
      </c>
      <c r="E420" s="30">
        <v>0</v>
      </c>
      <c r="F420" s="33">
        <v>0</v>
      </c>
      <c r="G420" s="16">
        <v>4.8864837932561409</v>
      </c>
      <c r="H420" s="16">
        <v>0.20414499801451069</v>
      </c>
      <c r="I420" s="21">
        <f t="shared" si="6"/>
        <v>2.8866364280302301</v>
      </c>
      <c r="J420" s="14"/>
      <c r="K420" s="14"/>
      <c r="L420" s="20">
        <v>2.2909812920874844</v>
      </c>
    </row>
    <row r="421" spans="1:12" ht="15">
      <c r="A421" s="10">
        <v>413</v>
      </c>
      <c r="B421" s="15">
        <v>6</v>
      </c>
      <c r="C421" s="15" t="s">
        <v>86</v>
      </c>
      <c r="D421" s="15"/>
      <c r="E421" s="29"/>
      <c r="F421" s="32"/>
      <c r="G421" s="15"/>
      <c r="H421" s="15"/>
      <c r="I421" s="21"/>
      <c r="J421" s="13"/>
      <c r="K421" s="13"/>
      <c r="L421" s="19"/>
    </row>
    <row r="422" spans="1:12" ht="15">
      <c r="A422" s="10">
        <v>414</v>
      </c>
      <c r="B422" s="15"/>
      <c r="C422" s="15"/>
      <c r="D422" s="16">
        <v>25</v>
      </c>
      <c r="E422" s="30">
        <v>0</v>
      </c>
      <c r="F422" s="33">
        <v>0</v>
      </c>
      <c r="G422" s="16">
        <v>21.68327273930467</v>
      </c>
      <c r="H422" s="16">
        <v>0.57201403668765038</v>
      </c>
      <c r="I422" s="21">
        <f t="shared" si="6"/>
        <v>11.921986818510371</v>
      </c>
      <c r="J422" s="14"/>
      <c r="K422" s="14"/>
      <c r="L422" s="20">
        <v>9.4618943004050564</v>
      </c>
    </row>
    <row r="423" spans="1:12" ht="15">
      <c r="A423" s="10">
        <v>415</v>
      </c>
      <c r="B423" s="15">
        <v>6</v>
      </c>
      <c r="C423" s="15" t="s">
        <v>293</v>
      </c>
      <c r="D423" s="15"/>
      <c r="E423" s="29"/>
      <c r="F423" s="32"/>
      <c r="G423" s="15"/>
      <c r="H423" s="15"/>
      <c r="I423" s="21"/>
      <c r="J423" s="13"/>
      <c r="K423" s="13"/>
      <c r="L423" s="19"/>
    </row>
    <row r="424" spans="1:12" ht="15">
      <c r="A424" s="10">
        <v>416</v>
      </c>
      <c r="B424" s="15"/>
      <c r="C424" s="15"/>
      <c r="D424" s="16">
        <v>12.042000000000371</v>
      </c>
      <c r="E424" s="30">
        <v>0</v>
      </c>
      <c r="F424" s="33">
        <v>0</v>
      </c>
      <c r="G424" s="16">
        <v>10.517558554008756</v>
      </c>
      <c r="H424" s="16">
        <v>0.26360932141791138</v>
      </c>
      <c r="I424" s="21">
        <f t="shared" si="6"/>
        <v>6.1098326854670395</v>
      </c>
      <c r="J424" s="14"/>
      <c r="K424" s="14"/>
      <c r="L424" s="20">
        <v>4.8490735598944754</v>
      </c>
    </row>
    <row r="425" spans="1:12" ht="15">
      <c r="A425" s="10">
        <v>417</v>
      </c>
      <c r="B425" s="15">
        <v>6</v>
      </c>
      <c r="C425" s="15" t="s">
        <v>294</v>
      </c>
      <c r="D425" s="15"/>
      <c r="E425" s="29"/>
      <c r="F425" s="32"/>
      <c r="G425" s="15"/>
      <c r="H425" s="15"/>
      <c r="I425" s="21"/>
      <c r="J425" s="13"/>
      <c r="K425" s="13"/>
      <c r="L425" s="19"/>
    </row>
    <row r="426" spans="1:12" ht="15">
      <c r="A426" s="10">
        <v>418</v>
      </c>
      <c r="B426" s="15"/>
      <c r="C426" s="15"/>
      <c r="D426" s="16">
        <v>12.957999999999629</v>
      </c>
      <c r="E426" s="30">
        <v>0</v>
      </c>
      <c r="F426" s="33">
        <v>0</v>
      </c>
      <c r="G426" s="16">
        <v>11.133024748246727</v>
      </c>
      <c r="H426" s="16">
        <v>0.28899623111185307</v>
      </c>
      <c r="I426" s="21">
        <f t="shared" si="6"/>
        <v>6.9759932408898404</v>
      </c>
      <c r="J426" s="14"/>
      <c r="K426" s="14"/>
      <c r="L426" s="20">
        <v>5.5365025721347942</v>
      </c>
    </row>
    <row r="427" spans="1:12" ht="15">
      <c r="A427" s="10">
        <v>419</v>
      </c>
      <c r="B427" s="15">
        <v>6</v>
      </c>
      <c r="C427" s="15" t="s">
        <v>295</v>
      </c>
      <c r="D427" s="15"/>
      <c r="E427" s="29"/>
      <c r="F427" s="32"/>
      <c r="G427" s="15"/>
      <c r="H427" s="15"/>
      <c r="I427" s="21"/>
      <c r="J427" s="13"/>
      <c r="K427" s="13"/>
      <c r="L427" s="19"/>
    </row>
    <row r="428" spans="1:12" ht="15">
      <c r="A428" s="10">
        <v>420</v>
      </c>
      <c r="B428" s="15"/>
      <c r="C428" s="15"/>
      <c r="D428" s="16">
        <v>25</v>
      </c>
      <c r="E428" s="30">
        <v>0</v>
      </c>
      <c r="F428" s="33">
        <v>0</v>
      </c>
      <c r="G428" s="16">
        <v>22.454012558943312</v>
      </c>
      <c r="H428" s="16">
        <v>0.49816472184003352</v>
      </c>
      <c r="I428" s="21">
        <f t="shared" si="6"/>
        <v>13.437405162622646</v>
      </c>
      <c r="J428" s="14"/>
      <c r="K428" s="14"/>
      <c r="L428" s="20">
        <v>10.664607271922735</v>
      </c>
    </row>
    <row r="429" spans="1:12" ht="15">
      <c r="A429" s="10">
        <v>421</v>
      </c>
      <c r="B429" s="15">
        <v>6</v>
      </c>
      <c r="C429" s="15" t="s">
        <v>296</v>
      </c>
      <c r="D429" s="15"/>
      <c r="E429" s="29"/>
      <c r="F429" s="32"/>
      <c r="G429" s="15"/>
      <c r="H429" s="15"/>
      <c r="I429" s="21"/>
      <c r="J429" s="13"/>
      <c r="K429" s="13"/>
      <c r="L429" s="19"/>
    </row>
    <row r="430" spans="1:12" ht="15">
      <c r="A430" s="10">
        <v>422</v>
      </c>
      <c r="B430" s="15"/>
      <c r="C430" s="15"/>
      <c r="D430" s="16">
        <v>25</v>
      </c>
      <c r="E430" s="30">
        <v>0</v>
      </c>
      <c r="F430" s="33">
        <v>0</v>
      </c>
      <c r="G430" s="16">
        <v>24.850038658296196</v>
      </c>
      <c r="H430" s="16">
        <v>0.25130010731942776</v>
      </c>
      <c r="I430" s="21">
        <f t="shared" si="6"/>
        <v>13.310351232046541</v>
      </c>
      <c r="J430" s="14"/>
      <c r="K430" s="14"/>
      <c r="L430" s="20">
        <v>10.563770819084557</v>
      </c>
    </row>
    <row r="431" spans="1:12" ht="15">
      <c r="A431" s="10">
        <v>423</v>
      </c>
      <c r="B431" s="15">
        <v>6</v>
      </c>
      <c r="C431" s="15" t="s">
        <v>87</v>
      </c>
      <c r="D431" s="15"/>
      <c r="E431" s="29"/>
      <c r="F431" s="32"/>
      <c r="G431" s="15"/>
      <c r="H431" s="15"/>
      <c r="I431" s="21"/>
      <c r="J431" s="13"/>
      <c r="K431" s="13"/>
      <c r="L431" s="19"/>
    </row>
    <row r="432" spans="1:12" ht="15">
      <c r="A432" s="10">
        <v>424</v>
      </c>
      <c r="B432" s="15"/>
      <c r="C432" s="15"/>
      <c r="D432" s="16">
        <v>25</v>
      </c>
      <c r="E432" s="30">
        <v>0</v>
      </c>
      <c r="F432" s="33">
        <v>0</v>
      </c>
      <c r="G432" s="16">
        <v>24.454860188550374</v>
      </c>
      <c r="H432" s="16">
        <v>0.28480631456546684</v>
      </c>
      <c r="I432" s="21">
        <f t="shared" si="6"/>
        <v>13.08911424586314</v>
      </c>
      <c r="J432" s="14"/>
      <c r="K432" s="14"/>
      <c r="L432" s="20">
        <v>10.38818590941519</v>
      </c>
    </row>
    <row r="433" spans="1:12" ht="15">
      <c r="A433" s="10">
        <v>425</v>
      </c>
      <c r="B433" s="15">
        <v>6</v>
      </c>
      <c r="C433" s="15" t="s">
        <v>297</v>
      </c>
      <c r="D433" s="15"/>
      <c r="E433" s="29"/>
      <c r="F433" s="32"/>
      <c r="G433" s="15"/>
      <c r="H433" s="15"/>
      <c r="I433" s="21"/>
      <c r="J433" s="13"/>
      <c r="K433" s="13"/>
      <c r="L433" s="19"/>
    </row>
    <row r="434" spans="1:12" ht="15">
      <c r="A434" s="10">
        <v>426</v>
      </c>
      <c r="B434" s="15"/>
      <c r="C434" s="15"/>
      <c r="D434" s="16">
        <v>1.7489999999997963</v>
      </c>
      <c r="E434" s="30">
        <v>0</v>
      </c>
      <c r="F434" s="33">
        <v>0</v>
      </c>
      <c r="G434" s="16">
        <v>1.5696920145149935</v>
      </c>
      <c r="H434" s="16">
        <v>3.5612424745813533E-2</v>
      </c>
      <c r="I434" s="21">
        <f t="shared" si="6"/>
        <v>0.90757711015288822</v>
      </c>
      <c r="J434" s="14"/>
      <c r="K434" s="14"/>
      <c r="L434" s="20">
        <v>0.72029929377213353</v>
      </c>
    </row>
    <row r="435" spans="1:12" ht="15">
      <c r="A435" s="10">
        <v>427</v>
      </c>
      <c r="B435" s="15">
        <v>6</v>
      </c>
      <c r="C435" s="15" t="s">
        <v>298</v>
      </c>
      <c r="D435" s="15"/>
      <c r="E435" s="29"/>
      <c r="F435" s="32"/>
      <c r="G435" s="15"/>
      <c r="H435" s="15"/>
      <c r="I435" s="21"/>
      <c r="J435" s="13"/>
      <c r="K435" s="13"/>
      <c r="L435" s="19"/>
    </row>
    <row r="436" spans="1:12" ht="15">
      <c r="A436" s="10">
        <v>428</v>
      </c>
      <c r="B436" s="15"/>
      <c r="C436" s="15"/>
      <c r="D436" s="16">
        <v>23.251000000000204</v>
      </c>
      <c r="E436" s="30">
        <v>0</v>
      </c>
      <c r="F436" s="33">
        <v>0</v>
      </c>
      <c r="G436" s="16">
        <v>22.144266293515443</v>
      </c>
      <c r="H436" s="16">
        <v>0.30978617259750635</v>
      </c>
      <c r="I436" s="21">
        <f t="shared" si="6"/>
        <v>12.139231450525852</v>
      </c>
      <c r="J436" s="14"/>
      <c r="K436" s="14"/>
      <c r="L436" s="20">
        <v>9.634310675020517</v>
      </c>
    </row>
    <row r="437" spans="1:12" ht="15">
      <c r="A437" s="10">
        <v>429</v>
      </c>
      <c r="B437" s="15">
        <v>6</v>
      </c>
      <c r="C437" s="15" t="s">
        <v>299</v>
      </c>
      <c r="D437" s="15"/>
      <c r="E437" s="29"/>
      <c r="F437" s="32"/>
      <c r="G437" s="15"/>
      <c r="H437" s="15"/>
      <c r="I437" s="21"/>
      <c r="J437" s="13"/>
      <c r="K437" s="13"/>
      <c r="L437" s="19"/>
    </row>
    <row r="438" spans="1:12" ht="15">
      <c r="A438" s="10">
        <v>430</v>
      </c>
      <c r="B438" s="15"/>
      <c r="C438" s="15"/>
      <c r="D438" s="16">
        <v>17.618999999999687</v>
      </c>
      <c r="E438" s="30">
        <v>0</v>
      </c>
      <c r="F438" s="33">
        <v>0</v>
      </c>
      <c r="G438" s="16">
        <v>16.662478834661282</v>
      </c>
      <c r="H438" s="16">
        <v>0.23038898311454539</v>
      </c>
      <c r="I438" s="21">
        <f t="shared" si="6"/>
        <v>9.2006192925597272</v>
      </c>
      <c r="J438" s="14"/>
      <c r="K438" s="14"/>
      <c r="L438" s="20">
        <v>7.3020788036188318</v>
      </c>
    </row>
    <row r="439" spans="1:12" ht="15">
      <c r="A439" s="10">
        <v>431</v>
      </c>
      <c r="B439" s="15">
        <v>6</v>
      </c>
      <c r="C439" s="15" t="s">
        <v>300</v>
      </c>
      <c r="D439" s="15"/>
      <c r="E439" s="29"/>
      <c r="F439" s="32"/>
      <c r="G439" s="15"/>
      <c r="H439" s="15"/>
      <c r="I439" s="21"/>
      <c r="J439" s="13"/>
      <c r="K439" s="13"/>
      <c r="L439" s="19"/>
    </row>
    <row r="440" spans="1:12" ht="15">
      <c r="A440" s="10">
        <v>432</v>
      </c>
      <c r="B440" s="15"/>
      <c r="C440" s="15"/>
      <c r="D440" s="16">
        <v>7.3810000000003129</v>
      </c>
      <c r="E440" s="30">
        <v>0</v>
      </c>
      <c r="F440" s="33">
        <v>0</v>
      </c>
      <c r="G440" s="16">
        <v>6.6567169382068201</v>
      </c>
      <c r="H440" s="16">
        <v>0.14748961303666827</v>
      </c>
      <c r="I440" s="21">
        <f t="shared" si="6"/>
        <v>3.8310189422134968</v>
      </c>
      <c r="J440" s="14"/>
      <c r="K440" s="14"/>
      <c r="L440" s="20">
        <v>3.0404912239789659</v>
      </c>
    </row>
    <row r="441" spans="1:12" ht="15">
      <c r="A441" s="10">
        <v>433</v>
      </c>
      <c r="B441" s="15">
        <v>6</v>
      </c>
      <c r="C441" s="15" t="s">
        <v>301</v>
      </c>
      <c r="D441" s="15"/>
      <c r="E441" s="29"/>
      <c r="F441" s="32"/>
      <c r="G441" s="15"/>
      <c r="H441" s="15"/>
      <c r="I441" s="21"/>
      <c r="J441" s="13"/>
      <c r="K441" s="13"/>
      <c r="L441" s="19"/>
    </row>
    <row r="442" spans="1:12" ht="15">
      <c r="A442" s="10">
        <v>434</v>
      </c>
      <c r="B442" s="15"/>
      <c r="C442" s="15"/>
      <c r="D442" s="16">
        <v>25</v>
      </c>
      <c r="E442" s="30">
        <v>0</v>
      </c>
      <c r="F442" s="33">
        <v>0</v>
      </c>
      <c r="G442" s="16">
        <v>11.243562037444979</v>
      </c>
      <c r="H442" s="16">
        <v>1.2504971357017063</v>
      </c>
      <c r="I442" s="21">
        <f t="shared" si="6"/>
        <v>6.5451470631002522</v>
      </c>
      <c r="J442" s="14"/>
      <c r="K442" s="14"/>
      <c r="L442" s="20">
        <v>5.1945611611906761</v>
      </c>
    </row>
    <row r="443" spans="1:12" ht="15">
      <c r="A443" s="10">
        <v>435</v>
      </c>
      <c r="B443" s="15">
        <v>6</v>
      </c>
      <c r="C443" s="15" t="s">
        <v>88</v>
      </c>
      <c r="D443" s="15"/>
      <c r="E443" s="29"/>
      <c r="F443" s="32"/>
      <c r="G443" s="15"/>
      <c r="H443" s="15"/>
      <c r="I443" s="21"/>
      <c r="J443" s="13"/>
      <c r="K443" s="13"/>
      <c r="L443" s="19"/>
    </row>
    <row r="444" spans="1:12" ht="15">
      <c r="A444" s="10">
        <v>436</v>
      </c>
      <c r="B444" s="15"/>
      <c r="C444" s="15"/>
      <c r="D444" s="16">
        <v>12.0649999999996</v>
      </c>
      <c r="E444" s="30">
        <v>0</v>
      </c>
      <c r="F444" s="33">
        <v>0</v>
      </c>
      <c r="G444" s="16">
        <v>0</v>
      </c>
      <c r="H444" s="16">
        <v>0.96519999999998163</v>
      </c>
      <c r="I444" s="21">
        <f t="shared" si="6"/>
        <v>5.5674490908544684E-2</v>
      </c>
      <c r="J444" s="14"/>
      <c r="K444" s="14"/>
      <c r="L444" s="20">
        <v>4.4186103895670382E-2</v>
      </c>
    </row>
    <row r="445" spans="1:12" ht="15">
      <c r="A445" s="10">
        <v>437</v>
      </c>
      <c r="B445" s="15">
        <v>6</v>
      </c>
      <c r="C445" s="15" t="s">
        <v>302</v>
      </c>
      <c r="D445" s="15"/>
      <c r="E445" s="29"/>
      <c r="F445" s="32"/>
      <c r="G445" s="15"/>
      <c r="H445" s="15"/>
      <c r="I445" s="21"/>
      <c r="J445" s="13"/>
      <c r="K445" s="13"/>
      <c r="L445" s="19"/>
    </row>
    <row r="446" spans="1:12" ht="15">
      <c r="A446" s="10">
        <v>438</v>
      </c>
      <c r="B446" s="15"/>
      <c r="C446" s="15"/>
      <c r="D446" s="16">
        <v>12.9350000000004</v>
      </c>
      <c r="E446" s="30">
        <v>0</v>
      </c>
      <c r="F446" s="33">
        <v>0</v>
      </c>
      <c r="G446" s="16">
        <v>0</v>
      </c>
      <c r="H446" s="16">
        <v>1.0347999999999549</v>
      </c>
      <c r="I446" s="21">
        <f t="shared" si="6"/>
        <v>5.9689145453963671E-2</v>
      </c>
      <c r="J446" s="14"/>
      <c r="K446" s="14"/>
      <c r="L446" s="20">
        <v>4.737233766187593E-2</v>
      </c>
    </row>
    <row r="447" spans="1:12" ht="15">
      <c r="A447" s="10">
        <v>439</v>
      </c>
      <c r="B447" s="15">
        <v>6</v>
      </c>
      <c r="C447" s="15" t="s">
        <v>303</v>
      </c>
      <c r="D447" s="15"/>
      <c r="E447" s="29"/>
      <c r="F447" s="32"/>
      <c r="G447" s="15"/>
      <c r="H447" s="15"/>
      <c r="I447" s="21"/>
      <c r="J447" s="13"/>
      <c r="K447" s="13"/>
      <c r="L447" s="19"/>
    </row>
    <row r="448" spans="1:12" ht="15">
      <c r="A448" s="10">
        <v>440</v>
      </c>
      <c r="B448" s="15"/>
      <c r="C448" s="15"/>
      <c r="D448" s="16">
        <v>21.655999999999949</v>
      </c>
      <c r="E448" s="30">
        <v>0</v>
      </c>
      <c r="F448" s="33">
        <v>0</v>
      </c>
      <c r="G448" s="16">
        <v>0</v>
      </c>
      <c r="H448" s="16">
        <v>1.7324799999997436</v>
      </c>
      <c r="I448" s="21">
        <f t="shared" si="6"/>
        <v>9.9932596362658999E-2</v>
      </c>
      <c r="J448" s="14"/>
      <c r="K448" s="14"/>
      <c r="L448" s="20">
        <v>7.9311584414808733E-2</v>
      </c>
    </row>
    <row r="449" spans="1:12" ht="15">
      <c r="A449" s="10">
        <v>441</v>
      </c>
      <c r="B449" s="15">
        <v>6</v>
      </c>
      <c r="C449" s="15" t="s">
        <v>304</v>
      </c>
      <c r="D449" s="15"/>
      <c r="E449" s="29"/>
      <c r="F449" s="32"/>
      <c r="G449" s="15"/>
      <c r="H449" s="15"/>
      <c r="I449" s="21"/>
      <c r="J449" s="13"/>
      <c r="K449" s="13"/>
      <c r="L449" s="19"/>
    </row>
    <row r="450" spans="1:12" ht="15">
      <c r="A450" s="10">
        <v>442</v>
      </c>
      <c r="B450" s="15"/>
      <c r="C450" s="15"/>
      <c r="D450" s="16">
        <v>3.3440000000000509</v>
      </c>
      <c r="E450" s="30">
        <v>0</v>
      </c>
      <c r="F450" s="33">
        <v>0</v>
      </c>
      <c r="G450" s="16">
        <v>0</v>
      </c>
      <c r="H450" s="16">
        <v>0.1337599999999754</v>
      </c>
      <c r="I450" s="21">
        <f t="shared" si="6"/>
        <v>1.8673706666484026E-2</v>
      </c>
      <c r="J450" s="14"/>
      <c r="K450" s="14"/>
      <c r="L450" s="20">
        <v>1.4820402116257163E-2</v>
      </c>
    </row>
    <row r="451" spans="1:12" ht="15">
      <c r="A451" s="10">
        <v>443</v>
      </c>
      <c r="B451" s="15">
        <v>6</v>
      </c>
      <c r="C451" s="15" t="s">
        <v>305</v>
      </c>
      <c r="D451" s="15"/>
      <c r="E451" s="29"/>
      <c r="F451" s="32"/>
      <c r="G451" s="15"/>
      <c r="H451" s="15"/>
      <c r="I451" s="21"/>
      <c r="J451" s="13"/>
      <c r="K451" s="13"/>
      <c r="L451" s="19"/>
    </row>
    <row r="452" spans="1:12" ht="15">
      <c r="A452" s="10">
        <v>444</v>
      </c>
      <c r="B452" s="15"/>
      <c r="C452" s="15"/>
      <c r="D452" s="16">
        <v>25</v>
      </c>
      <c r="E452" s="30">
        <v>0</v>
      </c>
      <c r="F452" s="33">
        <v>0</v>
      </c>
      <c r="G452" s="16">
        <v>0</v>
      </c>
      <c r="H452" s="16">
        <v>0.99999999999994293</v>
      </c>
      <c r="I452" s="21">
        <f t="shared" ref="I452:I514" si="7">L452*1.26</f>
        <v>0.22670792259828712</v>
      </c>
      <c r="J452" s="14"/>
      <c r="K452" s="14"/>
      <c r="L452" s="20">
        <v>0.17992692269705327</v>
      </c>
    </row>
    <row r="453" spans="1:12" ht="15">
      <c r="A453" s="10">
        <v>445</v>
      </c>
      <c r="B453" s="15">
        <v>6</v>
      </c>
      <c r="C453" s="15" t="s">
        <v>306</v>
      </c>
      <c r="D453" s="15"/>
      <c r="E453" s="29"/>
      <c r="F453" s="32"/>
      <c r="G453" s="15"/>
      <c r="H453" s="15"/>
      <c r="I453" s="21"/>
      <c r="J453" s="13"/>
      <c r="K453" s="13"/>
      <c r="L453" s="19"/>
    </row>
    <row r="454" spans="1:12" ht="15">
      <c r="A454" s="10">
        <v>446</v>
      </c>
      <c r="B454" s="15"/>
      <c r="C454" s="15"/>
      <c r="D454" s="16">
        <v>1.8040000000000873</v>
      </c>
      <c r="E454" s="30">
        <v>0</v>
      </c>
      <c r="F454" s="33">
        <v>0</v>
      </c>
      <c r="G454" s="16">
        <v>0</v>
      </c>
      <c r="H454" s="16">
        <v>0.144320000000009</v>
      </c>
      <c r="I454" s="21">
        <f t="shared" si="7"/>
        <v>2.0895180722835107E-2</v>
      </c>
      <c r="J454" s="14"/>
      <c r="K454" s="14"/>
      <c r="L454" s="20">
        <v>1.6583476764154847E-2</v>
      </c>
    </row>
    <row r="455" spans="1:12" ht="15">
      <c r="A455" s="10">
        <v>447</v>
      </c>
      <c r="B455" s="15">
        <v>6</v>
      </c>
      <c r="C455" s="15" t="s">
        <v>307</v>
      </c>
      <c r="D455" s="15"/>
      <c r="E455" s="29"/>
      <c r="F455" s="32"/>
      <c r="G455" s="15"/>
      <c r="H455" s="15"/>
      <c r="I455" s="21"/>
      <c r="J455" s="13"/>
      <c r="K455" s="13"/>
      <c r="L455" s="19"/>
    </row>
    <row r="456" spans="1:12" ht="15">
      <c r="A456" s="10">
        <v>448</v>
      </c>
      <c r="B456" s="15"/>
      <c r="C456" s="15"/>
      <c r="D456" s="16">
        <v>23.195999999999913</v>
      </c>
      <c r="E456" s="30">
        <v>0</v>
      </c>
      <c r="F456" s="33">
        <v>0</v>
      </c>
      <c r="G456" s="16">
        <v>0</v>
      </c>
      <c r="H456" s="16">
        <v>1.8556800000000189</v>
      </c>
      <c r="I456" s="21">
        <f t="shared" si="7"/>
        <v>0.26867217962686135</v>
      </c>
      <c r="J456" s="14"/>
      <c r="K456" s="14"/>
      <c r="L456" s="20">
        <v>0.21323188859274711</v>
      </c>
    </row>
    <row r="457" spans="1:12" ht="15">
      <c r="A457" s="10">
        <v>449</v>
      </c>
      <c r="B457" s="15">
        <v>7</v>
      </c>
      <c r="C457" s="15" t="s">
        <v>89</v>
      </c>
      <c r="D457" s="15"/>
      <c r="E457" s="29"/>
      <c r="F457" s="32"/>
      <c r="G457" s="15"/>
      <c r="H457" s="15"/>
      <c r="I457" s="21"/>
      <c r="J457" s="13"/>
      <c r="K457" s="13"/>
      <c r="L457" s="19"/>
    </row>
    <row r="458" spans="1:12" ht="15">
      <c r="A458" s="10">
        <v>450</v>
      </c>
      <c r="B458" s="15"/>
      <c r="C458" s="15"/>
      <c r="D458" s="16">
        <v>25</v>
      </c>
      <c r="E458" s="30">
        <v>0</v>
      </c>
      <c r="F458" s="33">
        <v>0</v>
      </c>
      <c r="G458" s="16">
        <v>0</v>
      </c>
      <c r="H458" s="16">
        <v>2.000000000000028</v>
      </c>
      <c r="I458" s="21">
        <f t="shared" si="7"/>
        <v>0.20246549835610242</v>
      </c>
      <c r="J458" s="14"/>
      <c r="K458" s="14"/>
      <c r="L458" s="20">
        <v>0.16068690345722414</v>
      </c>
    </row>
    <row r="459" spans="1:12" ht="15">
      <c r="A459" s="10">
        <v>451</v>
      </c>
      <c r="B459" s="15">
        <v>7</v>
      </c>
      <c r="C459" s="15" t="s">
        <v>308</v>
      </c>
      <c r="D459" s="15"/>
      <c r="E459" s="29"/>
      <c r="F459" s="32"/>
      <c r="G459" s="15"/>
      <c r="H459" s="15"/>
      <c r="I459" s="21"/>
      <c r="J459" s="13"/>
      <c r="K459" s="13"/>
      <c r="L459" s="19"/>
    </row>
    <row r="460" spans="1:12" ht="15">
      <c r="A460" s="10">
        <v>452</v>
      </c>
      <c r="B460" s="15"/>
      <c r="C460" s="15"/>
      <c r="D460" s="16">
        <v>0.80299999999988358</v>
      </c>
      <c r="E460" s="30">
        <v>0</v>
      </c>
      <c r="F460" s="33">
        <v>0</v>
      </c>
      <c r="G460" s="16">
        <v>0</v>
      </c>
      <c r="H460" s="16">
        <v>6.4239999999987016E-2</v>
      </c>
      <c r="I460" s="21">
        <f t="shared" si="7"/>
        <v>3.7054799999632309E-3</v>
      </c>
      <c r="J460" s="14"/>
      <c r="K460" s="14"/>
      <c r="L460" s="20">
        <v>2.9408571428279611E-3</v>
      </c>
    </row>
    <row r="461" spans="1:12" ht="15">
      <c r="A461" s="10">
        <v>453</v>
      </c>
      <c r="B461" s="15">
        <v>7</v>
      </c>
      <c r="C461" s="15" t="s">
        <v>309</v>
      </c>
      <c r="D461" s="15"/>
      <c r="E461" s="29"/>
      <c r="F461" s="32"/>
      <c r="G461" s="15"/>
      <c r="H461" s="15"/>
      <c r="I461" s="21"/>
      <c r="J461" s="13"/>
      <c r="K461" s="13"/>
      <c r="L461" s="19"/>
    </row>
    <row r="462" spans="1:12" ht="15">
      <c r="A462" s="10">
        <v>454</v>
      </c>
      <c r="B462" s="15"/>
      <c r="C462" s="15"/>
      <c r="D462" s="16">
        <v>24.197000000000116</v>
      </c>
      <c r="E462" s="30">
        <v>0</v>
      </c>
      <c r="F462" s="33">
        <v>0</v>
      </c>
      <c r="G462" s="16">
        <v>0</v>
      </c>
      <c r="H462" s="16">
        <v>1.9357599999997985</v>
      </c>
      <c r="I462" s="21">
        <f t="shared" si="7"/>
        <v>0.11165815636254513</v>
      </c>
      <c r="J462" s="14"/>
      <c r="K462" s="14"/>
      <c r="L462" s="20">
        <v>8.8617584414718356E-2</v>
      </c>
    </row>
    <row r="463" spans="1:12" ht="15">
      <c r="A463" s="10">
        <v>455</v>
      </c>
      <c r="B463" s="15">
        <v>7</v>
      </c>
      <c r="C463" s="15" t="s">
        <v>310</v>
      </c>
      <c r="D463" s="15"/>
      <c r="E463" s="29"/>
      <c r="F463" s="33"/>
      <c r="G463" s="15"/>
      <c r="H463" s="15"/>
      <c r="I463" s="21"/>
      <c r="J463" s="13"/>
      <c r="K463" s="13"/>
      <c r="L463" s="19"/>
    </row>
    <row r="464" spans="1:12" ht="15">
      <c r="A464" s="10">
        <v>456</v>
      </c>
      <c r="B464" s="15"/>
      <c r="C464" s="15"/>
      <c r="D464" s="16">
        <v>4.5140000000001237</v>
      </c>
      <c r="E464" s="30">
        <v>0</v>
      </c>
      <c r="F464" s="33">
        <v>0</v>
      </c>
      <c r="G464" s="16">
        <v>0</v>
      </c>
      <c r="H464" s="16">
        <v>0.36111999999997058</v>
      </c>
      <c r="I464" s="21">
        <f t="shared" si="7"/>
        <v>2.0830058181615083E-2</v>
      </c>
      <c r="J464" s="14"/>
      <c r="K464" s="14"/>
      <c r="L464" s="20">
        <v>1.6531792207631017E-2</v>
      </c>
    </row>
    <row r="465" spans="1:12" ht="15">
      <c r="A465" s="10">
        <v>457</v>
      </c>
      <c r="B465" s="15">
        <v>7</v>
      </c>
      <c r="C465" s="15" t="s">
        <v>311</v>
      </c>
      <c r="D465" s="15"/>
      <c r="E465" s="29"/>
      <c r="F465" s="32"/>
      <c r="G465" s="15"/>
      <c r="H465" s="15"/>
      <c r="I465" s="21"/>
      <c r="J465" s="13"/>
      <c r="K465" s="13"/>
      <c r="L465" s="19"/>
    </row>
    <row r="466" spans="1:12" ht="15">
      <c r="A466" s="10">
        <v>458</v>
      </c>
      <c r="B466" s="15"/>
      <c r="C466" s="15"/>
      <c r="D466" s="16">
        <v>20.485999999999876</v>
      </c>
      <c r="E466" s="30">
        <v>0</v>
      </c>
      <c r="F466" s="33">
        <v>0</v>
      </c>
      <c r="G466" s="16">
        <v>0</v>
      </c>
      <c r="H466" s="16">
        <v>1.6388799999997803</v>
      </c>
      <c r="I466" s="21">
        <f t="shared" si="7"/>
        <v>9.4533578180893266E-2</v>
      </c>
      <c r="J466" s="14"/>
      <c r="K466" s="14"/>
      <c r="L466" s="20">
        <v>7.5026649349915292E-2</v>
      </c>
    </row>
    <row r="467" spans="1:12" ht="15">
      <c r="A467" s="10">
        <v>459</v>
      </c>
      <c r="B467" s="15">
        <v>7</v>
      </c>
      <c r="C467" s="15" t="s">
        <v>312</v>
      </c>
      <c r="D467" s="15"/>
      <c r="E467" s="29"/>
      <c r="F467" s="32"/>
      <c r="G467" s="15"/>
      <c r="H467" s="15"/>
      <c r="I467" s="21"/>
      <c r="J467" s="13"/>
      <c r="K467" s="13"/>
      <c r="L467" s="19"/>
    </row>
    <row r="468" spans="1:12" ht="15">
      <c r="A468" s="10">
        <v>460</v>
      </c>
      <c r="B468" s="15"/>
      <c r="C468" s="15"/>
      <c r="D468" s="16">
        <v>14.96100000000024</v>
      </c>
      <c r="E468" s="30">
        <v>0</v>
      </c>
      <c r="F468" s="33">
        <v>0</v>
      </c>
      <c r="G468" s="16">
        <v>0</v>
      </c>
      <c r="H468" s="16">
        <v>1.1968799999999509</v>
      </c>
      <c r="I468" s="21">
        <f t="shared" si="7"/>
        <v>6.903821454478061E-2</v>
      </c>
      <c r="J468" s="14"/>
      <c r="K468" s="14"/>
      <c r="L468" s="20">
        <v>5.4792233765698896E-2</v>
      </c>
    </row>
    <row r="469" spans="1:12" ht="15">
      <c r="A469" s="10">
        <v>461</v>
      </c>
      <c r="B469" s="15">
        <v>7</v>
      </c>
      <c r="C469" s="15" t="s">
        <v>313</v>
      </c>
      <c r="D469" s="15"/>
      <c r="E469" s="29"/>
      <c r="F469" s="32"/>
      <c r="G469" s="15"/>
      <c r="H469" s="15"/>
      <c r="I469" s="21"/>
      <c r="J469" s="13"/>
      <c r="K469" s="13"/>
      <c r="L469" s="19"/>
    </row>
    <row r="470" spans="1:12" ht="15">
      <c r="A470" s="10">
        <v>462</v>
      </c>
      <c r="B470" s="15"/>
      <c r="C470" s="15"/>
      <c r="D470" s="16">
        <v>10.03899999999976</v>
      </c>
      <c r="E470" s="30">
        <v>0</v>
      </c>
      <c r="F470" s="33">
        <v>0</v>
      </c>
      <c r="G470" s="16">
        <v>0</v>
      </c>
      <c r="H470" s="16">
        <v>0.80311999999993389</v>
      </c>
      <c r="I470" s="21">
        <f t="shared" si="7"/>
        <v>4.6325421817727745E-2</v>
      </c>
      <c r="J470" s="14"/>
      <c r="K470" s="14"/>
      <c r="L470" s="20">
        <v>3.6766207791847416E-2</v>
      </c>
    </row>
    <row r="471" spans="1:12" ht="15">
      <c r="A471" s="10">
        <v>463</v>
      </c>
      <c r="B471" s="15">
        <v>7</v>
      </c>
      <c r="C471" s="15" t="s">
        <v>90</v>
      </c>
      <c r="D471" s="15"/>
      <c r="E471" s="29"/>
      <c r="F471" s="32"/>
      <c r="G471" s="15"/>
      <c r="H471" s="15"/>
      <c r="I471" s="21"/>
      <c r="J471" s="13"/>
      <c r="K471" s="13"/>
      <c r="L471" s="19"/>
    </row>
    <row r="472" spans="1:12" ht="15">
      <c r="A472" s="10">
        <v>464</v>
      </c>
      <c r="B472" s="15"/>
      <c r="C472" s="15"/>
      <c r="D472" s="16">
        <v>25</v>
      </c>
      <c r="E472" s="30">
        <v>0</v>
      </c>
      <c r="F472" s="33">
        <v>0</v>
      </c>
      <c r="G472" s="16">
        <v>10.706511065086458</v>
      </c>
      <c r="H472" s="16">
        <v>0.99999999999994038</v>
      </c>
      <c r="I472" s="21">
        <f t="shared" si="7"/>
        <v>6.308431647620945</v>
      </c>
      <c r="J472" s="14"/>
      <c r="K472" s="14"/>
      <c r="L472" s="20">
        <v>5.0066917838261471</v>
      </c>
    </row>
    <row r="473" spans="1:12" ht="15">
      <c r="A473" s="10">
        <v>465</v>
      </c>
      <c r="B473" s="15">
        <v>7</v>
      </c>
      <c r="C473" s="15" t="s">
        <v>314</v>
      </c>
      <c r="D473" s="15"/>
      <c r="E473" s="29"/>
      <c r="F473" s="32"/>
      <c r="G473" s="15"/>
      <c r="H473" s="15"/>
      <c r="I473" s="21"/>
      <c r="J473" s="13"/>
      <c r="K473" s="13"/>
      <c r="L473" s="19"/>
    </row>
    <row r="474" spans="1:12" ht="15">
      <c r="A474" s="10">
        <v>466</v>
      </c>
      <c r="B474" s="15"/>
      <c r="C474" s="15"/>
      <c r="D474" s="16">
        <v>25</v>
      </c>
      <c r="E474" s="30">
        <v>0</v>
      </c>
      <c r="F474" s="33">
        <v>0</v>
      </c>
      <c r="G474" s="16">
        <v>20.238850579214493</v>
      </c>
      <c r="H474" s="16">
        <v>0</v>
      </c>
      <c r="I474" s="21">
        <f t="shared" si="7"/>
        <v>12.501499658879455</v>
      </c>
      <c r="J474" s="14"/>
      <c r="K474" s="14"/>
      <c r="L474" s="20">
        <v>9.9218251260948058</v>
      </c>
    </row>
    <row r="475" spans="1:12" ht="15">
      <c r="A475" s="10">
        <v>467</v>
      </c>
      <c r="B475" s="15">
        <v>7</v>
      </c>
      <c r="C475" s="15" t="s">
        <v>315</v>
      </c>
      <c r="D475" s="15"/>
      <c r="E475" s="29"/>
      <c r="F475" s="32"/>
      <c r="G475" s="15"/>
      <c r="H475" s="15"/>
      <c r="I475" s="21"/>
      <c r="J475" s="13"/>
      <c r="K475" s="13"/>
      <c r="L475" s="19"/>
    </row>
    <row r="476" spans="1:12" ht="15">
      <c r="A476" s="10">
        <v>468</v>
      </c>
      <c r="B476" s="15"/>
      <c r="C476" s="15"/>
      <c r="D476" s="16">
        <v>5.9819999999999709</v>
      </c>
      <c r="E476" s="30">
        <v>0</v>
      </c>
      <c r="F476" s="33">
        <v>0</v>
      </c>
      <c r="G476" s="16">
        <v>4.9587530187522137</v>
      </c>
      <c r="H476" s="16">
        <v>5.5041176294078648E-2</v>
      </c>
      <c r="I476" s="21">
        <f t="shared" si="7"/>
        <v>2.9350587347180932</v>
      </c>
      <c r="J476" s="14"/>
      <c r="K476" s="14"/>
      <c r="L476" s="20">
        <v>2.3294116942207088</v>
      </c>
    </row>
    <row r="477" spans="1:12" ht="15">
      <c r="A477" s="10">
        <v>469</v>
      </c>
      <c r="B477" s="15">
        <v>7</v>
      </c>
      <c r="C477" s="15" t="s">
        <v>316</v>
      </c>
      <c r="D477" s="15"/>
      <c r="E477" s="29"/>
      <c r="F477" s="32"/>
      <c r="G477" s="15"/>
      <c r="H477" s="15"/>
      <c r="I477" s="21"/>
      <c r="J477" s="13"/>
      <c r="K477" s="13"/>
      <c r="L477" s="19"/>
    </row>
    <row r="478" spans="1:12" ht="15">
      <c r="A478" s="10">
        <v>470</v>
      </c>
      <c r="B478" s="15"/>
      <c r="C478" s="15"/>
      <c r="D478" s="16">
        <v>19.018000000000029</v>
      </c>
      <c r="E478" s="30">
        <v>0</v>
      </c>
      <c r="F478" s="33">
        <v>0</v>
      </c>
      <c r="G478" s="16">
        <v>8.4824077701591882</v>
      </c>
      <c r="H478" s="16">
        <v>0.9357071432230929</v>
      </c>
      <c r="I478" s="21">
        <f t="shared" si="7"/>
        <v>4.6199605924903064</v>
      </c>
      <c r="J478" s="14"/>
      <c r="K478" s="14"/>
      <c r="L478" s="20">
        <v>3.6666353908653226</v>
      </c>
    </row>
    <row r="479" spans="1:12" ht="15">
      <c r="A479" s="10">
        <v>471</v>
      </c>
      <c r="B479" s="15">
        <v>7</v>
      </c>
      <c r="C479" s="15" t="s">
        <v>317</v>
      </c>
      <c r="D479" s="15"/>
      <c r="E479" s="29"/>
      <c r="F479" s="32"/>
      <c r="G479" s="15"/>
      <c r="H479" s="15"/>
      <c r="I479" s="21"/>
      <c r="J479" s="13"/>
      <c r="K479" s="13"/>
      <c r="L479" s="19"/>
    </row>
    <row r="480" spans="1:12" ht="15">
      <c r="A480" s="10">
        <v>472</v>
      </c>
      <c r="B480" s="15"/>
      <c r="C480" s="15"/>
      <c r="D480" s="16">
        <v>0.64000000000032742</v>
      </c>
      <c r="E480" s="30">
        <v>0</v>
      </c>
      <c r="F480" s="33">
        <v>0</v>
      </c>
      <c r="G480" s="16">
        <v>0</v>
      </c>
      <c r="H480" s="16">
        <v>5.1200000000026911E-2</v>
      </c>
      <c r="I480" s="21">
        <f t="shared" si="7"/>
        <v>2.9533090908817248E-3</v>
      </c>
      <c r="J480" s="14"/>
      <c r="K480" s="14"/>
      <c r="L480" s="20">
        <v>2.3438961038743846E-3</v>
      </c>
    </row>
    <row r="481" spans="1:12" ht="15">
      <c r="A481" s="10">
        <v>473</v>
      </c>
      <c r="B481" s="15">
        <v>7</v>
      </c>
      <c r="C481" s="15" t="s">
        <v>318</v>
      </c>
      <c r="D481" s="15"/>
      <c r="E481" s="29"/>
      <c r="F481" s="32"/>
      <c r="G481" s="15"/>
      <c r="H481" s="15"/>
      <c r="I481" s="21"/>
      <c r="J481" s="13"/>
      <c r="K481" s="13"/>
      <c r="L481" s="19"/>
    </row>
    <row r="482" spans="1:12" ht="15">
      <c r="A482" s="10">
        <v>474</v>
      </c>
      <c r="B482" s="15"/>
      <c r="C482" s="15"/>
      <c r="D482" s="16">
        <v>24.359999999999673</v>
      </c>
      <c r="E482" s="30">
        <v>0</v>
      </c>
      <c r="F482" s="33">
        <v>0</v>
      </c>
      <c r="G482" s="16">
        <v>0</v>
      </c>
      <c r="H482" s="16">
        <v>1.9487999999998626</v>
      </c>
      <c r="I482" s="21">
        <f t="shared" si="7"/>
        <v>0.11241032727162663</v>
      </c>
      <c r="J482" s="14"/>
      <c r="K482" s="14"/>
      <c r="L482" s="20">
        <v>8.9214545453671926E-2</v>
      </c>
    </row>
    <row r="483" spans="1:12" ht="15">
      <c r="A483" s="10">
        <v>475</v>
      </c>
      <c r="B483" s="15">
        <v>7</v>
      </c>
      <c r="C483" s="15" t="s">
        <v>91</v>
      </c>
      <c r="D483" s="15"/>
      <c r="E483" s="29"/>
      <c r="F483" s="32"/>
      <c r="G483" s="15"/>
      <c r="H483" s="15"/>
      <c r="I483" s="21"/>
      <c r="J483" s="13"/>
      <c r="K483" s="13"/>
      <c r="L483" s="19"/>
    </row>
    <row r="484" spans="1:12" ht="15">
      <c r="A484" s="10">
        <v>476</v>
      </c>
      <c r="B484" s="15"/>
      <c r="C484" s="15"/>
      <c r="D484" s="16">
        <v>25</v>
      </c>
      <c r="E484" s="30">
        <v>0</v>
      </c>
      <c r="F484" s="33">
        <v>0</v>
      </c>
      <c r="G484" s="16">
        <v>0</v>
      </c>
      <c r="H484" s="16">
        <v>1.9999999999996017</v>
      </c>
      <c r="I484" s="21">
        <f t="shared" si="7"/>
        <v>0.11536363636250836</v>
      </c>
      <c r="J484" s="14"/>
      <c r="K484" s="14"/>
      <c r="L484" s="20">
        <v>9.1558441557546319E-2</v>
      </c>
    </row>
    <row r="485" spans="1:12" ht="15">
      <c r="A485" s="10">
        <v>477</v>
      </c>
      <c r="B485" s="15">
        <v>7</v>
      </c>
      <c r="C485" s="15" t="s">
        <v>319</v>
      </c>
      <c r="D485" s="15"/>
      <c r="E485" s="29"/>
      <c r="F485" s="32"/>
      <c r="G485" s="15"/>
      <c r="H485" s="15"/>
      <c r="I485" s="21"/>
      <c r="J485" s="13"/>
      <c r="K485" s="13"/>
      <c r="L485" s="19"/>
    </row>
    <row r="486" spans="1:12" ht="15">
      <c r="A486" s="10">
        <v>478</v>
      </c>
      <c r="B486" s="15"/>
      <c r="C486" s="15"/>
      <c r="D486" s="16">
        <v>7.9629999999997381</v>
      </c>
      <c r="E486" s="30">
        <v>0</v>
      </c>
      <c r="F486" s="33">
        <v>0</v>
      </c>
      <c r="G486" s="16">
        <v>3.8969169081418893</v>
      </c>
      <c r="H486" s="16">
        <v>0.35332100402735928</v>
      </c>
      <c r="I486" s="21">
        <f t="shared" si="7"/>
        <v>2.1039387012111641</v>
      </c>
      <c r="J486" s="14"/>
      <c r="K486" s="14"/>
      <c r="L486" s="20">
        <v>1.6697926200088604</v>
      </c>
    </row>
    <row r="487" spans="1:12" ht="15">
      <c r="A487" s="10">
        <v>479</v>
      </c>
      <c r="B487" s="15">
        <v>7</v>
      </c>
      <c r="C487" s="15" t="s">
        <v>320</v>
      </c>
      <c r="D487" s="15"/>
      <c r="E487" s="29"/>
      <c r="F487" s="32"/>
      <c r="G487" s="15"/>
      <c r="H487" s="15"/>
      <c r="I487" s="21"/>
      <c r="J487" s="13"/>
      <c r="K487" s="13"/>
      <c r="L487" s="19"/>
    </row>
    <row r="488" spans="1:12" ht="15">
      <c r="A488" s="10">
        <v>480</v>
      </c>
      <c r="B488" s="15"/>
      <c r="C488" s="15"/>
      <c r="D488" s="16">
        <v>17.037000000000262</v>
      </c>
      <c r="E488" s="30">
        <v>0</v>
      </c>
      <c r="F488" s="33">
        <v>0</v>
      </c>
      <c r="G488" s="16">
        <v>15.205920857629152</v>
      </c>
      <c r="H488" s="16">
        <v>0.23500695648939168</v>
      </c>
      <c r="I488" s="21">
        <f t="shared" si="7"/>
        <v>8.7421145333718329</v>
      </c>
      <c r="J488" s="14"/>
      <c r="K488" s="14"/>
      <c r="L488" s="20">
        <v>6.9381861375966931</v>
      </c>
    </row>
    <row r="489" spans="1:12" ht="15">
      <c r="A489" s="10">
        <v>481</v>
      </c>
      <c r="B489" s="15">
        <v>7</v>
      </c>
      <c r="C489" s="15" t="s">
        <v>321</v>
      </c>
      <c r="D489" s="15"/>
      <c r="E489" s="29"/>
      <c r="F489" s="32"/>
      <c r="G489" s="15"/>
      <c r="H489" s="15"/>
      <c r="I489" s="21"/>
      <c r="J489" s="13"/>
      <c r="K489" s="13"/>
      <c r="L489" s="19"/>
    </row>
    <row r="490" spans="1:12" ht="15">
      <c r="A490" s="10">
        <v>482</v>
      </c>
      <c r="B490" s="15"/>
      <c r="C490" s="15"/>
      <c r="D490" s="16">
        <v>2.8739999999997963</v>
      </c>
      <c r="E490" s="30">
        <v>0</v>
      </c>
      <c r="F490" s="33">
        <v>0</v>
      </c>
      <c r="G490" s="16">
        <v>1.79881674804599</v>
      </c>
      <c r="H490" s="16">
        <v>5.0444820464941011E-2</v>
      </c>
      <c r="I490" s="21">
        <f t="shared" si="7"/>
        <v>1.4453939168206373</v>
      </c>
      <c r="J490" s="14"/>
      <c r="K490" s="14"/>
      <c r="L490" s="20">
        <v>1.147138029222728</v>
      </c>
    </row>
    <row r="491" spans="1:12" ht="15">
      <c r="A491" s="10">
        <v>483</v>
      </c>
      <c r="B491" s="15">
        <v>7</v>
      </c>
      <c r="C491" s="15" t="s">
        <v>322</v>
      </c>
      <c r="D491" s="15"/>
      <c r="E491" s="29"/>
      <c r="F491" s="32"/>
      <c r="G491" s="15"/>
      <c r="H491" s="15"/>
      <c r="I491" s="21"/>
      <c r="J491" s="13"/>
      <c r="K491" s="13"/>
      <c r="L491" s="19"/>
    </row>
    <row r="492" spans="1:12" ht="15">
      <c r="A492" s="10">
        <v>484</v>
      </c>
      <c r="B492" s="15"/>
      <c r="C492" s="15"/>
      <c r="D492" s="16">
        <v>22.126000000000204</v>
      </c>
      <c r="E492" s="30">
        <v>0</v>
      </c>
      <c r="F492" s="33">
        <v>0</v>
      </c>
      <c r="G492" s="16">
        <v>17.09678345995664</v>
      </c>
      <c r="H492" s="16">
        <v>0.20729977027282831</v>
      </c>
      <c r="I492" s="21">
        <f t="shared" si="7"/>
        <v>11.224390156860995</v>
      </c>
      <c r="J492" s="14"/>
      <c r="K492" s="14"/>
      <c r="L492" s="20">
        <v>8.908246156238885</v>
      </c>
    </row>
    <row r="493" spans="1:12" ht="15">
      <c r="A493" s="10">
        <v>485</v>
      </c>
      <c r="B493" s="15">
        <v>7</v>
      </c>
      <c r="C493" s="15" t="s">
        <v>323</v>
      </c>
      <c r="D493" s="15"/>
      <c r="E493" s="29"/>
      <c r="F493" s="33"/>
      <c r="G493" s="15"/>
      <c r="H493" s="15"/>
      <c r="I493" s="21"/>
      <c r="J493" s="13"/>
      <c r="K493" s="13"/>
      <c r="L493" s="19"/>
    </row>
    <row r="494" spans="1:12" ht="15">
      <c r="A494" s="10">
        <v>486</v>
      </c>
      <c r="B494" s="15"/>
      <c r="C494" s="15"/>
      <c r="D494" s="16">
        <v>7.1620000000002619</v>
      </c>
      <c r="E494" s="30">
        <v>0</v>
      </c>
      <c r="F494" s="33">
        <v>0</v>
      </c>
      <c r="G494" s="16">
        <v>6.9174063098060978</v>
      </c>
      <c r="H494" s="16">
        <v>8.8845063291151608E-3</v>
      </c>
      <c r="I494" s="21">
        <f t="shared" si="7"/>
        <v>3.6610951495624633</v>
      </c>
      <c r="J494" s="14"/>
      <c r="K494" s="14"/>
      <c r="L494" s="20">
        <v>2.90563107108132</v>
      </c>
    </row>
    <row r="495" spans="1:12" ht="15">
      <c r="A495" s="10">
        <v>487</v>
      </c>
      <c r="B495" s="15">
        <v>7</v>
      </c>
      <c r="C495" s="15" t="s">
        <v>324</v>
      </c>
      <c r="D495" s="15"/>
      <c r="E495" s="29"/>
      <c r="F495" s="32"/>
      <c r="G495" s="15"/>
      <c r="H495" s="15"/>
      <c r="I495" s="21"/>
      <c r="J495" s="13"/>
      <c r="K495" s="13"/>
      <c r="L495" s="19"/>
    </row>
    <row r="496" spans="1:12" ht="15">
      <c r="A496" s="10">
        <v>488</v>
      </c>
      <c r="B496" s="15"/>
      <c r="C496" s="15"/>
      <c r="D496" s="16">
        <v>14.789999999999964</v>
      </c>
      <c r="E496" s="30">
        <v>0</v>
      </c>
      <c r="F496" s="33">
        <v>0</v>
      </c>
      <c r="G496" s="16">
        <v>9.8876761196029683</v>
      </c>
      <c r="H496" s="16">
        <v>0.40553582282689721</v>
      </c>
      <c r="I496" s="21">
        <f t="shared" si="7"/>
        <v>7.5666451374930768</v>
      </c>
      <c r="J496" s="14"/>
      <c r="K496" s="14"/>
      <c r="L496" s="20">
        <v>6.0052739186452992</v>
      </c>
    </row>
    <row r="497" spans="1:12" ht="15">
      <c r="A497" s="10">
        <v>489</v>
      </c>
      <c r="B497" s="15">
        <v>7</v>
      </c>
      <c r="C497" s="15" t="s">
        <v>325</v>
      </c>
      <c r="D497" s="15"/>
      <c r="E497" s="29"/>
      <c r="F497" s="32"/>
      <c r="G497" s="15"/>
      <c r="H497" s="15"/>
      <c r="I497" s="21"/>
      <c r="J497" s="13"/>
      <c r="K497" s="13"/>
      <c r="L497" s="19"/>
    </row>
    <row r="498" spans="1:12" ht="15">
      <c r="A498" s="10">
        <v>490</v>
      </c>
      <c r="B498" s="15"/>
      <c r="C498" s="15"/>
      <c r="D498" s="16">
        <v>3.0479999999997744</v>
      </c>
      <c r="E498" s="30">
        <v>0</v>
      </c>
      <c r="F498" s="33">
        <v>0</v>
      </c>
      <c r="G498" s="16">
        <v>2.0800735787550155</v>
      </c>
      <c r="H498" s="16">
        <v>0.11335220999319719</v>
      </c>
      <c r="I498" s="21">
        <f t="shared" si="7"/>
        <v>1.5716096903143797</v>
      </c>
      <c r="J498" s="14"/>
      <c r="K498" s="14"/>
      <c r="L498" s="20">
        <v>1.2473092780272854</v>
      </c>
    </row>
    <row r="499" spans="1:12" ht="15">
      <c r="A499" s="10">
        <v>491</v>
      </c>
      <c r="B499" s="15">
        <v>7</v>
      </c>
      <c r="C499" s="15" t="s">
        <v>92</v>
      </c>
      <c r="D499" s="15"/>
      <c r="E499" s="29"/>
      <c r="F499" s="32"/>
      <c r="G499" s="15"/>
      <c r="H499" s="15"/>
      <c r="I499" s="21"/>
      <c r="J499" s="13"/>
      <c r="K499" s="13"/>
      <c r="L499" s="19"/>
    </row>
    <row r="500" spans="1:12" ht="15">
      <c r="A500" s="10">
        <v>492</v>
      </c>
      <c r="B500" s="15"/>
      <c r="C500" s="15"/>
      <c r="D500" s="16">
        <v>8.819999999999709</v>
      </c>
      <c r="E500" s="30">
        <v>0</v>
      </c>
      <c r="F500" s="33">
        <v>0</v>
      </c>
      <c r="G500" s="16">
        <v>7.4250756422540016</v>
      </c>
      <c r="H500" s="16">
        <v>0.18168777779962728</v>
      </c>
      <c r="I500" s="21">
        <f t="shared" si="7"/>
        <v>4.5011042160211856</v>
      </c>
      <c r="J500" s="14"/>
      <c r="K500" s="14"/>
      <c r="L500" s="20">
        <v>3.5723049333501473</v>
      </c>
    </row>
    <row r="501" spans="1:12" ht="15">
      <c r="A501" s="10">
        <v>493</v>
      </c>
      <c r="B501" s="15">
        <v>7</v>
      </c>
      <c r="C501" s="15" t="s">
        <v>326</v>
      </c>
      <c r="D501" s="15"/>
      <c r="E501" s="29"/>
      <c r="F501" s="32"/>
      <c r="G501" s="15"/>
      <c r="H501" s="15"/>
      <c r="I501" s="21"/>
      <c r="J501" s="13"/>
      <c r="K501" s="13"/>
      <c r="L501" s="19"/>
    </row>
    <row r="502" spans="1:12" ht="15">
      <c r="A502" s="10">
        <v>494</v>
      </c>
      <c r="B502" s="15"/>
      <c r="C502" s="15"/>
      <c r="D502" s="16">
        <v>16.180000000000291</v>
      </c>
      <c r="E502" s="30">
        <v>0</v>
      </c>
      <c r="F502" s="33">
        <v>0</v>
      </c>
      <c r="G502" s="16">
        <v>14.608145764513049</v>
      </c>
      <c r="H502" s="16">
        <v>0.3277908187725701</v>
      </c>
      <c r="I502" s="21">
        <f t="shared" si="7"/>
        <v>8.2588200001398437</v>
      </c>
      <c r="J502" s="14"/>
      <c r="K502" s="14"/>
      <c r="L502" s="20">
        <v>6.5546190477300348</v>
      </c>
    </row>
    <row r="503" spans="1:12" ht="15">
      <c r="A503" s="10">
        <v>495</v>
      </c>
      <c r="B503" s="15">
        <v>7</v>
      </c>
      <c r="C503" s="15" t="s">
        <v>327</v>
      </c>
      <c r="D503" s="15"/>
      <c r="E503" s="29"/>
      <c r="F503" s="32"/>
      <c r="G503" s="15"/>
      <c r="H503" s="15"/>
      <c r="I503" s="21"/>
      <c r="J503" s="13"/>
      <c r="K503" s="13"/>
      <c r="L503" s="19"/>
    </row>
    <row r="504" spans="1:12" ht="15">
      <c r="A504" s="10">
        <v>496</v>
      </c>
      <c r="B504" s="15"/>
      <c r="C504" s="15"/>
      <c r="D504" s="16">
        <v>1.944999999999709</v>
      </c>
      <c r="E504" s="30">
        <v>0</v>
      </c>
      <c r="F504" s="33">
        <v>0</v>
      </c>
      <c r="G504" s="16">
        <v>1.8508920967763423</v>
      </c>
      <c r="H504" s="16">
        <v>3.9289837913778082E-2</v>
      </c>
      <c r="I504" s="21">
        <f t="shared" si="7"/>
        <v>1.0093972241546196</v>
      </c>
      <c r="J504" s="14"/>
      <c r="K504" s="14"/>
      <c r="L504" s="20">
        <v>0.80110890805922186</v>
      </c>
    </row>
    <row r="505" spans="1:12" ht="15">
      <c r="A505" s="10">
        <v>497</v>
      </c>
      <c r="B505" s="15">
        <v>7</v>
      </c>
      <c r="C505" s="15" t="s">
        <v>328</v>
      </c>
      <c r="D505" s="15"/>
      <c r="E505" s="29"/>
      <c r="F505" s="32"/>
      <c r="G505" s="15"/>
      <c r="H505" s="15"/>
      <c r="I505" s="21"/>
      <c r="J505" s="13"/>
      <c r="K505" s="13"/>
      <c r="L505" s="19"/>
    </row>
    <row r="506" spans="1:12" ht="15">
      <c r="A506" s="10">
        <v>498</v>
      </c>
      <c r="B506" s="15"/>
      <c r="C506" s="15"/>
      <c r="D506" s="16">
        <v>20.507000000000517</v>
      </c>
      <c r="E506" s="30">
        <v>0</v>
      </c>
      <c r="F506" s="33">
        <v>0</v>
      </c>
      <c r="G506" s="16">
        <v>18.57420222393262</v>
      </c>
      <c r="H506" s="16">
        <v>0.45585579468182635</v>
      </c>
      <c r="I506" s="21">
        <f t="shared" si="7"/>
        <v>10.628168931218809</v>
      </c>
      <c r="J506" s="14"/>
      <c r="K506" s="14"/>
      <c r="L506" s="20">
        <v>8.4350547073165156</v>
      </c>
    </row>
    <row r="507" spans="1:12" ht="15">
      <c r="A507" s="10">
        <v>499</v>
      </c>
      <c r="B507" s="15">
        <v>7</v>
      </c>
      <c r="C507" s="15" t="s">
        <v>329</v>
      </c>
      <c r="D507" s="15"/>
      <c r="E507" s="29"/>
      <c r="F507" s="32"/>
      <c r="G507" s="15"/>
      <c r="H507" s="15"/>
      <c r="I507" s="21"/>
      <c r="J507" s="13"/>
      <c r="K507" s="13"/>
      <c r="L507" s="19"/>
    </row>
    <row r="508" spans="1:12" ht="15">
      <c r="A508" s="10">
        <v>500</v>
      </c>
      <c r="B508" s="15"/>
      <c r="C508" s="15"/>
      <c r="D508" s="16">
        <v>2.5479999999997744</v>
      </c>
      <c r="E508" s="30">
        <v>0</v>
      </c>
      <c r="F508" s="33">
        <v>0</v>
      </c>
      <c r="G508" s="16">
        <v>2.3492607038755344</v>
      </c>
      <c r="H508" s="16">
        <v>5.6776816495628893E-2</v>
      </c>
      <c r="I508" s="21">
        <f t="shared" si="7"/>
        <v>1.3204596072446468</v>
      </c>
      <c r="J508" s="14"/>
      <c r="K508" s="14"/>
      <c r="L508" s="20">
        <v>1.0479838152735292</v>
      </c>
    </row>
    <row r="509" spans="1:12" ht="15">
      <c r="A509" s="10">
        <v>501</v>
      </c>
      <c r="B509" s="15">
        <v>7</v>
      </c>
      <c r="C509" s="15" t="s">
        <v>330</v>
      </c>
      <c r="D509" s="15"/>
      <c r="E509" s="29"/>
      <c r="F509" s="32"/>
      <c r="G509" s="15"/>
      <c r="H509" s="15"/>
      <c r="I509" s="21"/>
      <c r="J509" s="13"/>
      <c r="K509" s="13"/>
      <c r="L509" s="19"/>
    </row>
    <row r="510" spans="1:12" ht="15">
      <c r="A510" s="10">
        <v>502</v>
      </c>
      <c r="B510" s="15"/>
      <c r="C510" s="15"/>
      <c r="D510" s="16">
        <v>20.449999999999818</v>
      </c>
      <c r="E510" s="30">
        <v>0</v>
      </c>
      <c r="F510" s="33">
        <v>0</v>
      </c>
      <c r="G510" s="16">
        <v>18.949992780211357</v>
      </c>
      <c r="H510" s="16">
        <v>0.43035841845054118</v>
      </c>
      <c r="I510" s="21">
        <f t="shared" si="7"/>
        <v>10.606432868941836</v>
      </c>
      <c r="J510" s="14"/>
      <c r="K510" s="14"/>
      <c r="L510" s="20">
        <v>8.4178038642395521</v>
      </c>
    </row>
    <row r="511" spans="1:12" ht="15">
      <c r="A511" s="10">
        <v>503</v>
      </c>
      <c r="B511" s="15">
        <v>7</v>
      </c>
      <c r="C511" s="15" t="s">
        <v>331</v>
      </c>
      <c r="D511" s="15"/>
      <c r="E511" s="29"/>
      <c r="F511" s="32"/>
      <c r="G511" s="15"/>
      <c r="H511" s="15"/>
      <c r="I511" s="21"/>
      <c r="J511" s="13"/>
      <c r="K511" s="13"/>
      <c r="L511" s="19"/>
    </row>
    <row r="512" spans="1:12" ht="15">
      <c r="A512" s="10">
        <v>504</v>
      </c>
      <c r="B512" s="15"/>
      <c r="C512" s="15"/>
      <c r="D512" s="16">
        <v>4.5500000000001819</v>
      </c>
      <c r="E512" s="30">
        <v>0</v>
      </c>
      <c r="F512" s="33">
        <v>0</v>
      </c>
      <c r="G512" s="16">
        <v>4.2403179109402709</v>
      </c>
      <c r="H512" s="16">
        <v>9.2769040632438099E-2</v>
      </c>
      <c r="I512" s="21">
        <f t="shared" si="7"/>
        <v>2.3609627858251501</v>
      </c>
      <c r="J512" s="14"/>
      <c r="K512" s="14"/>
      <c r="L512" s="20">
        <v>1.8737799887501192</v>
      </c>
    </row>
    <row r="513" spans="1:12" ht="15">
      <c r="A513" s="10">
        <v>505</v>
      </c>
      <c r="B513" s="15">
        <v>7</v>
      </c>
      <c r="C513" s="15" t="s">
        <v>332</v>
      </c>
      <c r="D513" s="15"/>
      <c r="E513" s="29"/>
      <c r="F513" s="32"/>
      <c r="G513" s="15"/>
      <c r="H513" s="15"/>
      <c r="I513" s="21"/>
      <c r="J513" s="13"/>
      <c r="K513" s="13"/>
      <c r="L513" s="19"/>
    </row>
    <row r="514" spans="1:12" ht="15">
      <c r="A514" s="10">
        <v>506</v>
      </c>
      <c r="B514" s="15"/>
      <c r="C514" s="15"/>
      <c r="D514" s="16">
        <v>25</v>
      </c>
      <c r="E514" s="30">
        <v>0</v>
      </c>
      <c r="F514" s="33">
        <v>0</v>
      </c>
      <c r="G514" s="16">
        <v>24.325450917975207</v>
      </c>
      <c r="H514" s="16">
        <v>0.50809013728937613</v>
      </c>
      <c r="I514" s="21">
        <f t="shared" si="7"/>
        <v>12.973466729394321</v>
      </c>
      <c r="J514" s="14"/>
      <c r="K514" s="14"/>
      <c r="L514" s="20">
        <v>10.296402166185969</v>
      </c>
    </row>
    <row r="515" spans="1:12" ht="15">
      <c r="A515" s="10">
        <v>507</v>
      </c>
      <c r="B515" s="15">
        <v>7</v>
      </c>
      <c r="C515" s="15" t="s">
        <v>93</v>
      </c>
      <c r="D515" s="15"/>
      <c r="E515" s="29"/>
      <c r="F515" s="32"/>
      <c r="G515" s="15"/>
      <c r="H515" s="15"/>
      <c r="I515" s="21"/>
      <c r="J515" s="13"/>
      <c r="K515" s="13"/>
      <c r="L515" s="19"/>
    </row>
    <row r="516" spans="1:12" ht="15">
      <c r="A516" s="10">
        <v>508</v>
      </c>
      <c r="B516" s="15"/>
      <c r="C516" s="15"/>
      <c r="D516" s="16">
        <v>2.5290000000004511</v>
      </c>
      <c r="E516" s="30">
        <v>0</v>
      </c>
      <c r="F516" s="33">
        <v>0</v>
      </c>
      <c r="G516" s="16">
        <v>2.395325532054505</v>
      </c>
      <c r="H516" s="16">
        <v>5.7966859450657472E-2</v>
      </c>
      <c r="I516" s="21">
        <f t="shared" ref="I516:I578" si="8">L516*1.26</f>
        <v>1.3101926338480279</v>
      </c>
      <c r="J516" s="14"/>
      <c r="K516" s="14"/>
      <c r="L516" s="20">
        <v>1.0398354236889109</v>
      </c>
    </row>
    <row r="517" spans="1:12" ht="15">
      <c r="A517" s="10">
        <v>509</v>
      </c>
      <c r="B517" s="15">
        <v>7</v>
      </c>
      <c r="C517" s="15" t="s">
        <v>333</v>
      </c>
      <c r="D517" s="15"/>
      <c r="E517" s="29"/>
      <c r="F517" s="32"/>
      <c r="G517" s="15"/>
      <c r="H517" s="15"/>
      <c r="I517" s="21"/>
      <c r="J517" s="13"/>
      <c r="K517" s="13"/>
      <c r="L517" s="19"/>
    </row>
    <row r="518" spans="1:12" ht="15">
      <c r="A518" s="10">
        <v>510</v>
      </c>
      <c r="B518" s="15"/>
      <c r="C518" s="15"/>
      <c r="D518" s="16">
        <v>22.470999999999549</v>
      </c>
      <c r="E518" s="30">
        <v>0</v>
      </c>
      <c r="F518" s="33">
        <v>0</v>
      </c>
      <c r="G518" s="16">
        <v>21.008920075739063</v>
      </c>
      <c r="H518" s="16">
        <v>0.5678429735334346</v>
      </c>
      <c r="I518" s="21">
        <f t="shared" si="8"/>
        <v>11.623814786242937</v>
      </c>
      <c r="J518" s="14"/>
      <c r="K518" s="14"/>
      <c r="L518" s="20">
        <v>9.2252498303515367</v>
      </c>
    </row>
    <row r="519" spans="1:12" ht="15">
      <c r="A519" s="10">
        <v>511</v>
      </c>
      <c r="B519" s="15">
        <v>7</v>
      </c>
      <c r="C519" s="15" t="s">
        <v>334</v>
      </c>
      <c r="D519" s="15"/>
      <c r="E519" s="29"/>
      <c r="F519" s="32"/>
      <c r="G519" s="15"/>
      <c r="H519" s="15"/>
      <c r="I519" s="21"/>
      <c r="J519" s="13"/>
      <c r="K519" s="13"/>
      <c r="L519" s="19"/>
    </row>
    <row r="520" spans="1:12" ht="15">
      <c r="A520" s="10">
        <v>512</v>
      </c>
      <c r="B520" s="15"/>
      <c r="C520" s="15"/>
      <c r="D520" s="16">
        <v>10.747000000000298</v>
      </c>
      <c r="E520" s="30">
        <v>0</v>
      </c>
      <c r="F520" s="33">
        <v>0</v>
      </c>
      <c r="G520" s="16">
        <v>9.8759378836597165</v>
      </c>
      <c r="H520" s="16">
        <v>0.27936698555636963</v>
      </c>
      <c r="I520" s="21">
        <f t="shared" si="8"/>
        <v>5.5566817891845606</v>
      </c>
      <c r="J520" s="14"/>
      <c r="K520" s="14"/>
      <c r="L520" s="20">
        <v>4.4100649120512383</v>
      </c>
    </row>
    <row r="521" spans="1:12" ht="15">
      <c r="A521" s="10">
        <v>513</v>
      </c>
      <c r="B521" s="15">
        <v>7</v>
      </c>
      <c r="C521" s="15" t="s">
        <v>335</v>
      </c>
      <c r="D521" s="15"/>
      <c r="E521" s="29"/>
      <c r="F521" s="32"/>
      <c r="G521" s="15"/>
      <c r="H521" s="15"/>
      <c r="I521" s="21"/>
      <c r="J521" s="13"/>
      <c r="K521" s="13"/>
      <c r="L521" s="19"/>
    </row>
    <row r="522" spans="1:12" ht="15">
      <c r="A522" s="10">
        <v>514</v>
      </c>
      <c r="B522" s="15"/>
      <c r="C522" s="15"/>
      <c r="D522" s="16">
        <v>14.252999999999702</v>
      </c>
      <c r="E522" s="30">
        <v>0</v>
      </c>
      <c r="F522" s="33">
        <v>0</v>
      </c>
      <c r="G522" s="16">
        <v>13.270194988119663</v>
      </c>
      <c r="H522" s="16">
        <v>0.33244275409007934</v>
      </c>
      <c r="I522" s="21">
        <f t="shared" si="8"/>
        <v>7.3818818285577539</v>
      </c>
      <c r="J522" s="14"/>
      <c r="K522" s="14"/>
      <c r="L522" s="20">
        <v>5.8586363718712331</v>
      </c>
    </row>
    <row r="523" spans="1:12" ht="15">
      <c r="A523" s="10">
        <v>515</v>
      </c>
      <c r="B523" s="15">
        <v>7</v>
      </c>
      <c r="C523" s="15" t="s">
        <v>336</v>
      </c>
      <c r="D523" s="15"/>
      <c r="E523" s="29"/>
      <c r="F523" s="32"/>
      <c r="G523" s="15"/>
      <c r="H523" s="15"/>
      <c r="I523" s="21"/>
      <c r="J523" s="13"/>
      <c r="K523" s="13"/>
      <c r="L523" s="19"/>
    </row>
    <row r="524" spans="1:12" ht="15">
      <c r="A524" s="10">
        <v>516</v>
      </c>
      <c r="B524" s="15"/>
      <c r="C524" s="15"/>
      <c r="D524" s="16">
        <v>25</v>
      </c>
      <c r="E524" s="30">
        <v>0</v>
      </c>
      <c r="F524" s="33">
        <v>0</v>
      </c>
      <c r="G524" s="16">
        <v>24.336904522917557</v>
      </c>
      <c r="H524" s="16">
        <v>0.49517931387342173</v>
      </c>
      <c r="I524" s="21">
        <f t="shared" si="8"/>
        <v>12.977291990105247</v>
      </c>
      <c r="J524" s="14"/>
      <c r="K524" s="14"/>
      <c r="L524" s="20">
        <v>10.299438087385116</v>
      </c>
    </row>
    <row r="525" spans="1:12" ht="15">
      <c r="A525" s="10">
        <v>517</v>
      </c>
      <c r="B525" s="15">
        <v>7</v>
      </c>
      <c r="C525" s="15" t="s">
        <v>337</v>
      </c>
      <c r="D525" s="15"/>
      <c r="E525" s="29"/>
      <c r="F525" s="32"/>
      <c r="G525" s="15"/>
      <c r="H525" s="15"/>
      <c r="I525" s="21"/>
      <c r="J525" s="13"/>
      <c r="K525" s="13"/>
      <c r="L525" s="19"/>
    </row>
    <row r="526" spans="1:12" ht="15">
      <c r="A526" s="10">
        <v>518</v>
      </c>
      <c r="B526" s="15"/>
      <c r="C526" s="15"/>
      <c r="D526" s="16">
        <v>25</v>
      </c>
      <c r="E526" s="30">
        <v>0</v>
      </c>
      <c r="F526" s="33">
        <v>0</v>
      </c>
      <c r="G526" s="16">
        <v>24.405432028153594</v>
      </c>
      <c r="H526" s="16">
        <v>0.49504414781448747</v>
      </c>
      <c r="I526" s="21">
        <f t="shared" si="8"/>
        <v>12.977388756715335</v>
      </c>
      <c r="J526" s="14"/>
      <c r="K526" s="14"/>
      <c r="L526" s="20">
        <v>10.299514886282012</v>
      </c>
    </row>
    <row r="527" spans="1:12" ht="15">
      <c r="A527" s="10">
        <v>519</v>
      </c>
      <c r="B527" s="15">
        <v>7</v>
      </c>
      <c r="C527" s="15" t="s">
        <v>94</v>
      </c>
      <c r="D527" s="15"/>
      <c r="E527" s="29"/>
      <c r="F527" s="32"/>
      <c r="G527" s="15"/>
      <c r="H527" s="15"/>
      <c r="I527" s="21"/>
      <c r="J527" s="13"/>
      <c r="K527" s="13"/>
      <c r="L527" s="19"/>
    </row>
    <row r="528" spans="1:12" ht="15">
      <c r="A528" s="10">
        <v>520</v>
      </c>
      <c r="B528" s="15"/>
      <c r="C528" s="15"/>
      <c r="D528" s="16">
        <v>4.319999999999709</v>
      </c>
      <c r="E528" s="30">
        <v>0</v>
      </c>
      <c r="F528" s="33">
        <v>0</v>
      </c>
      <c r="G528" s="16">
        <v>4.0158066155326466</v>
      </c>
      <c r="H528" s="16">
        <v>8.497165801141876E-2</v>
      </c>
      <c r="I528" s="21">
        <f t="shared" si="8"/>
        <v>2.2425937766110562</v>
      </c>
      <c r="J528" s="14"/>
      <c r="K528" s="14"/>
      <c r="L528" s="20">
        <v>1.7798363306436953</v>
      </c>
    </row>
    <row r="529" spans="1:12" ht="15">
      <c r="A529" s="10">
        <v>521</v>
      </c>
      <c r="B529" s="15">
        <v>7</v>
      </c>
      <c r="C529" s="15" t="s">
        <v>338</v>
      </c>
      <c r="D529" s="15"/>
      <c r="E529" s="29"/>
      <c r="F529" s="32"/>
      <c r="G529" s="15"/>
      <c r="H529" s="15"/>
      <c r="I529" s="21"/>
      <c r="J529" s="13"/>
      <c r="K529" s="13"/>
      <c r="L529" s="19"/>
    </row>
    <row r="530" spans="1:12" ht="15">
      <c r="A530" s="10">
        <v>522</v>
      </c>
      <c r="B530" s="15"/>
      <c r="C530" s="15"/>
      <c r="D530" s="16">
        <v>20.680000000000291</v>
      </c>
      <c r="E530" s="30">
        <v>0</v>
      </c>
      <c r="F530" s="33">
        <v>0</v>
      </c>
      <c r="G530" s="16">
        <v>19.039860799714365</v>
      </c>
      <c r="H530" s="16">
        <v>0.41061277410976965</v>
      </c>
      <c r="I530" s="21">
        <f t="shared" si="8"/>
        <v>10.734105515659795</v>
      </c>
      <c r="J530" s="14"/>
      <c r="K530" s="14"/>
      <c r="L530" s="20">
        <v>8.5191313616347575</v>
      </c>
    </row>
    <row r="531" spans="1:12" ht="15">
      <c r="A531" s="10">
        <v>523</v>
      </c>
      <c r="B531" s="15">
        <v>7</v>
      </c>
      <c r="C531" s="15" t="s">
        <v>339</v>
      </c>
      <c r="D531" s="15"/>
      <c r="E531" s="29"/>
      <c r="F531" s="32"/>
      <c r="G531" s="15"/>
      <c r="H531" s="15"/>
      <c r="I531" s="21"/>
      <c r="J531" s="13"/>
      <c r="K531" s="13"/>
      <c r="L531" s="19"/>
    </row>
    <row r="532" spans="1:12" ht="15">
      <c r="A532" s="10">
        <v>524</v>
      </c>
      <c r="B532" s="15"/>
      <c r="C532" s="15"/>
      <c r="D532" s="16">
        <v>7.1430000000000291</v>
      </c>
      <c r="E532" s="30">
        <v>0</v>
      </c>
      <c r="F532" s="33">
        <v>0</v>
      </c>
      <c r="G532" s="16">
        <v>6.6848604129713083</v>
      </c>
      <c r="H532" s="16">
        <v>0.14316777310040563</v>
      </c>
      <c r="I532" s="21">
        <f t="shared" si="8"/>
        <v>3.7071803493575834</v>
      </c>
      <c r="J532" s="14"/>
      <c r="K532" s="14"/>
      <c r="L532" s="20">
        <v>2.9422066264742726</v>
      </c>
    </row>
    <row r="533" spans="1:12" ht="15">
      <c r="A533" s="10">
        <v>525</v>
      </c>
      <c r="B533" s="15">
        <v>7</v>
      </c>
      <c r="C533" s="15" t="s">
        <v>340</v>
      </c>
      <c r="D533" s="15"/>
      <c r="E533" s="29"/>
      <c r="F533" s="32"/>
      <c r="G533" s="15"/>
      <c r="H533" s="15"/>
      <c r="I533" s="21"/>
      <c r="J533" s="13"/>
      <c r="K533" s="13"/>
      <c r="L533" s="19"/>
    </row>
    <row r="534" spans="1:12" ht="15">
      <c r="A534" s="10">
        <v>526</v>
      </c>
      <c r="B534" s="15"/>
      <c r="C534" s="15"/>
      <c r="D534" s="16">
        <v>17.856999999999971</v>
      </c>
      <c r="E534" s="30">
        <v>0</v>
      </c>
      <c r="F534" s="33">
        <v>0</v>
      </c>
      <c r="G534" s="16">
        <v>16.837527601970208</v>
      </c>
      <c r="H534" s="16">
        <v>0.35453182102190567</v>
      </c>
      <c r="I534" s="21">
        <f t="shared" si="8"/>
        <v>9.2688292865409494</v>
      </c>
      <c r="J534" s="14"/>
      <c r="K534" s="14"/>
      <c r="L534" s="20">
        <v>7.3562137194769432</v>
      </c>
    </row>
    <row r="535" spans="1:12" ht="15">
      <c r="A535" s="10">
        <v>527</v>
      </c>
      <c r="B535" s="15">
        <v>7</v>
      </c>
      <c r="C535" s="15" t="s">
        <v>341</v>
      </c>
      <c r="D535" s="15"/>
      <c r="E535" s="29"/>
      <c r="F535" s="32"/>
      <c r="G535" s="15"/>
      <c r="H535" s="15"/>
      <c r="I535" s="21"/>
      <c r="J535" s="13"/>
      <c r="K535" s="13"/>
      <c r="L535" s="19"/>
    </row>
    <row r="536" spans="1:12" ht="15">
      <c r="A536" s="10">
        <v>528</v>
      </c>
      <c r="B536" s="15"/>
      <c r="C536" s="15"/>
      <c r="D536" s="16">
        <v>14.715000000000146</v>
      </c>
      <c r="E536" s="30">
        <v>0</v>
      </c>
      <c r="F536" s="33">
        <v>0</v>
      </c>
      <c r="G536" s="16">
        <v>13.837433344176802</v>
      </c>
      <c r="H536" s="16">
        <v>0.29754059295010893</v>
      </c>
      <c r="I536" s="21">
        <f t="shared" si="8"/>
        <v>7.6362530160996593</v>
      </c>
      <c r="J536" s="14"/>
      <c r="K536" s="14"/>
      <c r="L536" s="20">
        <v>6.0605182667457616</v>
      </c>
    </row>
    <row r="537" spans="1:12" ht="15">
      <c r="A537" s="10">
        <v>529</v>
      </c>
      <c r="B537" s="15">
        <v>7</v>
      </c>
      <c r="C537" s="15" t="s">
        <v>342</v>
      </c>
      <c r="D537" s="15"/>
      <c r="E537" s="29"/>
      <c r="F537" s="32"/>
      <c r="G537" s="15"/>
      <c r="H537" s="15"/>
      <c r="I537" s="21"/>
      <c r="J537" s="13"/>
      <c r="K537" s="13"/>
      <c r="L537" s="19"/>
    </row>
    <row r="538" spans="1:12" ht="15">
      <c r="A538" s="10">
        <v>530</v>
      </c>
      <c r="B538" s="15"/>
      <c r="C538" s="15"/>
      <c r="D538" s="16">
        <v>10.284999999999854</v>
      </c>
      <c r="E538" s="30">
        <v>0</v>
      </c>
      <c r="F538" s="33">
        <v>0</v>
      </c>
      <c r="G538" s="16">
        <v>9.6448893432510197</v>
      </c>
      <c r="H538" s="16">
        <v>0.21201462293780354</v>
      </c>
      <c r="I538" s="21">
        <f t="shared" si="8"/>
        <v>5.3359241844854175</v>
      </c>
      <c r="J538" s="14"/>
      <c r="K538" s="14"/>
      <c r="L538" s="20">
        <v>4.2348604638773155</v>
      </c>
    </row>
    <row r="539" spans="1:12" ht="15">
      <c r="A539" s="10">
        <v>531</v>
      </c>
      <c r="B539" s="15">
        <v>7</v>
      </c>
      <c r="C539" s="15" t="s">
        <v>343</v>
      </c>
      <c r="D539" s="15"/>
      <c r="E539" s="29"/>
      <c r="F539" s="32"/>
      <c r="G539" s="15"/>
      <c r="H539" s="15"/>
      <c r="I539" s="21"/>
      <c r="J539" s="13"/>
      <c r="K539" s="13"/>
      <c r="L539" s="19"/>
    </row>
    <row r="540" spans="1:12" ht="15">
      <c r="A540" s="10">
        <v>532</v>
      </c>
      <c r="B540" s="15"/>
      <c r="C540" s="15"/>
      <c r="D540" s="16">
        <v>20.226999999999862</v>
      </c>
      <c r="E540" s="30">
        <v>0</v>
      </c>
      <c r="F540" s="33">
        <v>0</v>
      </c>
      <c r="G540" s="16">
        <v>19.532628719576287</v>
      </c>
      <c r="H540" s="16">
        <v>0.40915972102782761</v>
      </c>
      <c r="I540" s="21">
        <f t="shared" si="8"/>
        <v>10.496503048313254</v>
      </c>
      <c r="J540" s="14"/>
      <c r="K540" s="14"/>
      <c r="L540" s="20">
        <v>8.3305579748517893</v>
      </c>
    </row>
    <row r="541" spans="1:12" ht="15">
      <c r="A541" s="10">
        <v>533</v>
      </c>
      <c r="B541" s="15">
        <v>7</v>
      </c>
      <c r="C541" s="15" t="s">
        <v>344</v>
      </c>
      <c r="D541" s="15"/>
      <c r="E541" s="29"/>
      <c r="F541" s="32"/>
      <c r="G541" s="15"/>
      <c r="H541" s="15"/>
      <c r="I541" s="21"/>
      <c r="J541" s="13"/>
      <c r="K541" s="13"/>
      <c r="L541" s="19"/>
    </row>
    <row r="542" spans="1:12" ht="15">
      <c r="A542" s="10">
        <v>534</v>
      </c>
      <c r="B542" s="15"/>
      <c r="C542" s="15"/>
      <c r="D542" s="16">
        <v>4.7730000000001382</v>
      </c>
      <c r="E542" s="30">
        <v>0</v>
      </c>
      <c r="F542" s="33">
        <v>0</v>
      </c>
      <c r="G542" s="16">
        <v>4.6141958008070816</v>
      </c>
      <c r="H542" s="16">
        <v>9.5578849636442448E-2</v>
      </c>
      <c r="I542" s="21">
        <f t="shared" si="8"/>
        <v>2.4772240338274596</v>
      </c>
      <c r="J542" s="14"/>
      <c r="K542" s="14"/>
      <c r="L542" s="20">
        <v>1.9660508204979839</v>
      </c>
    </row>
    <row r="543" spans="1:12" ht="15">
      <c r="A543" s="10">
        <v>535</v>
      </c>
      <c r="B543" s="15">
        <v>7</v>
      </c>
      <c r="C543" s="15" t="s">
        <v>95</v>
      </c>
      <c r="D543" s="15"/>
      <c r="E543" s="29"/>
      <c r="F543" s="32"/>
      <c r="G543" s="15"/>
      <c r="H543" s="15"/>
      <c r="I543" s="21"/>
      <c r="J543" s="13"/>
      <c r="K543" s="13"/>
      <c r="L543" s="19"/>
    </row>
    <row r="544" spans="1:12" ht="15">
      <c r="A544" s="10">
        <v>536</v>
      </c>
      <c r="B544" s="15"/>
      <c r="C544" s="15"/>
      <c r="D544" s="16">
        <v>21.094000000000051</v>
      </c>
      <c r="E544" s="30">
        <v>0</v>
      </c>
      <c r="F544" s="33">
        <v>0</v>
      </c>
      <c r="G544" s="16">
        <v>19.955245440443523</v>
      </c>
      <c r="H544" s="16">
        <v>0.45180053392200514</v>
      </c>
      <c r="I544" s="21">
        <f t="shared" si="8"/>
        <v>10.938269324520876</v>
      </c>
      <c r="J544" s="14"/>
      <c r="K544" s="14"/>
      <c r="L544" s="20">
        <v>8.6811661305721231</v>
      </c>
    </row>
    <row r="545" spans="1:12" ht="15">
      <c r="A545" s="10">
        <v>537</v>
      </c>
      <c r="B545" s="15">
        <v>7</v>
      </c>
      <c r="C545" s="15" t="s">
        <v>345</v>
      </c>
      <c r="D545" s="15"/>
      <c r="E545" s="29"/>
      <c r="F545" s="32"/>
      <c r="G545" s="15"/>
      <c r="H545" s="15"/>
      <c r="I545" s="21"/>
      <c r="J545" s="13"/>
      <c r="K545" s="13"/>
      <c r="L545" s="19"/>
    </row>
    <row r="546" spans="1:12" ht="15">
      <c r="A546" s="10">
        <v>538</v>
      </c>
      <c r="B546" s="15"/>
      <c r="C546" s="15"/>
      <c r="D546" s="16">
        <v>3.9059999999999491</v>
      </c>
      <c r="E546" s="30">
        <v>0</v>
      </c>
      <c r="F546" s="33">
        <v>0</v>
      </c>
      <c r="G546" s="16">
        <v>3.641470392150699</v>
      </c>
      <c r="H546" s="16">
        <v>8.6157934159375046E-2</v>
      </c>
      <c r="I546" s="21">
        <f t="shared" si="8"/>
        <v>2.0245407379830707</v>
      </c>
      <c r="J546" s="14"/>
      <c r="K546" s="14"/>
      <c r="L546" s="20">
        <v>1.6067783634786275</v>
      </c>
    </row>
    <row r="547" spans="1:12" ht="15">
      <c r="A547" s="10">
        <v>539</v>
      </c>
      <c r="B547" s="15">
        <v>7</v>
      </c>
      <c r="C547" s="15" t="s">
        <v>346</v>
      </c>
      <c r="D547" s="15"/>
      <c r="E547" s="29"/>
      <c r="F547" s="32"/>
      <c r="G547" s="15"/>
      <c r="H547" s="15"/>
      <c r="I547" s="21"/>
      <c r="J547" s="13"/>
      <c r="K547" s="13"/>
      <c r="L547" s="19"/>
    </row>
    <row r="548" spans="1:12" ht="15">
      <c r="A548" s="10">
        <v>540</v>
      </c>
      <c r="B548" s="15"/>
      <c r="C548" s="15"/>
      <c r="D548" s="16">
        <v>24.555999999999585</v>
      </c>
      <c r="E548" s="30">
        <v>0</v>
      </c>
      <c r="F548" s="33">
        <v>0</v>
      </c>
      <c r="G548" s="16">
        <v>23.366456490198264</v>
      </c>
      <c r="H548" s="16">
        <v>0.5124027652528621</v>
      </c>
      <c r="I548" s="21">
        <f t="shared" si="8"/>
        <v>12.737264267308571</v>
      </c>
      <c r="J548" s="14"/>
      <c r="K548" s="14"/>
      <c r="L548" s="20">
        <v>10.108939894689343</v>
      </c>
    </row>
    <row r="549" spans="1:12" ht="15">
      <c r="A549" s="10">
        <v>541</v>
      </c>
      <c r="B549" s="15">
        <v>7</v>
      </c>
      <c r="C549" s="15" t="s">
        <v>347</v>
      </c>
      <c r="D549" s="15"/>
      <c r="E549" s="29"/>
      <c r="F549" s="32"/>
      <c r="G549" s="15"/>
      <c r="H549" s="15"/>
      <c r="I549" s="21"/>
      <c r="J549" s="13"/>
      <c r="K549" s="13"/>
      <c r="L549" s="19"/>
    </row>
    <row r="550" spans="1:12" ht="15">
      <c r="A550" s="10">
        <v>542</v>
      </c>
      <c r="B550" s="15"/>
      <c r="C550" s="15"/>
      <c r="D550" s="16">
        <v>0.44400000000041473</v>
      </c>
      <c r="E550" s="30">
        <v>0</v>
      </c>
      <c r="F550" s="33">
        <v>0</v>
      </c>
      <c r="G550" s="16">
        <v>0.42602253061310746</v>
      </c>
      <c r="H550" s="16">
        <v>9.0618478220456933E-3</v>
      </c>
      <c r="I550" s="21">
        <f t="shared" si="8"/>
        <v>0.23038198609468769</v>
      </c>
      <c r="J550" s="14"/>
      <c r="K550" s="14"/>
      <c r="L550" s="20">
        <v>0.182842846106895</v>
      </c>
    </row>
    <row r="551" spans="1:12" ht="15">
      <c r="A551" s="10">
        <v>543</v>
      </c>
      <c r="B551" s="15">
        <v>7</v>
      </c>
      <c r="C551" s="15" t="s">
        <v>348</v>
      </c>
      <c r="D551" s="15"/>
      <c r="E551" s="29"/>
      <c r="F551" s="32"/>
      <c r="G551" s="15"/>
      <c r="H551" s="15"/>
      <c r="I551" s="21"/>
      <c r="J551" s="13"/>
      <c r="K551" s="13"/>
      <c r="L551" s="19"/>
    </row>
    <row r="552" spans="1:12" ht="15">
      <c r="A552" s="10">
        <v>544</v>
      </c>
      <c r="B552" s="15"/>
      <c r="C552" s="15"/>
      <c r="D552" s="16">
        <v>25</v>
      </c>
      <c r="E552" s="30">
        <v>0</v>
      </c>
      <c r="F552" s="33">
        <v>0</v>
      </c>
      <c r="G552" s="16">
        <v>24.184071862796355</v>
      </c>
      <c r="H552" s="16">
        <v>0.51423926318341007</v>
      </c>
      <c r="I552" s="21">
        <f t="shared" si="8"/>
        <v>12.501576698799573</v>
      </c>
      <c r="J552" s="14"/>
      <c r="K552" s="14"/>
      <c r="L552" s="20">
        <v>9.9218862688885494</v>
      </c>
    </row>
    <row r="553" spans="1:12" ht="15">
      <c r="A553" s="10">
        <v>545</v>
      </c>
      <c r="B553" s="15">
        <v>7</v>
      </c>
      <c r="C553" s="15" t="s">
        <v>349</v>
      </c>
      <c r="D553" s="15"/>
      <c r="E553" s="29"/>
      <c r="F553" s="32"/>
      <c r="G553" s="15"/>
      <c r="H553" s="15"/>
      <c r="I553" s="21"/>
      <c r="J553" s="13"/>
      <c r="K553" s="13"/>
      <c r="L553" s="19"/>
    </row>
    <row r="554" spans="1:12" ht="15">
      <c r="A554" s="10">
        <v>546</v>
      </c>
      <c r="B554" s="15"/>
      <c r="C554" s="15"/>
      <c r="D554" s="16">
        <v>2.2870000000002619</v>
      </c>
      <c r="E554" s="30">
        <v>0</v>
      </c>
      <c r="F554" s="33">
        <v>0</v>
      </c>
      <c r="G554" s="16">
        <v>2.1733286309939239</v>
      </c>
      <c r="H554" s="16">
        <v>4.9496943259238167E-2</v>
      </c>
      <c r="I554" s="21">
        <f t="shared" si="8"/>
        <v>1.100588597330973</v>
      </c>
      <c r="J554" s="14"/>
      <c r="K554" s="14"/>
      <c r="L554" s="20">
        <v>0.87348301375474047</v>
      </c>
    </row>
    <row r="555" spans="1:12" ht="15">
      <c r="A555" s="10">
        <v>547</v>
      </c>
      <c r="B555" s="15">
        <v>7</v>
      </c>
      <c r="C555" s="15" t="s">
        <v>350</v>
      </c>
      <c r="D555" s="15"/>
      <c r="E555" s="29"/>
      <c r="F555" s="32"/>
      <c r="G555" s="15"/>
      <c r="H555" s="15"/>
      <c r="I555" s="21"/>
      <c r="J555" s="13"/>
      <c r="K555" s="13"/>
      <c r="L555" s="19"/>
    </row>
    <row r="556" spans="1:12" ht="15">
      <c r="A556" s="10">
        <v>548</v>
      </c>
      <c r="B556" s="15"/>
      <c r="C556" s="15"/>
      <c r="D556" s="16">
        <v>18.905999999999949</v>
      </c>
      <c r="E556" s="30">
        <v>0</v>
      </c>
      <c r="F556" s="33">
        <v>0</v>
      </c>
      <c r="G556" s="16">
        <v>16.692492924067938</v>
      </c>
      <c r="H556" s="16">
        <v>0.4803928941155472</v>
      </c>
      <c r="I556" s="21">
        <f t="shared" si="8"/>
        <v>9.0982632361770595</v>
      </c>
      <c r="J556" s="14"/>
      <c r="K556" s="14"/>
      <c r="L556" s="20">
        <v>7.220843838235762</v>
      </c>
    </row>
    <row r="557" spans="1:12" ht="15">
      <c r="A557" s="10">
        <v>549</v>
      </c>
      <c r="B557" s="15">
        <v>7</v>
      </c>
      <c r="C557" s="15" t="s">
        <v>351</v>
      </c>
      <c r="D557" s="15"/>
      <c r="E557" s="29"/>
      <c r="F557" s="32"/>
      <c r="G557" s="15"/>
      <c r="H557" s="15"/>
      <c r="I557" s="21"/>
      <c r="J557" s="13"/>
      <c r="K557" s="13"/>
      <c r="L557" s="19"/>
    </row>
    <row r="558" spans="1:12" ht="15">
      <c r="A558" s="10">
        <v>550</v>
      </c>
      <c r="B558" s="15"/>
      <c r="C558" s="15"/>
      <c r="D558" s="16">
        <v>3.806999999999789</v>
      </c>
      <c r="E558" s="30">
        <v>0</v>
      </c>
      <c r="F558" s="33">
        <v>0</v>
      </c>
      <c r="G558" s="16">
        <v>3.2835038748531074</v>
      </c>
      <c r="H558" s="16">
        <v>0.10060676169499001</v>
      </c>
      <c r="I558" s="21">
        <f t="shared" si="8"/>
        <v>1.8320685570784003</v>
      </c>
      <c r="J558" s="14"/>
      <c r="K558" s="14"/>
      <c r="L558" s="20">
        <v>1.4540226643479368</v>
      </c>
    </row>
    <row r="559" spans="1:12" ht="15">
      <c r="A559" s="10">
        <v>551</v>
      </c>
      <c r="B559" s="15">
        <v>7</v>
      </c>
      <c r="C559" s="15" t="s">
        <v>96</v>
      </c>
      <c r="D559" s="15"/>
      <c r="E559" s="29"/>
      <c r="F559" s="32"/>
      <c r="G559" s="15"/>
      <c r="H559" s="15"/>
      <c r="I559" s="21"/>
      <c r="J559" s="13"/>
      <c r="K559" s="13"/>
      <c r="L559" s="19"/>
    </row>
    <row r="560" spans="1:12" ht="15">
      <c r="A560" s="10">
        <v>552</v>
      </c>
      <c r="B560" s="15"/>
      <c r="C560" s="15"/>
      <c r="D560" s="16">
        <v>19.53899999999976</v>
      </c>
      <c r="E560" s="30">
        <v>0</v>
      </c>
      <c r="F560" s="33">
        <v>0</v>
      </c>
      <c r="G560" s="16">
        <v>12.249101589836499</v>
      </c>
      <c r="H560" s="16">
        <v>0.48534873886999108</v>
      </c>
      <c r="I560" s="21">
        <f t="shared" si="8"/>
        <v>9.2368729586486094</v>
      </c>
      <c r="J560" s="14"/>
      <c r="K560" s="14"/>
      <c r="L560" s="20">
        <v>7.3308515544830239</v>
      </c>
    </row>
    <row r="561" spans="1:12" ht="15">
      <c r="A561" s="10">
        <v>553</v>
      </c>
      <c r="B561" s="15">
        <v>7</v>
      </c>
      <c r="C561" s="15" t="s">
        <v>352</v>
      </c>
      <c r="D561" s="15"/>
      <c r="E561" s="29"/>
      <c r="F561" s="32"/>
      <c r="G561" s="15"/>
      <c r="H561" s="15"/>
      <c r="I561" s="21"/>
      <c r="J561" s="13"/>
      <c r="K561" s="13"/>
      <c r="L561" s="19"/>
    </row>
    <row r="562" spans="1:12" ht="15">
      <c r="A562" s="10">
        <v>554</v>
      </c>
      <c r="B562" s="15"/>
      <c r="C562" s="15"/>
      <c r="D562" s="16">
        <v>5.4610000000002401</v>
      </c>
      <c r="E562" s="30">
        <v>0</v>
      </c>
      <c r="F562" s="33">
        <v>0</v>
      </c>
      <c r="G562" s="16">
        <v>2.1229281659797472</v>
      </c>
      <c r="H562" s="16">
        <v>0.13084206887459701</v>
      </c>
      <c r="I562" s="21">
        <f t="shared" si="8"/>
        <v>2.5352354389311036</v>
      </c>
      <c r="J562" s="14"/>
      <c r="K562" s="14"/>
      <c r="L562" s="20">
        <v>2.0120916181992885</v>
      </c>
    </row>
    <row r="563" spans="1:12" ht="15">
      <c r="A563" s="10">
        <v>555</v>
      </c>
      <c r="B563" s="15">
        <v>7</v>
      </c>
      <c r="C563" s="15" t="s">
        <v>353</v>
      </c>
      <c r="D563" s="15"/>
      <c r="E563" s="29"/>
      <c r="F563" s="32"/>
      <c r="G563" s="15"/>
      <c r="H563" s="15"/>
      <c r="I563" s="21"/>
      <c r="J563" s="13"/>
      <c r="K563" s="13"/>
      <c r="L563" s="19"/>
    </row>
    <row r="564" spans="1:12" ht="15">
      <c r="A564" s="10">
        <v>556</v>
      </c>
      <c r="B564" s="15"/>
      <c r="C564" s="15"/>
      <c r="D564" s="16">
        <v>20.524000000000342</v>
      </c>
      <c r="E564" s="30">
        <v>0</v>
      </c>
      <c r="F564" s="33">
        <v>0</v>
      </c>
      <c r="G564" s="16">
        <v>8.0334474300171976</v>
      </c>
      <c r="H564" s="16">
        <v>0.48696462727500123</v>
      </c>
      <c r="I564" s="21">
        <f t="shared" si="8"/>
        <v>9.528422365803813</v>
      </c>
      <c r="J564" s="14"/>
      <c r="K564" s="14"/>
      <c r="L564" s="20">
        <v>7.5622399728601684</v>
      </c>
    </row>
    <row r="565" spans="1:12" ht="15">
      <c r="A565" s="10">
        <v>557</v>
      </c>
      <c r="B565" s="15">
        <v>7</v>
      </c>
      <c r="C565" s="15" t="s">
        <v>354</v>
      </c>
      <c r="D565" s="15"/>
      <c r="E565" s="29"/>
      <c r="F565" s="32"/>
      <c r="G565" s="15"/>
      <c r="H565" s="15"/>
      <c r="I565" s="21"/>
      <c r="J565" s="13"/>
      <c r="K565" s="13"/>
      <c r="L565" s="19"/>
    </row>
    <row r="566" spans="1:12" ht="15">
      <c r="A566" s="10">
        <v>558</v>
      </c>
      <c r="B566" s="15"/>
      <c r="C566" s="15"/>
      <c r="D566" s="16">
        <v>4.475999999999658</v>
      </c>
      <c r="E566" s="30">
        <v>0</v>
      </c>
      <c r="F566" s="33">
        <v>0</v>
      </c>
      <c r="G566" s="16">
        <v>1.7752775760653805</v>
      </c>
      <c r="H566" s="16">
        <v>9.9154571369172509E-2</v>
      </c>
      <c r="I566" s="21">
        <f t="shared" si="8"/>
        <v>2.1628036261748642</v>
      </c>
      <c r="J566" s="14"/>
      <c r="K566" s="14"/>
      <c r="L566" s="20">
        <v>1.7165108144244954</v>
      </c>
    </row>
    <row r="567" spans="1:12" ht="15">
      <c r="A567" s="10">
        <v>559</v>
      </c>
      <c r="B567" s="15">
        <v>7</v>
      </c>
      <c r="C567" s="15" t="s">
        <v>355</v>
      </c>
      <c r="D567" s="15"/>
      <c r="E567" s="29"/>
      <c r="F567" s="32"/>
      <c r="G567" s="15"/>
      <c r="H567" s="15"/>
      <c r="I567" s="21"/>
      <c r="J567" s="13"/>
      <c r="K567" s="13"/>
      <c r="L567" s="19"/>
    </row>
    <row r="568" spans="1:12" ht="15">
      <c r="A568" s="10">
        <v>560</v>
      </c>
      <c r="B568" s="15"/>
      <c r="C568" s="15"/>
      <c r="D568" s="16">
        <v>25</v>
      </c>
      <c r="E568" s="30">
        <v>0</v>
      </c>
      <c r="F568" s="33">
        <v>0</v>
      </c>
      <c r="G568" s="16">
        <v>10.544498161854211</v>
      </c>
      <c r="H568" s="16">
        <v>0.49490245910666136</v>
      </c>
      <c r="I568" s="21">
        <f t="shared" si="8"/>
        <v>12.552663069346227</v>
      </c>
      <c r="J568" s="14"/>
      <c r="K568" s="14"/>
      <c r="L568" s="20">
        <v>9.9624310074176403</v>
      </c>
    </row>
    <row r="569" spans="1:12" ht="15">
      <c r="A569" s="10">
        <v>561</v>
      </c>
      <c r="B569" s="15">
        <v>7</v>
      </c>
      <c r="C569" s="15" t="s">
        <v>356</v>
      </c>
      <c r="D569" s="15"/>
      <c r="E569" s="29"/>
      <c r="F569" s="32"/>
      <c r="G569" s="15"/>
      <c r="H569" s="15"/>
      <c r="I569" s="21"/>
      <c r="J569" s="13"/>
      <c r="K569" s="13"/>
      <c r="L569" s="19"/>
    </row>
    <row r="570" spans="1:12" ht="15">
      <c r="A570" s="10">
        <v>562</v>
      </c>
      <c r="B570" s="15"/>
      <c r="C570" s="15"/>
      <c r="D570" s="16">
        <v>15.305999999999585</v>
      </c>
      <c r="E570" s="30">
        <v>0</v>
      </c>
      <c r="F570" s="33">
        <v>0</v>
      </c>
      <c r="G570" s="16">
        <v>6.5209527627614667</v>
      </c>
      <c r="H570" s="16">
        <v>0.30304651186330334</v>
      </c>
      <c r="I570" s="21">
        <f t="shared" si="8"/>
        <v>7.6852084817937891</v>
      </c>
      <c r="J570" s="14"/>
      <c r="K570" s="14"/>
      <c r="L570" s="20">
        <v>6.099371810947452</v>
      </c>
    </row>
    <row r="571" spans="1:12" ht="15">
      <c r="A571" s="10">
        <v>563</v>
      </c>
      <c r="B571" s="15">
        <v>7</v>
      </c>
      <c r="C571" s="15" t="s">
        <v>357</v>
      </c>
      <c r="D571" s="15"/>
      <c r="E571" s="29"/>
      <c r="F571" s="32"/>
      <c r="G571" s="15"/>
      <c r="H571" s="15"/>
      <c r="I571" s="21"/>
      <c r="J571" s="13"/>
      <c r="K571" s="13"/>
      <c r="L571" s="19"/>
    </row>
    <row r="572" spans="1:12" ht="15">
      <c r="A572" s="10">
        <v>564</v>
      </c>
      <c r="B572" s="15"/>
      <c r="C572" s="15"/>
      <c r="D572" s="16">
        <v>9.6940000000004147</v>
      </c>
      <c r="E572" s="30">
        <v>0</v>
      </c>
      <c r="F572" s="33">
        <v>0</v>
      </c>
      <c r="G572" s="16">
        <v>4.0919171062480624</v>
      </c>
      <c r="H572" s="16">
        <v>0.1945950223414192</v>
      </c>
      <c r="I572" s="21">
        <f t="shared" si="8"/>
        <v>4.8662091652415791</v>
      </c>
      <c r="J572" s="14"/>
      <c r="K572" s="14"/>
      <c r="L572" s="20">
        <v>3.8620707660647451</v>
      </c>
    </row>
    <row r="573" spans="1:12" ht="15">
      <c r="A573" s="10">
        <v>565</v>
      </c>
      <c r="B573" s="15">
        <v>7</v>
      </c>
      <c r="C573" s="15" t="s">
        <v>97</v>
      </c>
      <c r="D573" s="15"/>
      <c r="E573" s="29"/>
      <c r="F573" s="32"/>
      <c r="G573" s="15"/>
      <c r="H573" s="15"/>
      <c r="I573" s="21"/>
      <c r="J573" s="13"/>
      <c r="K573" s="13"/>
      <c r="L573" s="19"/>
    </row>
    <row r="574" spans="1:12" ht="15">
      <c r="A574" s="10">
        <v>566</v>
      </c>
      <c r="B574" s="15"/>
      <c r="C574" s="15"/>
      <c r="D574" s="16">
        <v>7.6480000000001382</v>
      </c>
      <c r="E574" s="30">
        <v>0</v>
      </c>
      <c r="F574" s="33">
        <v>0</v>
      </c>
      <c r="G574" s="16">
        <v>3.0747468320506051</v>
      </c>
      <c r="H574" s="16">
        <v>0.17223828595966176</v>
      </c>
      <c r="I574" s="21">
        <f t="shared" si="8"/>
        <v>3.8330276353538402</v>
      </c>
      <c r="J574" s="14"/>
      <c r="K574" s="14"/>
      <c r="L574" s="20">
        <v>3.0420854248840001</v>
      </c>
    </row>
    <row r="575" spans="1:12" ht="15">
      <c r="A575" s="10">
        <v>567</v>
      </c>
      <c r="B575" s="15">
        <v>7</v>
      </c>
      <c r="C575" s="15" t="s">
        <v>358</v>
      </c>
      <c r="D575" s="15"/>
      <c r="E575" s="29"/>
      <c r="F575" s="32"/>
      <c r="G575" s="15"/>
      <c r="H575" s="15"/>
      <c r="I575" s="21"/>
      <c r="J575" s="13"/>
      <c r="K575" s="13"/>
      <c r="L575" s="19"/>
    </row>
    <row r="576" spans="1:12" ht="15">
      <c r="A576" s="10">
        <v>568</v>
      </c>
      <c r="B576" s="15"/>
      <c r="C576" s="15"/>
      <c r="D576" s="16">
        <v>17.351999999999862</v>
      </c>
      <c r="E576" s="30">
        <v>0</v>
      </c>
      <c r="F576" s="33">
        <v>0</v>
      </c>
      <c r="G576" s="16">
        <v>6.9088101398548956</v>
      </c>
      <c r="H576" s="16">
        <v>0.38588386204514513</v>
      </c>
      <c r="I576" s="21">
        <f t="shared" si="8"/>
        <v>8.6987050426269032</v>
      </c>
      <c r="J576" s="14"/>
      <c r="K576" s="14"/>
      <c r="L576" s="20">
        <v>6.9037341608150022</v>
      </c>
    </row>
    <row r="577" spans="1:12" ht="15">
      <c r="A577" s="10">
        <v>569</v>
      </c>
      <c r="B577" s="15">
        <v>7</v>
      </c>
      <c r="C577" s="15" t="s">
        <v>359</v>
      </c>
      <c r="D577" s="15"/>
      <c r="E577" s="29"/>
      <c r="F577" s="32"/>
      <c r="G577" s="15"/>
      <c r="H577" s="15"/>
      <c r="I577" s="21"/>
      <c r="J577" s="13"/>
      <c r="K577" s="13"/>
      <c r="L577" s="19"/>
    </row>
    <row r="578" spans="1:12" ht="15">
      <c r="A578" s="10">
        <v>570</v>
      </c>
      <c r="B578" s="15"/>
      <c r="C578" s="15"/>
      <c r="D578" s="16">
        <v>21.631999999999607</v>
      </c>
      <c r="E578" s="30">
        <v>0</v>
      </c>
      <c r="F578" s="33">
        <v>0</v>
      </c>
      <c r="G578" s="16">
        <v>8.848649191831786</v>
      </c>
      <c r="H578" s="16">
        <v>0.4317719964481046</v>
      </c>
      <c r="I578" s="21">
        <f t="shared" si="8"/>
        <v>10.860580078530678</v>
      </c>
      <c r="J578" s="14"/>
      <c r="K578" s="14"/>
      <c r="L578" s="20">
        <v>8.6195079988338712</v>
      </c>
    </row>
    <row r="579" spans="1:12" ht="15">
      <c r="A579" s="10">
        <v>571</v>
      </c>
      <c r="B579" s="15">
        <v>7</v>
      </c>
      <c r="C579" s="15" t="s">
        <v>360</v>
      </c>
      <c r="D579" s="15"/>
      <c r="E579" s="29"/>
      <c r="F579" s="32"/>
      <c r="G579" s="15"/>
      <c r="H579" s="15"/>
      <c r="I579" s="21"/>
      <c r="J579" s="13"/>
      <c r="K579" s="13"/>
      <c r="L579" s="19"/>
    </row>
    <row r="580" spans="1:12" ht="15">
      <c r="A580" s="10">
        <v>572</v>
      </c>
      <c r="B580" s="15"/>
      <c r="C580" s="15"/>
      <c r="D580" s="16">
        <v>3.3680000000003929</v>
      </c>
      <c r="E580" s="30">
        <v>0</v>
      </c>
      <c r="F580" s="33">
        <v>0</v>
      </c>
      <c r="G580" s="16">
        <v>1.3799828972018846</v>
      </c>
      <c r="H580" s="16">
        <v>6.729242620150977E-2</v>
      </c>
      <c r="I580" s="21">
        <f t="shared" ref="I580:I642" si="9">L580*1.26</f>
        <v>1.6908930167859053</v>
      </c>
      <c r="J580" s="14"/>
      <c r="K580" s="14"/>
      <c r="L580" s="20">
        <v>1.3419785847507184</v>
      </c>
    </row>
    <row r="581" spans="1:12" ht="15">
      <c r="A581" s="10">
        <v>573</v>
      </c>
      <c r="B581" s="15">
        <v>7</v>
      </c>
      <c r="C581" s="15" t="s">
        <v>361</v>
      </c>
      <c r="D581" s="15"/>
      <c r="E581" s="29"/>
      <c r="F581" s="32"/>
      <c r="G581" s="15"/>
      <c r="H581" s="15"/>
      <c r="I581" s="21"/>
      <c r="J581" s="13"/>
      <c r="K581" s="13"/>
      <c r="L581" s="19"/>
    </row>
    <row r="582" spans="1:12" ht="15">
      <c r="A582" s="10">
        <v>574</v>
      </c>
      <c r="B582" s="15"/>
      <c r="C582" s="15"/>
      <c r="D582" s="16">
        <v>25</v>
      </c>
      <c r="E582" s="30">
        <v>0</v>
      </c>
      <c r="F582" s="33">
        <v>0</v>
      </c>
      <c r="G582" s="16">
        <v>10.220500283685478</v>
      </c>
      <c r="H582" s="16">
        <v>0.49897644251515716</v>
      </c>
      <c r="I582" s="21">
        <f t="shared" si="9"/>
        <v>12.551535451237019</v>
      </c>
      <c r="J582" s="14"/>
      <c r="K582" s="14"/>
      <c r="L582" s="20">
        <v>9.9615360724103326</v>
      </c>
    </row>
    <row r="583" spans="1:12" ht="15">
      <c r="A583" s="10">
        <v>575</v>
      </c>
      <c r="B583" s="15">
        <v>7</v>
      </c>
      <c r="C583" s="15" t="s">
        <v>362</v>
      </c>
      <c r="D583" s="15"/>
      <c r="E583" s="29"/>
      <c r="F583" s="32"/>
      <c r="G583" s="15"/>
      <c r="H583" s="15"/>
      <c r="I583" s="21"/>
      <c r="J583" s="13"/>
      <c r="K583" s="13"/>
      <c r="L583" s="19"/>
    </row>
    <row r="584" spans="1:12" ht="15">
      <c r="A584" s="10">
        <v>576</v>
      </c>
      <c r="B584" s="15"/>
      <c r="C584" s="15"/>
      <c r="D584" s="16">
        <v>5.0940000000000509</v>
      </c>
      <c r="E584" s="30">
        <v>0</v>
      </c>
      <c r="F584" s="33">
        <v>0</v>
      </c>
      <c r="G584" s="16">
        <v>2.0507395967854238</v>
      </c>
      <c r="H584" s="16">
        <v>0.11356492035947066</v>
      </c>
      <c r="I584" s="21">
        <f t="shared" si="9"/>
        <v>2.4396781093276099</v>
      </c>
      <c r="J584" s="14"/>
      <c r="K584" s="14"/>
      <c r="L584" s="20">
        <v>1.9362524677203252</v>
      </c>
    </row>
    <row r="585" spans="1:12" ht="15">
      <c r="A585" s="10">
        <v>577</v>
      </c>
      <c r="B585" s="15">
        <v>7</v>
      </c>
      <c r="C585" s="15" t="s">
        <v>363</v>
      </c>
      <c r="D585" s="15"/>
      <c r="E585" s="29"/>
      <c r="F585" s="32"/>
      <c r="G585" s="15"/>
      <c r="H585" s="15"/>
      <c r="I585" s="21"/>
      <c r="J585" s="13"/>
      <c r="K585" s="13"/>
      <c r="L585" s="19"/>
    </row>
    <row r="586" spans="1:12" ht="15">
      <c r="A586" s="10">
        <v>578</v>
      </c>
      <c r="B586" s="15"/>
      <c r="C586" s="15"/>
      <c r="D586" s="16">
        <v>19.905999999999949</v>
      </c>
      <c r="E586" s="30">
        <v>0</v>
      </c>
      <c r="F586" s="33">
        <v>0</v>
      </c>
      <c r="G586" s="16">
        <v>8.1228276592010644</v>
      </c>
      <c r="H586" s="16">
        <v>0.45181809035608517</v>
      </c>
      <c r="I586" s="21">
        <f t="shared" si="9"/>
        <v>9.0861001787411073</v>
      </c>
      <c r="J586" s="14"/>
      <c r="K586" s="14"/>
      <c r="L586" s="20">
        <v>7.2111906180484979</v>
      </c>
    </row>
    <row r="587" spans="1:12" ht="15">
      <c r="A587" s="10">
        <v>579</v>
      </c>
      <c r="B587" s="15">
        <v>7</v>
      </c>
      <c r="C587" s="15" t="s">
        <v>98</v>
      </c>
      <c r="D587" s="15"/>
      <c r="E587" s="29"/>
      <c r="F587" s="32"/>
      <c r="G587" s="15"/>
      <c r="H587" s="15"/>
      <c r="I587" s="21"/>
      <c r="J587" s="13"/>
      <c r="K587" s="13"/>
      <c r="L587" s="19"/>
    </row>
    <row r="588" spans="1:12" ht="15">
      <c r="A588" s="10">
        <v>580</v>
      </c>
      <c r="B588" s="15"/>
      <c r="C588" s="15"/>
      <c r="D588" s="16">
        <v>4.7520000000004075</v>
      </c>
      <c r="E588" s="30">
        <v>0</v>
      </c>
      <c r="F588" s="33">
        <v>0</v>
      </c>
      <c r="G588" s="16">
        <v>1.9799862188650261</v>
      </c>
      <c r="H588" s="16">
        <v>9.8016381205288203E-2</v>
      </c>
      <c r="I588" s="21">
        <f t="shared" si="9"/>
        <v>2.1722604018710006</v>
      </c>
      <c r="J588" s="14"/>
      <c r="K588" s="14"/>
      <c r="L588" s="20">
        <v>1.7240161919611114</v>
      </c>
    </row>
    <row r="589" spans="1:12" ht="15">
      <c r="A589" s="10">
        <v>581</v>
      </c>
      <c r="B589" s="15">
        <v>7</v>
      </c>
      <c r="C589" s="15" t="s">
        <v>364</v>
      </c>
      <c r="D589" s="15"/>
      <c r="E589" s="29"/>
      <c r="F589" s="32"/>
      <c r="G589" s="15"/>
      <c r="H589" s="15"/>
      <c r="I589" s="21"/>
      <c r="J589" s="13"/>
      <c r="K589" s="13"/>
      <c r="L589" s="19"/>
    </row>
    <row r="590" spans="1:12" ht="15">
      <c r="A590" s="10">
        <v>582</v>
      </c>
      <c r="B590" s="15"/>
      <c r="C590" s="15"/>
      <c r="D590" s="16">
        <v>20.247999999999593</v>
      </c>
      <c r="E590" s="30">
        <v>0</v>
      </c>
      <c r="F590" s="33">
        <v>0</v>
      </c>
      <c r="G590" s="16">
        <v>8.4547038434313908</v>
      </c>
      <c r="H590" s="16">
        <v>0.40904240589204272</v>
      </c>
      <c r="I590" s="21">
        <f t="shared" si="9"/>
        <v>9.2590496124449775</v>
      </c>
      <c r="J590" s="14"/>
      <c r="K590" s="14"/>
      <c r="L590" s="20">
        <v>7.3484520733690291</v>
      </c>
    </row>
    <row r="591" spans="1:12" ht="15">
      <c r="A591" s="10">
        <v>583</v>
      </c>
      <c r="B591" s="15">
        <v>7</v>
      </c>
      <c r="C591" s="15" t="s">
        <v>365</v>
      </c>
      <c r="D591" s="15"/>
      <c r="E591" s="29"/>
      <c r="F591" s="32"/>
      <c r="G591" s="15"/>
      <c r="H591" s="15"/>
      <c r="I591" s="21"/>
      <c r="J591" s="13"/>
      <c r="K591" s="13"/>
      <c r="L591" s="19"/>
    </row>
    <row r="592" spans="1:12" ht="15">
      <c r="A592" s="10">
        <v>584</v>
      </c>
      <c r="B592" s="15"/>
      <c r="C592" s="15"/>
      <c r="D592" s="16">
        <v>13.398000000000138</v>
      </c>
      <c r="E592" s="30">
        <v>0</v>
      </c>
      <c r="F592" s="33">
        <v>0</v>
      </c>
      <c r="G592" s="16">
        <v>5.5837428526858268</v>
      </c>
      <c r="H592" s="16">
        <v>0.2722792047877251</v>
      </c>
      <c r="I592" s="21">
        <f t="shared" si="9"/>
        <v>6.1264862937755931</v>
      </c>
      <c r="J592" s="14"/>
      <c r="K592" s="14"/>
      <c r="L592" s="20">
        <v>4.8622907093457091</v>
      </c>
    </row>
    <row r="593" spans="1:12" ht="15">
      <c r="A593" s="10">
        <v>585</v>
      </c>
      <c r="B593" s="15">
        <v>7</v>
      </c>
      <c r="C593" s="15" t="s">
        <v>366</v>
      </c>
      <c r="D593" s="15"/>
      <c r="E593" s="29"/>
      <c r="F593" s="32"/>
      <c r="G593" s="15"/>
      <c r="H593" s="15"/>
      <c r="I593" s="21"/>
      <c r="J593" s="13"/>
      <c r="K593" s="13"/>
      <c r="L593" s="19"/>
    </row>
    <row r="594" spans="1:12" ht="15">
      <c r="A594" s="10">
        <v>586</v>
      </c>
      <c r="B594" s="15"/>
      <c r="C594" s="15"/>
      <c r="D594" s="16">
        <v>11.601999999999862</v>
      </c>
      <c r="E594" s="30">
        <v>0</v>
      </c>
      <c r="F594" s="33">
        <v>0</v>
      </c>
      <c r="G594" s="16">
        <v>4.8056206555683838</v>
      </c>
      <c r="H594" s="16">
        <v>0.23583635903368921</v>
      </c>
      <c r="I594" s="21">
        <f t="shared" si="9"/>
        <v>5.5643757747110616</v>
      </c>
      <c r="J594" s="14"/>
      <c r="K594" s="14"/>
      <c r="L594" s="20">
        <v>4.4161712497706835</v>
      </c>
    </row>
    <row r="595" spans="1:12" ht="15">
      <c r="A595" s="10">
        <v>587</v>
      </c>
      <c r="B595" s="15">
        <v>7</v>
      </c>
      <c r="C595" s="15" t="s">
        <v>367</v>
      </c>
      <c r="D595" s="15"/>
      <c r="E595" s="29"/>
      <c r="F595" s="32"/>
      <c r="G595" s="15"/>
      <c r="H595" s="15"/>
      <c r="I595" s="21"/>
      <c r="J595" s="13"/>
      <c r="K595" s="13"/>
      <c r="L595" s="19"/>
    </row>
    <row r="596" spans="1:12" ht="15">
      <c r="A596" s="10">
        <v>588</v>
      </c>
      <c r="B596" s="15"/>
      <c r="C596" s="15"/>
      <c r="D596" s="16">
        <v>25</v>
      </c>
      <c r="E596" s="30">
        <v>0</v>
      </c>
      <c r="F596" s="33">
        <v>0</v>
      </c>
      <c r="G596" s="16">
        <v>10.405839205043284</v>
      </c>
      <c r="H596" s="16">
        <v>0.49912186663753683</v>
      </c>
      <c r="I596" s="21">
        <f t="shared" si="9"/>
        <v>12.551432381890278</v>
      </c>
      <c r="J596" s="14"/>
      <c r="K596" s="14"/>
      <c r="L596" s="20">
        <v>9.9614542713414895</v>
      </c>
    </row>
    <row r="597" spans="1:12" ht="15">
      <c r="A597" s="10">
        <v>589</v>
      </c>
      <c r="B597" s="15">
        <v>7</v>
      </c>
      <c r="C597" s="15" t="s">
        <v>368</v>
      </c>
      <c r="D597" s="15"/>
      <c r="E597" s="29"/>
      <c r="F597" s="32"/>
      <c r="G597" s="15"/>
      <c r="H597" s="15"/>
      <c r="I597" s="21"/>
      <c r="J597" s="13"/>
      <c r="K597" s="13"/>
      <c r="L597" s="19"/>
    </row>
    <row r="598" spans="1:12" ht="15">
      <c r="A598" s="10">
        <v>590</v>
      </c>
      <c r="B598" s="15"/>
      <c r="C598" s="15"/>
      <c r="D598" s="16">
        <v>25</v>
      </c>
      <c r="E598" s="30">
        <v>0</v>
      </c>
      <c r="F598" s="33">
        <v>0</v>
      </c>
      <c r="G598" s="16">
        <v>10.372929679570811</v>
      </c>
      <c r="H598" s="16">
        <v>0.50022946193131124</v>
      </c>
      <c r="I598" s="21">
        <f t="shared" si="9"/>
        <v>12.550647373726145</v>
      </c>
      <c r="J598" s="14"/>
      <c r="K598" s="14"/>
      <c r="L598" s="20">
        <v>9.9608312489890043</v>
      </c>
    </row>
    <row r="599" spans="1:12" ht="15">
      <c r="A599" s="10">
        <v>591</v>
      </c>
      <c r="B599" s="15">
        <v>8</v>
      </c>
      <c r="C599" s="15" t="s">
        <v>99</v>
      </c>
      <c r="D599" s="15"/>
      <c r="E599" s="29"/>
      <c r="F599" s="32"/>
      <c r="G599" s="15"/>
      <c r="H599" s="15"/>
      <c r="I599" s="21"/>
      <c r="J599" s="13"/>
      <c r="K599" s="13"/>
      <c r="L599" s="19"/>
    </row>
    <row r="600" spans="1:12" ht="15">
      <c r="A600" s="10">
        <v>592</v>
      </c>
      <c r="B600" s="15"/>
      <c r="C600" s="15"/>
      <c r="D600" s="16">
        <v>25</v>
      </c>
      <c r="E600" s="30">
        <v>0</v>
      </c>
      <c r="F600" s="33">
        <v>0</v>
      </c>
      <c r="G600" s="16">
        <v>10.32011241377845</v>
      </c>
      <c r="H600" s="16">
        <v>0.5009279507049762</v>
      </c>
      <c r="I600" s="21">
        <f t="shared" si="9"/>
        <v>12.550152319807912</v>
      </c>
      <c r="J600" s="14"/>
      <c r="K600" s="14"/>
      <c r="L600" s="20">
        <v>9.9604383490538986</v>
      </c>
    </row>
    <row r="601" spans="1:12" ht="15">
      <c r="A601" s="10">
        <v>593</v>
      </c>
      <c r="B601" s="15">
        <v>8</v>
      </c>
      <c r="C601" s="15" t="s">
        <v>369</v>
      </c>
      <c r="D601" s="15"/>
      <c r="E601" s="29"/>
      <c r="F601" s="32"/>
      <c r="G601" s="15"/>
      <c r="H601" s="15"/>
      <c r="I601" s="21"/>
      <c r="J601" s="13"/>
      <c r="K601" s="13"/>
      <c r="L601" s="19"/>
    </row>
    <row r="602" spans="1:12" ht="15">
      <c r="A602" s="10">
        <v>594</v>
      </c>
      <c r="B602" s="15"/>
      <c r="C602" s="15"/>
      <c r="D602" s="16">
        <v>5.7510000000002037</v>
      </c>
      <c r="E602" s="30">
        <v>0</v>
      </c>
      <c r="F602" s="33">
        <v>0</v>
      </c>
      <c r="G602" s="16">
        <v>2.3704145761167879</v>
      </c>
      <c r="H602" s="16">
        <v>0.12094652316975578</v>
      </c>
      <c r="I602" s="21">
        <f t="shared" si="9"/>
        <v>2.8851238672732422</v>
      </c>
      <c r="J602" s="14"/>
      <c r="K602" s="14"/>
      <c r="L602" s="20">
        <v>2.2897808470422558</v>
      </c>
    </row>
    <row r="603" spans="1:12" ht="15">
      <c r="A603" s="10">
        <v>595</v>
      </c>
      <c r="B603" s="15">
        <v>8</v>
      </c>
      <c r="C603" s="15" t="s">
        <v>370</v>
      </c>
      <c r="D603" s="15"/>
      <c r="E603" s="29"/>
      <c r="F603" s="32"/>
      <c r="G603" s="15"/>
      <c r="H603" s="15"/>
      <c r="I603" s="21"/>
      <c r="J603" s="13"/>
      <c r="K603" s="13"/>
      <c r="L603" s="19"/>
    </row>
    <row r="604" spans="1:12" ht="15">
      <c r="A604" s="10">
        <v>596</v>
      </c>
      <c r="B604" s="15"/>
      <c r="C604" s="15"/>
      <c r="D604" s="16">
        <v>19.248999999999796</v>
      </c>
      <c r="E604" s="30">
        <v>0</v>
      </c>
      <c r="F604" s="33">
        <v>0</v>
      </c>
      <c r="G604" s="16">
        <v>7.9218338364728824</v>
      </c>
      <c r="H604" s="16">
        <v>0.40451533701169134</v>
      </c>
      <c r="I604" s="21">
        <f t="shared" si="9"/>
        <v>9.656925199163938</v>
      </c>
      <c r="J604" s="14"/>
      <c r="K604" s="14"/>
      <c r="L604" s="20">
        <v>7.6642263485428082</v>
      </c>
    </row>
    <row r="605" spans="1:12" ht="15">
      <c r="A605" s="10">
        <v>597</v>
      </c>
      <c r="B605" s="15">
        <v>8</v>
      </c>
      <c r="C605" s="15" t="s">
        <v>371</v>
      </c>
      <c r="D605" s="15"/>
      <c r="E605" s="29"/>
      <c r="F605" s="32"/>
      <c r="G605" s="15"/>
      <c r="H605" s="15"/>
      <c r="I605" s="21"/>
      <c r="J605" s="13"/>
      <c r="K605" s="13"/>
      <c r="L605" s="19"/>
    </row>
    <row r="606" spans="1:12" ht="15">
      <c r="A606" s="10">
        <v>598</v>
      </c>
      <c r="B606" s="15"/>
      <c r="C606" s="15"/>
      <c r="D606" s="16">
        <v>24.176000000000386</v>
      </c>
      <c r="E606" s="30">
        <v>0</v>
      </c>
      <c r="F606" s="33">
        <v>0</v>
      </c>
      <c r="G606" s="16">
        <v>9.9211945265580717</v>
      </c>
      <c r="H606" s="16">
        <v>0.50917798816074789</v>
      </c>
      <c r="I606" s="21">
        <f t="shared" si="9"/>
        <v>12.127967203912332</v>
      </c>
      <c r="J606" s="14"/>
      <c r="K606" s="14"/>
      <c r="L606" s="20">
        <v>9.6253707967558189</v>
      </c>
    </row>
    <row r="607" spans="1:12" ht="15">
      <c r="A607" s="10">
        <v>599</v>
      </c>
      <c r="B607" s="15">
        <v>8</v>
      </c>
      <c r="C607" s="15" t="s">
        <v>372</v>
      </c>
      <c r="D607" s="15"/>
      <c r="E607" s="29"/>
      <c r="F607" s="32"/>
      <c r="G607" s="15"/>
      <c r="H607" s="15"/>
      <c r="I607" s="21"/>
      <c r="J607" s="13"/>
      <c r="K607" s="13"/>
      <c r="L607" s="19"/>
    </row>
    <row r="608" spans="1:12" ht="15">
      <c r="A608" s="10">
        <v>600</v>
      </c>
      <c r="B608" s="15"/>
      <c r="C608" s="15"/>
      <c r="D608" s="16">
        <v>0.82399999999961437</v>
      </c>
      <c r="E608" s="30">
        <v>0</v>
      </c>
      <c r="F608" s="33">
        <v>0</v>
      </c>
      <c r="G608" s="16">
        <v>0.33780128550139149</v>
      </c>
      <c r="H608" s="16">
        <v>1.7990390997797038E-2</v>
      </c>
      <c r="I608" s="21">
        <f t="shared" si="9"/>
        <v>0.41315372115957788</v>
      </c>
      <c r="J608" s="14"/>
      <c r="K608" s="14"/>
      <c r="L608" s="20">
        <v>0.32789977869807768</v>
      </c>
    </row>
    <row r="609" spans="1:12" ht="15">
      <c r="A609" s="10">
        <v>601</v>
      </c>
      <c r="B609" s="15">
        <v>8</v>
      </c>
      <c r="C609" s="15" t="s">
        <v>373</v>
      </c>
      <c r="D609" s="15"/>
      <c r="E609" s="29"/>
      <c r="F609" s="32"/>
      <c r="G609" s="15"/>
      <c r="H609" s="15"/>
      <c r="I609" s="21"/>
      <c r="J609" s="13"/>
      <c r="K609" s="13"/>
      <c r="L609" s="19"/>
    </row>
    <row r="610" spans="1:12" ht="15">
      <c r="A610" s="10">
        <v>602</v>
      </c>
      <c r="B610" s="15"/>
      <c r="C610" s="15"/>
      <c r="D610" s="16">
        <v>25</v>
      </c>
      <c r="E610" s="30">
        <v>0</v>
      </c>
      <c r="F610" s="33">
        <v>0</v>
      </c>
      <c r="G610" s="16">
        <v>10.306233947336201</v>
      </c>
      <c r="H610" s="16">
        <v>0.52040653629334133</v>
      </c>
      <c r="I610" s="21">
        <f t="shared" si="9"/>
        <v>12.543694664879309</v>
      </c>
      <c r="J610" s="14"/>
      <c r="K610" s="14"/>
      <c r="L610" s="20">
        <v>9.9553132260946899</v>
      </c>
    </row>
    <row r="611" spans="1:12" ht="15">
      <c r="A611" s="10">
        <v>603</v>
      </c>
      <c r="B611" s="15">
        <v>8</v>
      </c>
      <c r="C611" s="15" t="s">
        <v>100</v>
      </c>
      <c r="D611" s="15"/>
      <c r="E611" s="29"/>
      <c r="F611" s="32"/>
      <c r="G611" s="15"/>
      <c r="H611" s="15"/>
      <c r="I611" s="21"/>
      <c r="J611" s="13"/>
      <c r="K611" s="13"/>
      <c r="L611" s="19"/>
    </row>
    <row r="612" spans="1:12" ht="15">
      <c r="A612" s="10">
        <v>604</v>
      </c>
      <c r="B612" s="15"/>
      <c r="C612" s="15"/>
      <c r="D612" s="16">
        <v>8.5889999999999418</v>
      </c>
      <c r="E612" s="30">
        <v>0</v>
      </c>
      <c r="F612" s="33">
        <v>0</v>
      </c>
      <c r="G612" s="16">
        <v>3.5388723867316956</v>
      </c>
      <c r="H612" s="16">
        <v>0.17895696557202992</v>
      </c>
      <c r="I612" s="21">
        <f t="shared" si="9"/>
        <v>4.3093985462641617</v>
      </c>
      <c r="J612" s="14"/>
      <c r="K612" s="14"/>
      <c r="L612" s="20">
        <v>3.4201575764001286</v>
      </c>
    </row>
    <row r="613" spans="1:12" ht="15">
      <c r="A613" s="10">
        <v>605</v>
      </c>
      <c r="B613" s="15">
        <v>8</v>
      </c>
      <c r="C613" s="15" t="s">
        <v>374</v>
      </c>
      <c r="D613" s="15"/>
      <c r="E613" s="29"/>
      <c r="F613" s="32"/>
      <c r="G613" s="15"/>
      <c r="H613" s="15"/>
      <c r="I613" s="21"/>
      <c r="J613" s="13"/>
      <c r="K613" s="13"/>
      <c r="L613" s="19"/>
    </row>
    <row r="614" spans="1:12" ht="15">
      <c r="A614" s="10">
        <v>606</v>
      </c>
      <c r="B614" s="15"/>
      <c r="C614" s="15"/>
      <c r="D614" s="16">
        <v>16.411000000000058</v>
      </c>
      <c r="E614" s="30">
        <v>0</v>
      </c>
      <c r="F614" s="33">
        <v>0</v>
      </c>
      <c r="G614" s="16">
        <v>6.7975482615288971</v>
      </c>
      <c r="H614" s="16">
        <v>0.33834184518731752</v>
      </c>
      <c r="I614" s="21">
        <f t="shared" si="9"/>
        <v>8.2353586974457045</v>
      </c>
      <c r="J614" s="14"/>
      <c r="K614" s="14"/>
      <c r="L614" s="20">
        <v>6.5359989662267495</v>
      </c>
    </row>
    <row r="615" spans="1:12" ht="15">
      <c r="A615" s="10">
        <v>607</v>
      </c>
      <c r="B615" s="15">
        <v>8</v>
      </c>
      <c r="C615" s="15" t="s">
        <v>375</v>
      </c>
      <c r="D615" s="15"/>
      <c r="E615" s="29"/>
      <c r="F615" s="32"/>
      <c r="G615" s="15"/>
      <c r="H615" s="15"/>
      <c r="I615" s="21"/>
      <c r="J615" s="13"/>
      <c r="K615" s="13"/>
      <c r="L615" s="19"/>
    </row>
    <row r="616" spans="1:12" ht="15">
      <c r="A616" s="10">
        <v>608</v>
      </c>
      <c r="B616" s="15"/>
      <c r="C616" s="15"/>
      <c r="D616" s="16">
        <v>12.420000000000073</v>
      </c>
      <c r="E616" s="30">
        <v>0</v>
      </c>
      <c r="F616" s="33">
        <v>0</v>
      </c>
      <c r="G616" s="16">
        <v>5.1640506620146711</v>
      </c>
      <c r="H616" s="16">
        <v>0.24618741829611904</v>
      </c>
      <c r="I616" s="21">
        <f t="shared" si="9"/>
        <v>6.2359378246938926</v>
      </c>
      <c r="J616" s="14"/>
      <c r="K616" s="14"/>
      <c r="L616" s="20">
        <v>4.9491570037253112</v>
      </c>
    </row>
    <row r="617" spans="1:12" ht="15">
      <c r="A617" s="10">
        <v>609</v>
      </c>
      <c r="B617" s="15">
        <v>8</v>
      </c>
      <c r="C617" s="15" t="s">
        <v>376</v>
      </c>
      <c r="D617" s="15"/>
      <c r="E617" s="29"/>
      <c r="F617" s="32"/>
      <c r="G617" s="15"/>
      <c r="H617" s="15"/>
      <c r="I617" s="21"/>
      <c r="J617" s="13"/>
      <c r="K617" s="13"/>
      <c r="L617" s="19"/>
    </row>
    <row r="618" spans="1:12" ht="15">
      <c r="A618" s="10">
        <v>610</v>
      </c>
      <c r="B618" s="15"/>
      <c r="C618" s="15"/>
      <c r="D618" s="16">
        <v>12.579999999999927</v>
      </c>
      <c r="E618" s="30">
        <v>0</v>
      </c>
      <c r="F618" s="33">
        <v>0</v>
      </c>
      <c r="G618" s="16">
        <v>5.2345134910447717</v>
      </c>
      <c r="H618" s="16">
        <v>0.25430587348996603</v>
      </c>
      <c r="I618" s="21">
        <f t="shared" si="9"/>
        <v>6.3145510123675335</v>
      </c>
      <c r="J618" s="14"/>
      <c r="K618" s="14"/>
      <c r="L618" s="20">
        <v>5.0115484225139157</v>
      </c>
    </row>
    <row r="619" spans="1:12" ht="15">
      <c r="A619" s="10">
        <v>611</v>
      </c>
      <c r="B619" s="15">
        <v>8</v>
      </c>
      <c r="C619" s="15" t="s">
        <v>377</v>
      </c>
      <c r="D619" s="15"/>
      <c r="E619" s="29"/>
      <c r="F619" s="32"/>
      <c r="G619" s="15"/>
      <c r="H619" s="15"/>
      <c r="I619" s="21"/>
      <c r="J619" s="13"/>
      <c r="K619" s="13"/>
      <c r="L619" s="19"/>
    </row>
    <row r="620" spans="1:12" ht="15">
      <c r="A620" s="10">
        <v>612</v>
      </c>
      <c r="B620" s="15"/>
      <c r="C620" s="15"/>
      <c r="D620" s="16">
        <v>4.5119999999997162</v>
      </c>
      <c r="E620" s="30">
        <v>0</v>
      </c>
      <c r="F620" s="33">
        <v>0</v>
      </c>
      <c r="G620" s="16">
        <v>1.9021926337414787</v>
      </c>
      <c r="H620" s="16">
        <v>8.9314000439144128E-2</v>
      </c>
      <c r="I620" s="21">
        <f t="shared" si="9"/>
        <v>2.2655241099317416</v>
      </c>
      <c r="J620" s="14"/>
      <c r="K620" s="14"/>
      <c r="L620" s="20">
        <v>1.7980350078823346</v>
      </c>
    </row>
    <row r="621" spans="1:12" ht="15">
      <c r="A621" s="10">
        <v>613</v>
      </c>
      <c r="B621" s="15">
        <v>8</v>
      </c>
      <c r="C621" s="15" t="s">
        <v>378</v>
      </c>
      <c r="D621" s="15"/>
      <c r="E621" s="29"/>
      <c r="F621" s="32"/>
      <c r="G621" s="15"/>
      <c r="H621" s="15"/>
      <c r="I621" s="21"/>
      <c r="J621" s="13"/>
      <c r="K621" s="13"/>
      <c r="L621" s="19"/>
    </row>
    <row r="622" spans="1:12" ht="15">
      <c r="A622" s="10">
        <v>614</v>
      </c>
      <c r="B622" s="15"/>
      <c r="C622" s="15"/>
      <c r="D622" s="16">
        <v>20.488000000000284</v>
      </c>
      <c r="E622" s="30">
        <v>0</v>
      </c>
      <c r="F622" s="33">
        <v>0</v>
      </c>
      <c r="G622" s="16">
        <v>8.6902277886347239</v>
      </c>
      <c r="H622" s="16">
        <v>0.40095208767646046</v>
      </c>
      <c r="I622" s="21">
        <f t="shared" si="9"/>
        <v>10.289041654284473</v>
      </c>
      <c r="J622" s="14"/>
      <c r="K622" s="14"/>
      <c r="L622" s="20">
        <v>8.1659060748289463</v>
      </c>
    </row>
    <row r="623" spans="1:12" ht="15">
      <c r="A623" s="10">
        <v>615</v>
      </c>
      <c r="B623" s="15">
        <v>8</v>
      </c>
      <c r="C623" s="15" t="s">
        <v>379</v>
      </c>
      <c r="D623" s="15"/>
      <c r="E623" s="29"/>
      <c r="F623" s="32"/>
      <c r="G623" s="15"/>
      <c r="H623" s="15"/>
      <c r="I623" s="21"/>
      <c r="J623" s="13"/>
      <c r="K623" s="13"/>
      <c r="L623" s="19"/>
    </row>
    <row r="624" spans="1:12" ht="15">
      <c r="A624" s="10">
        <v>616</v>
      </c>
      <c r="B624" s="15"/>
      <c r="C624" s="15"/>
      <c r="D624" s="16">
        <v>8.5069999999996071</v>
      </c>
      <c r="E624" s="30">
        <v>0</v>
      </c>
      <c r="F624" s="33">
        <v>0</v>
      </c>
      <c r="G624" s="16">
        <v>3.5928434112442935</v>
      </c>
      <c r="H624" s="16">
        <v>0.16963922019607941</v>
      </c>
      <c r="I624" s="21">
        <f t="shared" si="9"/>
        <v>4.2711445561430015</v>
      </c>
      <c r="J624" s="14"/>
      <c r="K624" s="14"/>
      <c r="L624" s="20">
        <v>3.3897972667801599</v>
      </c>
    </row>
    <row r="625" spans="1:12" ht="15">
      <c r="A625" s="10">
        <v>617</v>
      </c>
      <c r="B625" s="15">
        <v>8</v>
      </c>
      <c r="C625" s="15" t="s">
        <v>380</v>
      </c>
      <c r="D625" s="15"/>
      <c r="E625" s="29"/>
      <c r="F625" s="32"/>
      <c r="G625" s="15"/>
      <c r="H625" s="15"/>
      <c r="I625" s="21"/>
      <c r="J625" s="13"/>
      <c r="K625" s="13"/>
      <c r="L625" s="19"/>
    </row>
    <row r="626" spans="1:12" ht="15">
      <c r="A626" s="10">
        <v>618</v>
      </c>
      <c r="B626" s="15"/>
      <c r="C626" s="15"/>
      <c r="D626" s="16">
        <v>16.493000000000393</v>
      </c>
      <c r="E626" s="30">
        <v>0</v>
      </c>
      <c r="F626" s="33">
        <v>0</v>
      </c>
      <c r="G626" s="16">
        <v>6.9397217384920067</v>
      </c>
      <c r="H626" s="16">
        <v>0.32889326343808872</v>
      </c>
      <c r="I626" s="21">
        <f t="shared" si="9"/>
        <v>8.2807055509514012</v>
      </c>
      <c r="J626" s="14"/>
      <c r="K626" s="14"/>
      <c r="L626" s="20">
        <v>6.5719885325011118</v>
      </c>
    </row>
    <row r="627" spans="1:12" ht="15">
      <c r="A627" s="10">
        <v>619</v>
      </c>
      <c r="B627" s="15">
        <v>8</v>
      </c>
      <c r="C627" s="15" t="s">
        <v>101</v>
      </c>
      <c r="D627" s="15"/>
      <c r="E627" s="29"/>
      <c r="F627" s="32"/>
      <c r="G627" s="15"/>
      <c r="H627" s="15"/>
      <c r="I627" s="21"/>
      <c r="J627" s="13"/>
      <c r="K627" s="13"/>
      <c r="L627" s="19"/>
    </row>
    <row r="628" spans="1:12" ht="15">
      <c r="A628" s="10">
        <v>620</v>
      </c>
      <c r="B628" s="15"/>
      <c r="C628" s="15"/>
      <c r="D628" s="16">
        <v>13.100000000000364</v>
      </c>
      <c r="E628" s="30">
        <v>0</v>
      </c>
      <c r="F628" s="33">
        <v>0</v>
      </c>
      <c r="G628" s="16">
        <v>5.5281589440104817</v>
      </c>
      <c r="H628" s="16">
        <v>0.26175328924318314</v>
      </c>
      <c r="I628" s="21">
        <f t="shared" si="9"/>
        <v>6.5767992988009727</v>
      </c>
      <c r="J628" s="14"/>
      <c r="K628" s="14"/>
      <c r="L628" s="20">
        <v>5.2196819831753754</v>
      </c>
    </row>
    <row r="629" spans="1:12" ht="15">
      <c r="A629" s="10">
        <v>621</v>
      </c>
      <c r="B629" s="15">
        <v>8</v>
      </c>
      <c r="C629" s="15" t="s">
        <v>381</v>
      </c>
      <c r="D629" s="15"/>
      <c r="E629" s="29"/>
      <c r="F629" s="32"/>
      <c r="G629" s="15"/>
      <c r="H629" s="15"/>
      <c r="I629" s="21"/>
      <c r="J629" s="13"/>
      <c r="K629" s="13"/>
      <c r="L629" s="19"/>
    </row>
    <row r="630" spans="1:12" ht="15">
      <c r="A630" s="10">
        <v>622</v>
      </c>
      <c r="B630" s="15"/>
      <c r="C630" s="15"/>
      <c r="D630" s="16">
        <v>11.899999999999636</v>
      </c>
      <c r="E630" s="30">
        <v>0</v>
      </c>
      <c r="F630" s="33">
        <v>0</v>
      </c>
      <c r="G630" s="16">
        <v>4.9456706081942707</v>
      </c>
      <c r="H630" s="16">
        <v>0.26288582444624603</v>
      </c>
      <c r="I630" s="21">
        <f t="shared" si="9"/>
        <v>5.9658209646370137</v>
      </c>
      <c r="J630" s="14"/>
      <c r="K630" s="14"/>
      <c r="L630" s="20">
        <v>4.734778543362709</v>
      </c>
    </row>
    <row r="631" spans="1:12" ht="15">
      <c r="A631" s="10">
        <v>623</v>
      </c>
      <c r="B631" s="15">
        <v>8</v>
      </c>
      <c r="C631" s="15" t="s">
        <v>382</v>
      </c>
      <c r="D631" s="15"/>
      <c r="E631" s="29"/>
      <c r="F631" s="32"/>
      <c r="G631" s="15"/>
      <c r="H631" s="15"/>
      <c r="I631" s="21"/>
      <c r="J631" s="13"/>
      <c r="K631" s="13"/>
      <c r="L631" s="19"/>
    </row>
    <row r="632" spans="1:12" ht="15">
      <c r="A632" s="10">
        <v>624</v>
      </c>
      <c r="B632" s="15"/>
      <c r="C632" s="15"/>
      <c r="D632" s="16">
        <v>25</v>
      </c>
      <c r="E632" s="30">
        <v>0</v>
      </c>
      <c r="F632" s="33">
        <v>0</v>
      </c>
      <c r="G632" s="16">
        <v>11.227649740990103</v>
      </c>
      <c r="H632" s="16">
        <v>0.55252997144135196</v>
      </c>
      <c r="I632" s="21">
        <f t="shared" si="9"/>
        <v>12.745473551484379</v>
      </c>
      <c r="J632" s="14"/>
      <c r="K632" s="14"/>
      <c r="L632" s="20">
        <v>10.115455199590777</v>
      </c>
    </row>
    <row r="633" spans="1:12" ht="15">
      <c r="A633" s="10">
        <v>625</v>
      </c>
      <c r="B633" s="15">
        <v>8</v>
      </c>
      <c r="C633" s="15" t="s">
        <v>383</v>
      </c>
      <c r="D633" s="15"/>
      <c r="E633" s="29"/>
      <c r="F633" s="32"/>
      <c r="G633" s="15"/>
      <c r="H633" s="15"/>
      <c r="I633" s="21"/>
      <c r="J633" s="13"/>
      <c r="K633" s="13"/>
      <c r="L633" s="19"/>
    </row>
    <row r="634" spans="1:12" ht="15">
      <c r="A634" s="10">
        <v>626</v>
      </c>
      <c r="B634" s="15"/>
      <c r="C634" s="15"/>
      <c r="D634" s="16">
        <v>19.034999999999854</v>
      </c>
      <c r="E634" s="30">
        <v>0</v>
      </c>
      <c r="F634" s="33">
        <v>0</v>
      </c>
      <c r="G634" s="16">
        <v>8.8200188847990084</v>
      </c>
      <c r="H634" s="16">
        <v>0.42440084819849055</v>
      </c>
      <c r="I634" s="21">
        <f t="shared" si="9"/>
        <v>9.8651054458422269</v>
      </c>
      <c r="J634" s="14"/>
      <c r="K634" s="14"/>
      <c r="L634" s="20">
        <v>7.8294487665414501</v>
      </c>
    </row>
    <row r="635" spans="1:12" ht="15">
      <c r="A635" s="10">
        <v>627</v>
      </c>
      <c r="B635" s="15">
        <v>8</v>
      </c>
      <c r="C635" s="15" t="s">
        <v>384</v>
      </c>
      <c r="D635" s="15"/>
      <c r="E635" s="29"/>
      <c r="F635" s="32"/>
      <c r="G635" s="15"/>
      <c r="H635" s="15"/>
      <c r="I635" s="21"/>
      <c r="J635" s="13"/>
      <c r="K635" s="13"/>
      <c r="L635" s="19"/>
    </row>
    <row r="636" spans="1:12" ht="15">
      <c r="A636" s="10">
        <v>628</v>
      </c>
      <c r="B636" s="15"/>
      <c r="C636" s="15"/>
      <c r="D636" s="16">
        <v>5.9650000000001455</v>
      </c>
      <c r="E636" s="30">
        <v>0</v>
      </c>
      <c r="F636" s="33">
        <v>0</v>
      </c>
      <c r="G636" s="16">
        <v>2.5580821322216121</v>
      </c>
      <c r="H636" s="16">
        <v>0.13299964571642978</v>
      </c>
      <c r="I636" s="21">
        <f t="shared" si="9"/>
        <v>3.0407438936164755</v>
      </c>
      <c r="J636" s="14"/>
      <c r="K636" s="14"/>
      <c r="L636" s="20">
        <v>2.4132888044575203</v>
      </c>
    </row>
    <row r="637" spans="1:12" ht="15">
      <c r="A637" s="10">
        <v>629</v>
      </c>
      <c r="B637" s="15">
        <v>8</v>
      </c>
      <c r="C637" s="15" t="s">
        <v>385</v>
      </c>
      <c r="D637" s="15"/>
      <c r="E637" s="29"/>
      <c r="F637" s="32"/>
      <c r="G637" s="15"/>
      <c r="H637" s="15"/>
      <c r="I637" s="21"/>
      <c r="J637" s="13"/>
      <c r="K637" s="13"/>
      <c r="L637" s="19"/>
    </row>
    <row r="638" spans="1:12" ht="15">
      <c r="A638" s="10">
        <v>630</v>
      </c>
      <c r="B638" s="15"/>
      <c r="C638" s="15"/>
      <c r="D638" s="16">
        <v>25</v>
      </c>
      <c r="E638" s="30">
        <v>0</v>
      </c>
      <c r="F638" s="33">
        <v>0</v>
      </c>
      <c r="G638" s="16">
        <v>10.977696304009052</v>
      </c>
      <c r="H638" s="16">
        <v>1.3279170459391243</v>
      </c>
      <c r="I638" s="21">
        <f t="shared" si="9"/>
        <v>12.552171161880658</v>
      </c>
      <c r="J638" s="14"/>
      <c r="K638" s="14"/>
      <c r="L638" s="20">
        <v>9.9620406046671892</v>
      </c>
    </row>
    <row r="639" spans="1:12" ht="15">
      <c r="A639" s="10">
        <v>631</v>
      </c>
      <c r="B639" s="15">
        <v>8</v>
      </c>
      <c r="C639" s="15" t="s">
        <v>102</v>
      </c>
      <c r="D639" s="15"/>
      <c r="E639" s="29"/>
      <c r="F639" s="32"/>
      <c r="G639" s="15"/>
      <c r="H639" s="15"/>
      <c r="I639" s="21"/>
      <c r="J639" s="13"/>
      <c r="K639" s="13"/>
      <c r="L639" s="19"/>
    </row>
    <row r="640" spans="1:12" ht="15">
      <c r="A640" s="10">
        <v>632</v>
      </c>
      <c r="B640" s="15"/>
      <c r="C640" s="15"/>
      <c r="D640" s="16">
        <v>13.019000000000233</v>
      </c>
      <c r="E640" s="30">
        <v>0</v>
      </c>
      <c r="F640" s="33">
        <v>0</v>
      </c>
      <c r="G640" s="16">
        <v>5.8341449659351845</v>
      </c>
      <c r="H640" s="16">
        <v>1.2084226651347802</v>
      </c>
      <c r="I640" s="21">
        <f t="shared" si="9"/>
        <v>6.5386407910476514</v>
      </c>
      <c r="J640" s="14"/>
      <c r="K640" s="14"/>
      <c r="L640" s="20">
        <v>5.1893974532124219</v>
      </c>
    </row>
    <row r="641" spans="1:12" ht="15">
      <c r="A641" s="10">
        <v>633</v>
      </c>
      <c r="B641" s="15">
        <v>8</v>
      </c>
      <c r="C641" s="15" t="s">
        <v>386</v>
      </c>
      <c r="D641" s="15"/>
      <c r="E641" s="29"/>
      <c r="F641" s="32"/>
      <c r="G641" s="15"/>
      <c r="H641" s="15"/>
      <c r="I641" s="21"/>
      <c r="J641" s="13"/>
      <c r="K641" s="13"/>
      <c r="L641" s="19"/>
    </row>
    <row r="642" spans="1:12" ht="15">
      <c r="A642" s="10">
        <v>634</v>
      </c>
      <c r="B642" s="15"/>
      <c r="C642" s="15"/>
      <c r="D642" s="16">
        <v>11.980999999999767</v>
      </c>
      <c r="E642" s="30">
        <v>0</v>
      </c>
      <c r="F642" s="33">
        <v>0</v>
      </c>
      <c r="G642" s="16">
        <v>5.1609035377035442</v>
      </c>
      <c r="H642" s="16">
        <v>1.1755604719346098</v>
      </c>
      <c r="I642" s="21">
        <f t="shared" si="9"/>
        <v>6.0149980776467746</v>
      </c>
      <c r="J642" s="14"/>
      <c r="K642" s="14"/>
      <c r="L642" s="20">
        <v>4.7738079981323605</v>
      </c>
    </row>
    <row r="643" spans="1:12" ht="15">
      <c r="A643" s="10">
        <v>635</v>
      </c>
      <c r="B643" s="15">
        <v>8</v>
      </c>
      <c r="C643" s="15" t="s">
        <v>387</v>
      </c>
      <c r="D643" s="15"/>
      <c r="E643" s="29"/>
      <c r="F643" s="32"/>
      <c r="G643" s="15"/>
      <c r="H643" s="15"/>
      <c r="I643" s="21"/>
      <c r="J643" s="13"/>
      <c r="K643" s="13"/>
      <c r="L643" s="19"/>
    </row>
    <row r="644" spans="1:12" ht="15">
      <c r="A644" s="10">
        <v>636</v>
      </c>
      <c r="B644" s="15"/>
      <c r="C644" s="15"/>
      <c r="D644" s="16">
        <v>14.903000000000247</v>
      </c>
      <c r="E644" s="30">
        <v>0</v>
      </c>
      <c r="F644" s="33">
        <v>0</v>
      </c>
      <c r="G644" s="16">
        <v>6.1043038088712125</v>
      </c>
      <c r="H644" s="16">
        <v>1.4450114398364906</v>
      </c>
      <c r="I644" s="21">
        <f t="shared" ref="I644:I706" si="10">L644*1.26</f>
        <v>7.4699490095202812</v>
      </c>
      <c r="J644" s="14"/>
      <c r="K644" s="14"/>
      <c r="L644" s="20">
        <v>5.9285309599367313</v>
      </c>
    </row>
    <row r="645" spans="1:12" ht="15">
      <c r="A645" s="10">
        <v>637</v>
      </c>
      <c r="B645" s="15">
        <v>8</v>
      </c>
      <c r="C645" s="15" t="s">
        <v>388</v>
      </c>
      <c r="D645" s="15"/>
      <c r="E645" s="29"/>
      <c r="F645" s="32"/>
      <c r="G645" s="15"/>
      <c r="H645" s="15"/>
      <c r="I645" s="21"/>
      <c r="J645" s="13"/>
      <c r="K645" s="13"/>
      <c r="L645" s="19"/>
    </row>
    <row r="646" spans="1:12" ht="15">
      <c r="A646" s="10">
        <v>638</v>
      </c>
      <c r="B646" s="15"/>
      <c r="C646" s="15"/>
      <c r="D646" s="16">
        <v>10.096999999999753</v>
      </c>
      <c r="E646" s="30">
        <v>0</v>
      </c>
      <c r="F646" s="33">
        <v>0</v>
      </c>
      <c r="G646" s="16">
        <v>4.03643533991319</v>
      </c>
      <c r="H646" s="16">
        <v>0.99649017102869197</v>
      </c>
      <c r="I646" s="21">
        <f t="shared" si="10"/>
        <v>4.8715737364670426</v>
      </c>
      <c r="J646" s="14"/>
      <c r="K646" s="14"/>
      <c r="L646" s="20">
        <v>3.8663283622754308</v>
      </c>
    </row>
    <row r="647" spans="1:12" ht="15">
      <c r="A647" s="10">
        <v>639</v>
      </c>
      <c r="B647" s="15">
        <v>8</v>
      </c>
      <c r="C647" s="15" t="s">
        <v>389</v>
      </c>
      <c r="D647" s="15"/>
      <c r="E647" s="29"/>
      <c r="F647" s="32"/>
      <c r="G647" s="15"/>
      <c r="H647" s="15"/>
      <c r="I647" s="21"/>
      <c r="J647" s="13"/>
      <c r="K647" s="13"/>
      <c r="L647" s="19"/>
    </row>
    <row r="648" spans="1:12" ht="15">
      <c r="A648" s="10">
        <v>640</v>
      </c>
      <c r="B648" s="15"/>
      <c r="C648" s="15"/>
      <c r="D648" s="16">
        <v>7.0609999999996944</v>
      </c>
      <c r="E648" s="30">
        <v>0</v>
      </c>
      <c r="F648" s="33">
        <v>0</v>
      </c>
      <c r="G648" s="16">
        <v>2.8485807657413322</v>
      </c>
      <c r="H648" s="16">
        <v>0.69130278869302386</v>
      </c>
      <c r="I648" s="21">
        <f t="shared" si="10"/>
        <v>3.2780255327396208</v>
      </c>
      <c r="J648" s="14"/>
      <c r="K648" s="14"/>
      <c r="L648" s="20">
        <v>2.6016075656663658</v>
      </c>
    </row>
    <row r="649" spans="1:12" ht="15">
      <c r="A649" s="10">
        <v>641</v>
      </c>
      <c r="B649" s="15">
        <v>8</v>
      </c>
      <c r="C649" s="15" t="s">
        <v>390</v>
      </c>
      <c r="D649" s="15"/>
      <c r="E649" s="29"/>
      <c r="F649" s="32"/>
      <c r="G649" s="15"/>
      <c r="H649" s="15"/>
      <c r="I649" s="21"/>
      <c r="J649" s="13"/>
      <c r="K649" s="13"/>
      <c r="L649" s="19"/>
    </row>
    <row r="650" spans="1:12" ht="15">
      <c r="A650" s="10">
        <v>642</v>
      </c>
      <c r="B650" s="15"/>
      <c r="C650" s="15"/>
      <c r="D650" s="16">
        <v>10.793999999999869</v>
      </c>
      <c r="E650" s="30">
        <v>0</v>
      </c>
      <c r="F650" s="33">
        <v>0</v>
      </c>
      <c r="G650" s="16">
        <v>4.2699843518451122</v>
      </c>
      <c r="H650" s="16">
        <v>1.0590621683312853</v>
      </c>
      <c r="I650" s="21">
        <f t="shared" si="10"/>
        <v>5.0110476703572706</v>
      </c>
      <c r="J650" s="14"/>
      <c r="K650" s="14"/>
      <c r="L650" s="20">
        <v>3.9770219606010087</v>
      </c>
    </row>
    <row r="651" spans="1:12" ht="15">
      <c r="A651" s="10">
        <v>643</v>
      </c>
      <c r="B651" s="15">
        <v>8</v>
      </c>
      <c r="C651" s="15" t="s">
        <v>391</v>
      </c>
      <c r="D651" s="15"/>
      <c r="E651" s="29"/>
      <c r="F651" s="32"/>
      <c r="G651" s="15"/>
      <c r="H651" s="15"/>
      <c r="I651" s="21"/>
      <c r="J651" s="13"/>
      <c r="K651" s="13"/>
      <c r="L651" s="19"/>
    </row>
    <row r="652" spans="1:12" ht="15">
      <c r="A652" s="10">
        <v>644</v>
      </c>
      <c r="B652" s="15"/>
      <c r="C652" s="15"/>
      <c r="D652" s="16">
        <v>7.1450000000004366</v>
      </c>
      <c r="E652" s="30">
        <v>0</v>
      </c>
      <c r="F652" s="33">
        <v>0</v>
      </c>
      <c r="G652" s="16">
        <v>2.7961429977507652</v>
      </c>
      <c r="H652" s="16">
        <v>0.72520194412588546</v>
      </c>
      <c r="I652" s="21">
        <f t="shared" si="10"/>
        <v>3.3170220126649221</v>
      </c>
      <c r="J652" s="14"/>
      <c r="K652" s="14"/>
      <c r="L652" s="20">
        <v>2.6325571529086682</v>
      </c>
    </row>
    <row r="653" spans="1:12" ht="15">
      <c r="A653" s="10">
        <v>645</v>
      </c>
      <c r="B653" s="15">
        <v>8</v>
      </c>
      <c r="C653" s="15" t="s">
        <v>392</v>
      </c>
      <c r="D653" s="15"/>
      <c r="E653" s="29"/>
      <c r="F653" s="32"/>
      <c r="G653" s="15"/>
      <c r="H653" s="15"/>
      <c r="I653" s="21"/>
      <c r="J653" s="13"/>
      <c r="K653" s="13"/>
      <c r="L653" s="19"/>
    </row>
    <row r="654" spans="1:12" ht="15">
      <c r="A654" s="10">
        <v>646</v>
      </c>
      <c r="B654" s="15"/>
      <c r="C654" s="15"/>
      <c r="D654" s="16">
        <v>4.967000000000553</v>
      </c>
      <c r="E654" s="30">
        <v>0</v>
      </c>
      <c r="F654" s="33">
        <v>0</v>
      </c>
      <c r="G654" s="16">
        <v>1.9240128405072456</v>
      </c>
      <c r="H654" s="16">
        <v>0.50572859762934008</v>
      </c>
      <c r="I654" s="21">
        <f t="shared" si="10"/>
        <v>2.3058989974677884</v>
      </c>
      <c r="J654" s="14"/>
      <c r="K654" s="14"/>
      <c r="L654" s="20">
        <v>1.8300785694188795</v>
      </c>
    </row>
    <row r="655" spans="1:12" ht="15">
      <c r="A655" s="10">
        <v>647</v>
      </c>
      <c r="B655" s="15">
        <v>8</v>
      </c>
      <c r="C655" s="15" t="s">
        <v>393</v>
      </c>
      <c r="D655" s="15"/>
      <c r="E655" s="29"/>
      <c r="F655" s="32"/>
      <c r="G655" s="15"/>
      <c r="H655" s="15"/>
      <c r="I655" s="21"/>
      <c r="J655" s="13"/>
      <c r="K655" s="13"/>
      <c r="L655" s="19"/>
    </row>
    <row r="656" spans="1:12" ht="15">
      <c r="A656" s="10">
        <v>648</v>
      </c>
      <c r="B656" s="15"/>
      <c r="C656" s="15"/>
      <c r="D656" s="16">
        <v>15.976999999998952</v>
      </c>
      <c r="E656" s="30">
        <v>0</v>
      </c>
      <c r="F656" s="33">
        <v>0</v>
      </c>
      <c r="G656" s="16">
        <v>6.3247203736258122</v>
      </c>
      <c r="H656" s="16">
        <v>1.603455833131775</v>
      </c>
      <c r="I656" s="21">
        <f t="shared" si="10"/>
        <v>7.4172233304885236</v>
      </c>
      <c r="J656" s="14"/>
      <c r="K656" s="14"/>
      <c r="L656" s="20">
        <v>5.8866851829273994</v>
      </c>
    </row>
    <row r="657" spans="1:12" ht="15">
      <c r="A657" s="10">
        <v>649</v>
      </c>
      <c r="B657" s="15">
        <v>8</v>
      </c>
      <c r="C657" s="15" t="s">
        <v>394</v>
      </c>
      <c r="D657" s="15"/>
      <c r="E657" s="29"/>
      <c r="F657" s="32"/>
      <c r="G657" s="15"/>
      <c r="H657" s="15"/>
      <c r="I657" s="21"/>
      <c r="J657" s="13"/>
      <c r="K657" s="13"/>
      <c r="L657" s="19"/>
    </row>
    <row r="658" spans="1:12" ht="15">
      <c r="A658" s="10">
        <v>650</v>
      </c>
      <c r="B658" s="15"/>
      <c r="C658" s="15"/>
      <c r="D658" s="16">
        <v>4.0560000000004948</v>
      </c>
      <c r="E658" s="30">
        <v>0</v>
      </c>
      <c r="F658" s="33">
        <v>0</v>
      </c>
      <c r="G658" s="16">
        <v>1.7017967071636315</v>
      </c>
      <c r="H658" s="16">
        <v>0.4018700421160214</v>
      </c>
      <c r="I658" s="21">
        <f t="shared" si="10"/>
        <v>1.882972887805433</v>
      </c>
      <c r="J658" s="14"/>
      <c r="K658" s="14"/>
      <c r="L658" s="20">
        <v>1.4944229268297087</v>
      </c>
    </row>
    <row r="659" spans="1:12" ht="15">
      <c r="A659" s="10">
        <v>651</v>
      </c>
      <c r="B659" s="15">
        <v>8</v>
      </c>
      <c r="C659" s="15" t="s">
        <v>103</v>
      </c>
      <c r="D659" s="15"/>
      <c r="E659" s="29"/>
      <c r="F659" s="32"/>
      <c r="G659" s="15"/>
      <c r="H659" s="15"/>
      <c r="I659" s="21"/>
      <c r="J659" s="13"/>
      <c r="K659" s="13"/>
      <c r="L659" s="19"/>
    </row>
    <row r="660" spans="1:12" ht="15">
      <c r="A660" s="10">
        <v>652</v>
      </c>
      <c r="B660" s="15"/>
      <c r="C660" s="15"/>
      <c r="D660" s="16">
        <v>25</v>
      </c>
      <c r="E660" s="30">
        <v>0</v>
      </c>
      <c r="F660" s="33">
        <v>0</v>
      </c>
      <c r="G660" s="16">
        <v>10.57990527923274</v>
      </c>
      <c r="H660" s="16">
        <v>2.4830848193804989</v>
      </c>
      <c r="I660" s="21">
        <f t="shared" si="10"/>
        <v>11.606095215761808</v>
      </c>
      <c r="J660" s="14"/>
      <c r="K660" s="14"/>
      <c r="L660" s="20">
        <v>9.2111866791760377</v>
      </c>
    </row>
    <row r="661" spans="1:12" ht="15">
      <c r="A661" s="10">
        <v>653</v>
      </c>
      <c r="B661" s="15">
        <v>8</v>
      </c>
      <c r="C661" s="15" t="s">
        <v>395</v>
      </c>
      <c r="D661" s="15"/>
      <c r="E661" s="29"/>
      <c r="F661" s="32"/>
      <c r="G661" s="15"/>
      <c r="H661" s="15"/>
      <c r="I661" s="21"/>
      <c r="J661" s="13"/>
      <c r="K661" s="13"/>
      <c r="L661" s="19"/>
    </row>
    <row r="662" spans="1:12" ht="15">
      <c r="A662" s="10">
        <v>654</v>
      </c>
      <c r="B662" s="15"/>
      <c r="C662" s="15"/>
      <c r="D662" s="16">
        <v>11.186999999999898</v>
      </c>
      <c r="E662" s="30">
        <v>0</v>
      </c>
      <c r="F662" s="33">
        <v>0</v>
      </c>
      <c r="G662" s="16">
        <v>4.7232627216041161</v>
      </c>
      <c r="H662" s="16">
        <v>1.1179487972968243</v>
      </c>
      <c r="I662" s="21">
        <f t="shared" si="10"/>
        <v>5.4048712980758742</v>
      </c>
      <c r="J662" s="14"/>
      <c r="K662" s="14"/>
      <c r="L662" s="20">
        <v>4.2895803952983131</v>
      </c>
    </row>
    <row r="663" spans="1:12" ht="15">
      <c r="A663" s="10">
        <v>655</v>
      </c>
      <c r="B663" s="15">
        <v>8</v>
      </c>
      <c r="C663" s="15" t="s">
        <v>396</v>
      </c>
      <c r="D663" s="15"/>
      <c r="E663" s="29"/>
      <c r="F663" s="32"/>
      <c r="G663" s="15"/>
      <c r="H663" s="15"/>
      <c r="I663" s="21"/>
      <c r="J663" s="13"/>
      <c r="K663" s="13"/>
      <c r="L663" s="19"/>
    </row>
    <row r="664" spans="1:12" ht="15">
      <c r="A664" s="10">
        <v>656</v>
      </c>
      <c r="B664" s="15"/>
      <c r="C664" s="15"/>
      <c r="D664" s="16">
        <v>13.813000000000102</v>
      </c>
      <c r="E664" s="30">
        <v>0</v>
      </c>
      <c r="F664" s="33">
        <v>0</v>
      </c>
      <c r="G664" s="16">
        <v>5.8059460503274787</v>
      </c>
      <c r="H664" s="16">
        <v>1.3836941992729683</v>
      </c>
      <c r="I664" s="21">
        <f t="shared" si="10"/>
        <v>6.9338628244627998</v>
      </c>
      <c r="J664" s="14"/>
      <c r="K664" s="14"/>
      <c r="L664" s="20">
        <v>5.5030657337006348</v>
      </c>
    </row>
    <row r="665" spans="1:12" ht="15">
      <c r="A665" s="10">
        <v>657</v>
      </c>
      <c r="B665" s="15">
        <v>8</v>
      </c>
      <c r="C665" s="15" t="s">
        <v>397</v>
      </c>
      <c r="D665" s="15"/>
      <c r="E665" s="29"/>
      <c r="F665" s="32"/>
      <c r="G665" s="15"/>
      <c r="H665" s="15"/>
      <c r="I665" s="21"/>
      <c r="J665" s="13"/>
      <c r="K665" s="13"/>
      <c r="L665" s="19"/>
    </row>
    <row r="666" spans="1:12" ht="15">
      <c r="A666" s="10">
        <v>658</v>
      </c>
      <c r="B666" s="15"/>
      <c r="C666" s="15"/>
      <c r="D666" s="16">
        <v>5.6380000000008295</v>
      </c>
      <c r="E666" s="30">
        <v>0</v>
      </c>
      <c r="F666" s="33">
        <v>0</v>
      </c>
      <c r="G666" s="16">
        <v>2.351045754493569</v>
      </c>
      <c r="H666" s="16">
        <v>0.56279340228894359</v>
      </c>
      <c r="I666" s="21">
        <f t="shared" si="10"/>
        <v>2.8301485749753241</v>
      </c>
      <c r="J666" s="14"/>
      <c r="K666" s="14"/>
      <c r="L666" s="20">
        <v>2.2461496626788287</v>
      </c>
    </row>
    <row r="667" spans="1:12" ht="15">
      <c r="A667" s="10">
        <v>659</v>
      </c>
      <c r="B667" s="15">
        <v>8</v>
      </c>
      <c r="C667" s="15" t="s">
        <v>398</v>
      </c>
      <c r="D667" s="15"/>
      <c r="E667" s="29"/>
      <c r="F667" s="32"/>
      <c r="G667" s="15"/>
      <c r="H667" s="15"/>
      <c r="I667" s="21"/>
      <c r="J667" s="13"/>
      <c r="K667" s="13"/>
      <c r="L667" s="19"/>
    </row>
    <row r="668" spans="1:12" ht="15">
      <c r="A668" s="10">
        <v>660</v>
      </c>
      <c r="B668" s="15"/>
      <c r="C668" s="15"/>
      <c r="D668" s="16">
        <v>19.361999999999171</v>
      </c>
      <c r="E668" s="30">
        <v>0</v>
      </c>
      <c r="F668" s="33">
        <v>0</v>
      </c>
      <c r="G668" s="16">
        <v>8.1056196287581859</v>
      </c>
      <c r="H668" s="16">
        <v>1.9213175737973569</v>
      </c>
      <c r="I668" s="21">
        <f t="shared" si="10"/>
        <v>9.7206537772373665</v>
      </c>
      <c r="J668" s="14"/>
      <c r="K668" s="14"/>
      <c r="L668" s="20">
        <v>7.7148045851090208</v>
      </c>
    </row>
    <row r="669" spans="1:12" ht="15">
      <c r="A669" s="10">
        <v>661</v>
      </c>
      <c r="B669" s="15">
        <v>8</v>
      </c>
      <c r="C669" s="15" t="s">
        <v>399</v>
      </c>
      <c r="D669" s="15"/>
      <c r="E669" s="29"/>
      <c r="F669" s="32"/>
      <c r="G669" s="15"/>
      <c r="H669" s="15"/>
      <c r="I669" s="21"/>
      <c r="J669" s="13"/>
      <c r="K669" s="13"/>
      <c r="L669" s="19"/>
    </row>
    <row r="670" spans="1:12" ht="15">
      <c r="A670" s="10">
        <v>662</v>
      </c>
      <c r="B670" s="15"/>
      <c r="C670" s="15"/>
      <c r="D670" s="16">
        <v>6.5159999999996217</v>
      </c>
      <c r="E670" s="30">
        <v>0</v>
      </c>
      <c r="F670" s="33">
        <v>0</v>
      </c>
      <c r="G670" s="16">
        <v>2.7338869291409051</v>
      </c>
      <c r="H670" s="16">
        <v>0.64886975187231322</v>
      </c>
      <c r="I670" s="21">
        <f t="shared" si="10"/>
        <v>3.2713715380402228</v>
      </c>
      <c r="J670" s="14"/>
      <c r="K670" s="14"/>
      <c r="L670" s="20">
        <v>2.5963266174922404</v>
      </c>
    </row>
    <row r="671" spans="1:12" ht="15">
      <c r="A671" s="10">
        <v>663</v>
      </c>
      <c r="B671" s="15">
        <v>8</v>
      </c>
      <c r="C671" s="15" t="s">
        <v>400</v>
      </c>
      <c r="D671" s="15"/>
      <c r="E671" s="29"/>
      <c r="F671" s="32"/>
      <c r="G671" s="15"/>
      <c r="H671" s="15"/>
      <c r="I671" s="21"/>
      <c r="J671" s="13"/>
      <c r="K671" s="13"/>
      <c r="L671" s="19"/>
    </row>
    <row r="672" spans="1:12" ht="15">
      <c r="A672" s="10">
        <v>664</v>
      </c>
      <c r="B672" s="15"/>
      <c r="C672" s="15"/>
      <c r="D672" s="16">
        <v>18.484000000000378</v>
      </c>
      <c r="E672" s="30">
        <v>0</v>
      </c>
      <c r="F672" s="33">
        <v>0</v>
      </c>
      <c r="G672" s="16">
        <v>7.9431032278470415</v>
      </c>
      <c r="H672" s="16">
        <v>1.8272704776643645</v>
      </c>
      <c r="I672" s="21">
        <f t="shared" si="10"/>
        <v>8.8741896272757561</v>
      </c>
      <c r="J672" s="14"/>
      <c r="K672" s="14"/>
      <c r="L672" s="20">
        <v>7.0430076406950448</v>
      </c>
    </row>
    <row r="673" spans="1:12" ht="15">
      <c r="A673" s="10">
        <v>665</v>
      </c>
      <c r="B673" s="15">
        <v>8</v>
      </c>
      <c r="C673" s="15" t="s">
        <v>104</v>
      </c>
      <c r="D673" s="15"/>
      <c r="E673" s="29"/>
      <c r="F673" s="32"/>
      <c r="G673" s="15"/>
      <c r="H673" s="15"/>
      <c r="I673" s="21"/>
      <c r="J673" s="13"/>
      <c r="K673" s="13"/>
      <c r="L673" s="19"/>
    </row>
    <row r="674" spans="1:12" ht="15">
      <c r="A674" s="10">
        <v>666</v>
      </c>
      <c r="B674" s="15"/>
      <c r="C674" s="15"/>
      <c r="D674" s="16">
        <v>0.69499999999970896</v>
      </c>
      <c r="E674" s="30">
        <v>0</v>
      </c>
      <c r="F674" s="33">
        <v>0</v>
      </c>
      <c r="G674" s="16">
        <v>0.30927752550891835</v>
      </c>
      <c r="H674" s="16">
        <v>6.5892166958065351E-2</v>
      </c>
      <c r="I674" s="21">
        <f t="shared" si="10"/>
        <v>0.31848660575452253</v>
      </c>
      <c r="J674" s="14"/>
      <c r="K674" s="14"/>
      <c r="L674" s="20">
        <v>0.25276714742422424</v>
      </c>
    </row>
    <row r="675" spans="1:12" ht="15">
      <c r="A675" s="10">
        <v>667</v>
      </c>
      <c r="B675" s="15">
        <v>8</v>
      </c>
      <c r="C675" s="15" t="s">
        <v>401</v>
      </c>
      <c r="D675" s="15"/>
      <c r="E675" s="29"/>
      <c r="F675" s="32"/>
      <c r="G675" s="15"/>
      <c r="H675" s="15"/>
      <c r="I675" s="21"/>
      <c r="J675" s="13"/>
      <c r="K675" s="13"/>
      <c r="L675" s="19"/>
    </row>
    <row r="676" spans="1:12" ht="15">
      <c r="A676" s="10">
        <v>668</v>
      </c>
      <c r="B676" s="15"/>
      <c r="C676" s="15"/>
      <c r="D676" s="16">
        <v>7.9750000000003638</v>
      </c>
      <c r="E676" s="30">
        <v>0</v>
      </c>
      <c r="F676" s="33">
        <v>0</v>
      </c>
      <c r="G676" s="16">
        <v>3.4102169848468229</v>
      </c>
      <c r="H676" s="16">
        <v>0.77306723026344537</v>
      </c>
      <c r="I676" s="21">
        <f t="shared" si="10"/>
        <v>3.6485117137621859</v>
      </c>
      <c r="J676" s="14"/>
      <c r="K676" s="14"/>
      <c r="L676" s="20">
        <v>2.8956442172715762</v>
      </c>
    </row>
    <row r="677" spans="1:12" ht="15">
      <c r="A677" s="10">
        <v>669</v>
      </c>
      <c r="B677" s="15">
        <v>8</v>
      </c>
      <c r="C677" s="15" t="s">
        <v>402</v>
      </c>
      <c r="D677" s="15"/>
      <c r="E677" s="29"/>
      <c r="F677" s="32"/>
      <c r="G677" s="15"/>
      <c r="H677" s="15"/>
      <c r="I677" s="21"/>
      <c r="J677" s="13"/>
      <c r="K677" s="13"/>
      <c r="L677" s="19"/>
    </row>
    <row r="678" spans="1:12" ht="15">
      <c r="A678" s="10">
        <v>670</v>
      </c>
      <c r="B678" s="15"/>
      <c r="C678" s="15"/>
      <c r="D678" s="16">
        <v>16.329999999999927</v>
      </c>
      <c r="E678" s="30">
        <v>0</v>
      </c>
      <c r="F678" s="33">
        <v>0</v>
      </c>
      <c r="G678" s="16">
        <v>6.5980429260809821</v>
      </c>
      <c r="H678" s="16">
        <v>1.6130971964604692</v>
      </c>
      <c r="I678" s="21">
        <f t="shared" si="10"/>
        <v>7.4617025892409057</v>
      </c>
      <c r="J678" s="14"/>
      <c r="K678" s="14"/>
      <c r="L678" s="20">
        <v>5.9219861819372266</v>
      </c>
    </row>
    <row r="679" spans="1:12" ht="15">
      <c r="A679" s="10">
        <v>671</v>
      </c>
      <c r="B679" s="15">
        <v>8</v>
      </c>
      <c r="C679" s="15" t="s">
        <v>403</v>
      </c>
      <c r="D679" s="15"/>
      <c r="E679" s="29"/>
      <c r="F679" s="32"/>
      <c r="G679" s="15"/>
      <c r="H679" s="15"/>
      <c r="I679" s="21"/>
      <c r="J679" s="13"/>
      <c r="K679" s="13"/>
      <c r="L679" s="19"/>
    </row>
    <row r="680" spans="1:12" ht="15">
      <c r="A680" s="10">
        <v>672</v>
      </c>
      <c r="B680" s="15"/>
      <c r="C680" s="15"/>
      <c r="D680" s="16">
        <v>9.8449999999993452</v>
      </c>
      <c r="E680" s="30">
        <v>0</v>
      </c>
      <c r="F680" s="33">
        <v>0</v>
      </c>
      <c r="G680" s="16">
        <v>3.9827377926776935</v>
      </c>
      <c r="H680" s="16">
        <v>0.9299316141940861</v>
      </c>
      <c r="I680" s="21">
        <f t="shared" si="10"/>
        <v>4.7189592732148959</v>
      </c>
      <c r="J680" s="14"/>
      <c r="K680" s="14"/>
      <c r="L680" s="20">
        <v>3.7452057723927745</v>
      </c>
    </row>
    <row r="681" spans="1:12" ht="15">
      <c r="A681" s="10">
        <v>673</v>
      </c>
      <c r="B681" s="15">
        <v>8</v>
      </c>
      <c r="C681" s="15" t="s">
        <v>404</v>
      </c>
      <c r="D681" s="15"/>
      <c r="E681" s="29"/>
      <c r="F681" s="32"/>
      <c r="G681" s="15"/>
      <c r="H681" s="15"/>
      <c r="I681" s="21"/>
      <c r="J681" s="13"/>
      <c r="K681" s="13"/>
      <c r="L681" s="19"/>
    </row>
    <row r="682" spans="1:12" ht="15">
      <c r="A682" s="10">
        <v>674</v>
      </c>
      <c r="B682" s="15"/>
      <c r="C682" s="15"/>
      <c r="D682" s="16">
        <v>15.155000000000655</v>
      </c>
      <c r="E682" s="30">
        <v>0</v>
      </c>
      <c r="F682" s="33">
        <v>0</v>
      </c>
      <c r="G682" s="16">
        <v>6.1999516704341397</v>
      </c>
      <c r="H682" s="16">
        <v>1.4182566191304784</v>
      </c>
      <c r="I682" s="21">
        <f t="shared" si="10"/>
        <v>7.6042535264790558</v>
      </c>
      <c r="J682" s="14"/>
      <c r="K682" s="14"/>
      <c r="L682" s="20">
        <v>6.0351218464119487</v>
      </c>
    </row>
    <row r="683" spans="1:12" ht="15">
      <c r="A683" s="10">
        <v>675</v>
      </c>
      <c r="B683" s="15">
        <v>8</v>
      </c>
      <c r="C683" s="15" t="s">
        <v>405</v>
      </c>
      <c r="D683" s="15"/>
      <c r="E683" s="29"/>
      <c r="F683" s="32"/>
      <c r="G683" s="15"/>
      <c r="H683" s="15"/>
      <c r="I683" s="21"/>
      <c r="J683" s="13"/>
      <c r="K683" s="13"/>
      <c r="L683" s="19"/>
    </row>
    <row r="684" spans="1:12" ht="15">
      <c r="A684" s="10">
        <v>676</v>
      </c>
      <c r="B684" s="15"/>
      <c r="C684" s="15"/>
      <c r="D684" s="16">
        <v>25</v>
      </c>
      <c r="E684" s="30">
        <v>0</v>
      </c>
      <c r="F684" s="33">
        <v>0</v>
      </c>
      <c r="G684" s="16">
        <v>10.285190248379466</v>
      </c>
      <c r="H684" s="16">
        <v>2.3471704003147313</v>
      </c>
      <c r="I684" s="21">
        <f t="shared" si="10"/>
        <v>12.551804580492428</v>
      </c>
      <c r="J684" s="14"/>
      <c r="K684" s="14"/>
      <c r="L684" s="20">
        <v>9.9617496670574823</v>
      </c>
    </row>
    <row r="685" spans="1:12" ht="15">
      <c r="A685" s="10">
        <v>677</v>
      </c>
      <c r="B685" s="15">
        <v>8</v>
      </c>
      <c r="C685" s="15" t="s">
        <v>406</v>
      </c>
      <c r="D685" s="15"/>
      <c r="E685" s="29"/>
      <c r="F685" s="32"/>
      <c r="G685" s="15"/>
      <c r="H685" s="15"/>
      <c r="I685" s="21"/>
      <c r="J685" s="13"/>
      <c r="K685" s="13"/>
      <c r="L685" s="19"/>
    </row>
    <row r="686" spans="1:12" ht="15">
      <c r="A686" s="10">
        <v>678</v>
      </c>
      <c r="B686" s="15"/>
      <c r="C686" s="15"/>
      <c r="D686" s="16">
        <v>23.412000000000262</v>
      </c>
      <c r="E686" s="30">
        <v>0</v>
      </c>
      <c r="F686" s="33">
        <v>0</v>
      </c>
      <c r="G686" s="16">
        <v>9.664187847384925</v>
      </c>
      <c r="H686" s="16">
        <v>2.2657197668099185</v>
      </c>
      <c r="I686" s="21">
        <f t="shared" si="10"/>
        <v>11.311402525732751</v>
      </c>
      <c r="J686" s="14"/>
      <c r="K686" s="14"/>
      <c r="L686" s="20">
        <v>8.9773035918513902</v>
      </c>
    </row>
    <row r="687" spans="1:12" ht="15">
      <c r="A687" s="10">
        <v>679</v>
      </c>
      <c r="B687" s="15">
        <v>8</v>
      </c>
      <c r="C687" s="15" t="s">
        <v>407</v>
      </c>
      <c r="D687" s="15"/>
      <c r="E687" s="29"/>
      <c r="F687" s="32"/>
      <c r="G687" s="15"/>
      <c r="H687" s="15"/>
      <c r="I687" s="21"/>
      <c r="J687" s="13"/>
      <c r="K687" s="13"/>
      <c r="L687" s="19"/>
    </row>
    <row r="688" spans="1:12" ht="15">
      <c r="A688" s="10">
        <v>680</v>
      </c>
      <c r="B688" s="15"/>
      <c r="C688" s="15"/>
      <c r="D688" s="16">
        <v>1.5879999999997381</v>
      </c>
      <c r="E688" s="30">
        <v>0</v>
      </c>
      <c r="F688" s="33">
        <v>0</v>
      </c>
      <c r="G688" s="16">
        <v>0.65214441820456259</v>
      </c>
      <c r="H688" s="16">
        <v>0.15816576934941484</v>
      </c>
      <c r="I688" s="21">
        <f t="shared" si="10"/>
        <v>0.73721916810507115</v>
      </c>
      <c r="J688" s="14"/>
      <c r="K688" s="14"/>
      <c r="L688" s="20">
        <v>0.58509457786116759</v>
      </c>
    </row>
    <row r="689" spans="1:12" ht="15">
      <c r="A689" s="10">
        <v>681</v>
      </c>
      <c r="B689" s="15">
        <v>8</v>
      </c>
      <c r="C689" s="15" t="s">
        <v>105</v>
      </c>
      <c r="D689" s="15"/>
      <c r="E689" s="29"/>
      <c r="F689" s="32"/>
      <c r="G689" s="15"/>
      <c r="H689" s="15"/>
      <c r="I689" s="21"/>
      <c r="J689" s="13"/>
      <c r="K689" s="13"/>
      <c r="L689" s="19"/>
    </row>
    <row r="690" spans="1:12" ht="15">
      <c r="A690" s="10">
        <v>682</v>
      </c>
      <c r="B690" s="15"/>
      <c r="C690" s="15"/>
      <c r="D690" s="16">
        <v>12.558000000000902</v>
      </c>
      <c r="E690" s="30">
        <v>0</v>
      </c>
      <c r="F690" s="33">
        <v>0</v>
      </c>
      <c r="G690" s="16">
        <v>5.2747265993798589</v>
      </c>
      <c r="H690" s="16">
        <v>1.2157267967606884</v>
      </c>
      <c r="I690" s="21">
        <f t="shared" si="10"/>
        <v>5.8299737487818915</v>
      </c>
      <c r="J690" s="14"/>
      <c r="K690" s="14"/>
      <c r="L690" s="20">
        <v>4.6269632926840405</v>
      </c>
    </row>
    <row r="691" spans="1:12" ht="15">
      <c r="A691" s="10">
        <v>683</v>
      </c>
      <c r="B691" s="15">
        <v>8</v>
      </c>
      <c r="C691" s="15" t="s">
        <v>408</v>
      </c>
      <c r="D691" s="15"/>
      <c r="E691" s="29"/>
      <c r="F691" s="32"/>
      <c r="G691" s="15"/>
      <c r="H691" s="15"/>
      <c r="I691" s="21"/>
      <c r="J691" s="13"/>
      <c r="K691" s="13"/>
      <c r="L691" s="19"/>
    </row>
    <row r="692" spans="1:12" ht="15">
      <c r="A692" s="10">
        <v>684</v>
      </c>
      <c r="B692" s="15"/>
      <c r="C692" s="15"/>
      <c r="D692" s="16">
        <v>12.441999999999098</v>
      </c>
      <c r="E692" s="30">
        <v>0</v>
      </c>
      <c r="F692" s="33">
        <v>0</v>
      </c>
      <c r="G692" s="16">
        <v>5.3505149307179405</v>
      </c>
      <c r="H692" s="16">
        <v>1.215099475631116</v>
      </c>
      <c r="I692" s="21">
        <f t="shared" si="10"/>
        <v>5.7761214669798848</v>
      </c>
      <c r="J692" s="14"/>
      <c r="K692" s="14"/>
      <c r="L692" s="20">
        <v>4.5842233864919724</v>
      </c>
    </row>
    <row r="693" spans="1:12" ht="15">
      <c r="A693" s="10">
        <v>685</v>
      </c>
      <c r="B693" s="15">
        <v>8</v>
      </c>
      <c r="C693" s="15" t="s">
        <v>409</v>
      </c>
      <c r="D693" s="15"/>
      <c r="E693" s="29"/>
      <c r="F693" s="32"/>
      <c r="G693" s="15"/>
      <c r="H693" s="15"/>
      <c r="I693" s="21"/>
      <c r="J693" s="13"/>
      <c r="K693" s="13"/>
      <c r="L693" s="19"/>
    </row>
    <row r="694" spans="1:12" ht="15">
      <c r="A694" s="10">
        <v>686</v>
      </c>
      <c r="B694" s="15"/>
      <c r="C694" s="15"/>
      <c r="D694" s="16">
        <v>8.4660000000003492</v>
      </c>
      <c r="E694" s="30">
        <v>0</v>
      </c>
      <c r="F694" s="33">
        <v>0</v>
      </c>
      <c r="G694" s="16">
        <v>3.7075672550150927</v>
      </c>
      <c r="H694" s="16">
        <v>0.82005115796120254</v>
      </c>
      <c r="I694" s="21">
        <f t="shared" si="10"/>
        <v>4.0994618094316122</v>
      </c>
      <c r="J694" s="14"/>
      <c r="K694" s="14"/>
      <c r="L694" s="20">
        <v>3.2535411185965177</v>
      </c>
    </row>
    <row r="695" spans="1:12" ht="15">
      <c r="A695" s="10">
        <v>687</v>
      </c>
      <c r="B695" s="15">
        <v>8</v>
      </c>
      <c r="C695" s="15" t="s">
        <v>410</v>
      </c>
      <c r="D695" s="15"/>
      <c r="E695" s="29"/>
      <c r="F695" s="32"/>
      <c r="G695" s="15"/>
      <c r="H695" s="15"/>
      <c r="I695" s="21"/>
      <c r="J695" s="13"/>
      <c r="K695" s="13"/>
      <c r="L695" s="19"/>
    </row>
    <row r="696" spans="1:12" ht="15">
      <c r="A696" s="10">
        <v>688</v>
      </c>
      <c r="B696" s="15"/>
      <c r="C696" s="15"/>
      <c r="D696" s="16">
        <v>16.533999999999651</v>
      </c>
      <c r="E696" s="30">
        <v>0</v>
      </c>
      <c r="F696" s="33">
        <v>0</v>
      </c>
      <c r="G696" s="16">
        <v>7.2971113184052028</v>
      </c>
      <c r="H696" s="16">
        <v>1.5758538329466039</v>
      </c>
      <c r="I696" s="21">
        <f t="shared" si="10"/>
        <v>8.3176684584499743</v>
      </c>
      <c r="J696" s="14"/>
      <c r="K696" s="14"/>
      <c r="L696" s="20">
        <v>6.601324173372995</v>
      </c>
    </row>
    <row r="697" spans="1:12" ht="15">
      <c r="A697" s="10">
        <v>689</v>
      </c>
      <c r="B697" s="15">
        <v>8</v>
      </c>
      <c r="C697" s="15" t="s">
        <v>411</v>
      </c>
      <c r="D697" s="15"/>
      <c r="E697" s="29"/>
      <c r="F697" s="32"/>
      <c r="G697" s="15"/>
      <c r="H697" s="15"/>
      <c r="I697" s="21"/>
      <c r="J697" s="13"/>
      <c r="K697" s="13"/>
      <c r="L697" s="19"/>
    </row>
    <row r="698" spans="1:12" ht="15">
      <c r="A698" s="10">
        <v>690</v>
      </c>
      <c r="B698" s="15"/>
      <c r="C698" s="15"/>
      <c r="D698" s="16">
        <v>25</v>
      </c>
      <c r="E698" s="30">
        <v>0</v>
      </c>
      <c r="F698" s="33">
        <v>0</v>
      </c>
      <c r="G698" s="16">
        <v>10.649536071568658</v>
      </c>
      <c r="H698" s="16">
        <v>2.4593985210345064</v>
      </c>
      <c r="I698" s="21">
        <f t="shared" si="10"/>
        <v>12.545228357380163</v>
      </c>
      <c r="J698" s="14"/>
      <c r="K698" s="14"/>
      <c r="L698" s="20">
        <v>9.9565304423652083</v>
      </c>
    </row>
    <row r="699" spans="1:12" ht="15">
      <c r="A699" s="10">
        <v>691</v>
      </c>
      <c r="B699" s="15">
        <v>8</v>
      </c>
      <c r="C699" s="15" t="s">
        <v>412</v>
      </c>
      <c r="D699" s="15"/>
      <c r="E699" s="29"/>
      <c r="F699" s="32"/>
      <c r="G699" s="15"/>
      <c r="H699" s="15"/>
      <c r="I699" s="21"/>
      <c r="J699" s="13"/>
      <c r="K699" s="13"/>
      <c r="L699" s="19"/>
    </row>
    <row r="700" spans="1:12" ht="15">
      <c r="A700" s="10">
        <v>692</v>
      </c>
      <c r="B700" s="15"/>
      <c r="C700" s="15"/>
      <c r="D700" s="16">
        <v>25</v>
      </c>
      <c r="E700" s="30">
        <v>0</v>
      </c>
      <c r="F700" s="33">
        <v>0</v>
      </c>
      <c r="G700" s="16">
        <v>10.340470686786134</v>
      </c>
      <c r="H700" s="16">
        <v>2.4769076217327051</v>
      </c>
      <c r="I700" s="21">
        <f t="shared" si="10"/>
        <v>12.539726466048462</v>
      </c>
      <c r="J700" s="14"/>
      <c r="K700" s="14"/>
      <c r="L700" s="20">
        <v>9.9521638619432231</v>
      </c>
    </row>
    <row r="701" spans="1:12" ht="15">
      <c r="A701" s="10">
        <v>693</v>
      </c>
      <c r="B701" s="15">
        <v>8</v>
      </c>
      <c r="C701" s="15" t="s">
        <v>106</v>
      </c>
      <c r="D701" s="15"/>
      <c r="E701" s="29"/>
      <c r="F701" s="32"/>
      <c r="G701" s="15"/>
      <c r="H701" s="15"/>
      <c r="I701" s="21"/>
      <c r="J701" s="13"/>
      <c r="K701" s="13"/>
      <c r="L701" s="19"/>
    </row>
    <row r="702" spans="1:12" ht="15">
      <c r="A702" s="10">
        <v>694</v>
      </c>
      <c r="B702" s="15"/>
      <c r="C702" s="15"/>
      <c r="D702" s="16">
        <v>25</v>
      </c>
      <c r="E702" s="30">
        <v>0</v>
      </c>
      <c r="F702" s="33">
        <v>0</v>
      </c>
      <c r="G702" s="16">
        <v>10.104826259793382</v>
      </c>
      <c r="H702" s="16">
        <v>2.5011167413860425</v>
      </c>
      <c r="I702" s="21">
        <f t="shared" si="10"/>
        <v>12.534224799633904</v>
      </c>
      <c r="J702" s="14"/>
      <c r="K702" s="14"/>
      <c r="L702" s="20">
        <v>9.9477974600269086</v>
      </c>
    </row>
    <row r="703" spans="1:12" ht="15">
      <c r="A703" s="10">
        <v>695</v>
      </c>
      <c r="B703" s="15">
        <v>8</v>
      </c>
      <c r="C703" s="15" t="s">
        <v>413</v>
      </c>
      <c r="D703" s="15"/>
      <c r="E703" s="29"/>
      <c r="F703" s="32"/>
      <c r="G703" s="15"/>
      <c r="H703" s="15"/>
      <c r="I703" s="21"/>
      <c r="J703" s="13"/>
      <c r="K703" s="13"/>
      <c r="L703" s="19"/>
    </row>
    <row r="704" spans="1:12" ht="15">
      <c r="A704" s="10">
        <v>696</v>
      </c>
      <c r="B704" s="15"/>
      <c r="C704" s="15"/>
      <c r="D704" s="16">
        <v>25</v>
      </c>
      <c r="E704" s="30">
        <v>0</v>
      </c>
      <c r="F704" s="33">
        <v>0</v>
      </c>
      <c r="G704" s="16">
        <v>9.8738433561352501</v>
      </c>
      <c r="H704" s="16">
        <v>2.5128539269746679</v>
      </c>
      <c r="I704" s="21">
        <f t="shared" si="10"/>
        <v>12.528961770579642</v>
      </c>
      <c r="J704" s="14"/>
      <c r="K704" s="14"/>
      <c r="L704" s="20">
        <v>9.9436204528409853</v>
      </c>
    </row>
    <row r="705" spans="1:12" ht="15">
      <c r="A705" s="10">
        <v>697</v>
      </c>
      <c r="B705" s="15">
        <v>8</v>
      </c>
      <c r="C705" s="15" t="s">
        <v>414</v>
      </c>
      <c r="D705" s="15"/>
      <c r="E705" s="29"/>
      <c r="F705" s="32"/>
      <c r="G705" s="15"/>
      <c r="H705" s="15"/>
      <c r="I705" s="21"/>
      <c r="J705" s="13"/>
      <c r="K705" s="13"/>
      <c r="L705" s="19"/>
    </row>
    <row r="706" spans="1:12" ht="15">
      <c r="A706" s="10">
        <v>698</v>
      </c>
      <c r="B706" s="15"/>
      <c r="C706" s="15"/>
      <c r="D706" s="16">
        <v>25</v>
      </c>
      <c r="E706" s="30">
        <v>0</v>
      </c>
      <c r="F706" s="33">
        <v>0</v>
      </c>
      <c r="G706" s="16">
        <v>9.7181656460931904</v>
      </c>
      <c r="H706" s="16">
        <v>2.5240468010384074</v>
      </c>
      <c r="I706" s="21">
        <f t="shared" si="10"/>
        <v>12.522999923447072</v>
      </c>
      <c r="J706" s="14"/>
      <c r="K706" s="14"/>
      <c r="L706" s="20">
        <v>9.9388888281325976</v>
      </c>
    </row>
    <row r="707" spans="1:12" ht="15">
      <c r="A707" s="10">
        <v>699</v>
      </c>
      <c r="B707" s="15">
        <v>8</v>
      </c>
      <c r="C707" s="15" t="s">
        <v>415</v>
      </c>
      <c r="D707" s="15"/>
      <c r="E707" s="29"/>
      <c r="F707" s="32"/>
      <c r="G707" s="15"/>
      <c r="H707" s="15"/>
      <c r="I707" s="21"/>
      <c r="J707" s="13"/>
      <c r="K707" s="13"/>
      <c r="L707" s="19"/>
    </row>
    <row r="708" spans="1:12" ht="15">
      <c r="A708" s="10">
        <v>700</v>
      </c>
      <c r="B708" s="15"/>
      <c r="C708" s="15"/>
      <c r="D708" s="16">
        <v>25</v>
      </c>
      <c r="E708" s="30">
        <v>0</v>
      </c>
      <c r="F708" s="33">
        <v>0</v>
      </c>
      <c r="G708" s="16">
        <v>9.6207384847605066</v>
      </c>
      <c r="H708" s="16">
        <v>2.5449916770503718</v>
      </c>
      <c r="I708" s="21">
        <f t="shared" ref="I708:I770" si="11">L708*1.26</f>
        <v>12.517042584105777</v>
      </c>
      <c r="J708" s="14"/>
      <c r="K708" s="14"/>
      <c r="L708" s="20">
        <v>9.934160781036331</v>
      </c>
    </row>
    <row r="709" spans="1:12" ht="15">
      <c r="A709" s="10">
        <v>701</v>
      </c>
      <c r="B709" s="15">
        <v>8</v>
      </c>
      <c r="C709" s="15" t="s">
        <v>107</v>
      </c>
      <c r="D709" s="15"/>
      <c r="E709" s="29"/>
      <c r="F709" s="32"/>
      <c r="G709" s="15"/>
      <c r="H709" s="15"/>
      <c r="I709" s="21"/>
      <c r="J709" s="13"/>
      <c r="K709" s="13"/>
      <c r="L709" s="19"/>
    </row>
    <row r="710" spans="1:12" ht="15">
      <c r="A710" s="10">
        <v>702</v>
      </c>
      <c r="B710" s="15"/>
      <c r="C710" s="15"/>
      <c r="D710" s="16">
        <v>25</v>
      </c>
      <c r="E710" s="30">
        <v>0</v>
      </c>
      <c r="F710" s="33">
        <v>0</v>
      </c>
      <c r="G710" s="16">
        <v>9.5062786502314474</v>
      </c>
      <c r="H710" s="16">
        <v>2.5634000127272514</v>
      </c>
      <c r="I710" s="21">
        <f t="shared" si="11"/>
        <v>12.51372956332361</v>
      </c>
      <c r="J710" s="14"/>
      <c r="K710" s="14"/>
      <c r="L710" s="20">
        <v>9.9315313994631822</v>
      </c>
    </row>
    <row r="711" spans="1:12" ht="15">
      <c r="A711" s="10">
        <v>703</v>
      </c>
      <c r="B711" s="15">
        <v>8</v>
      </c>
      <c r="C711" s="15" t="s">
        <v>416</v>
      </c>
      <c r="D711" s="15"/>
      <c r="E711" s="29"/>
      <c r="F711" s="32"/>
      <c r="G711" s="15"/>
      <c r="H711" s="15"/>
      <c r="I711" s="21"/>
      <c r="J711" s="13"/>
      <c r="K711" s="13"/>
      <c r="L711" s="19"/>
    </row>
    <row r="712" spans="1:12" ht="15">
      <c r="A712" s="10">
        <v>704</v>
      </c>
      <c r="B712" s="15"/>
      <c r="C712" s="15"/>
      <c r="D712" s="16">
        <v>25</v>
      </c>
      <c r="E712" s="30">
        <v>0</v>
      </c>
      <c r="F712" s="33">
        <v>0</v>
      </c>
      <c r="G712" s="16">
        <v>9.540131356312477</v>
      </c>
      <c r="H712" s="16">
        <v>2.5813514035053742</v>
      </c>
      <c r="I712" s="21">
        <f t="shared" si="11"/>
        <v>12.516740840434673</v>
      </c>
      <c r="J712" s="14"/>
      <c r="K712" s="14"/>
      <c r="L712" s="20">
        <v>9.9339213019322798</v>
      </c>
    </row>
    <row r="713" spans="1:12" ht="15">
      <c r="A713" s="10">
        <v>705</v>
      </c>
      <c r="B713" s="15">
        <v>8</v>
      </c>
      <c r="C713" s="15" t="s">
        <v>417</v>
      </c>
      <c r="D713" s="15"/>
      <c r="E713" s="29"/>
      <c r="F713" s="32"/>
      <c r="G713" s="15"/>
      <c r="H713" s="15"/>
      <c r="I713" s="21"/>
      <c r="J713" s="13"/>
      <c r="K713" s="13"/>
      <c r="L713" s="19"/>
    </row>
    <row r="714" spans="1:12" ht="15">
      <c r="A714" s="10">
        <v>706</v>
      </c>
      <c r="B714" s="15"/>
      <c r="C714" s="15"/>
      <c r="D714" s="16">
        <v>0.15899999999965075</v>
      </c>
      <c r="E714" s="30">
        <v>0</v>
      </c>
      <c r="F714" s="33">
        <v>0</v>
      </c>
      <c r="G714" s="16">
        <v>6.1568702348758511E-2</v>
      </c>
      <c r="H714" s="16">
        <v>1.6241145989370941E-2</v>
      </c>
      <c r="I714" s="21">
        <f t="shared" si="11"/>
        <v>7.9643155391125195E-2</v>
      </c>
      <c r="J714" s="14"/>
      <c r="K714" s="14"/>
      <c r="L714" s="20">
        <v>6.3208853485019992E-2</v>
      </c>
    </row>
    <row r="715" spans="1:12" ht="15">
      <c r="A715" s="10">
        <v>707</v>
      </c>
      <c r="B715" s="15">
        <v>8</v>
      </c>
      <c r="C715" s="15" t="s">
        <v>418</v>
      </c>
      <c r="D715" s="15"/>
      <c r="E715" s="29"/>
      <c r="F715" s="32"/>
      <c r="G715" s="15"/>
      <c r="H715" s="15"/>
      <c r="I715" s="21"/>
      <c r="J715" s="13"/>
      <c r="K715" s="13"/>
      <c r="L715" s="19"/>
    </row>
    <row r="716" spans="1:12" ht="15">
      <c r="A716" s="10">
        <v>708</v>
      </c>
      <c r="B716" s="15"/>
      <c r="C716" s="15"/>
      <c r="D716" s="16">
        <v>24.841000000000349</v>
      </c>
      <c r="E716" s="30">
        <v>0</v>
      </c>
      <c r="F716" s="33">
        <v>0</v>
      </c>
      <c r="G716" s="16">
        <v>9.5532874433368935</v>
      </c>
      <c r="H716" s="16">
        <v>2.5227840387855269</v>
      </c>
      <c r="I716" s="21">
        <f t="shared" si="11"/>
        <v>12.440359580566106</v>
      </c>
      <c r="J716" s="14"/>
      <c r="K716" s="14"/>
      <c r="L716" s="20">
        <v>9.8733012544175445</v>
      </c>
    </row>
    <row r="717" spans="1:12" ht="15">
      <c r="A717" s="10">
        <v>709</v>
      </c>
      <c r="B717" s="15">
        <v>8</v>
      </c>
      <c r="C717" s="15" t="s">
        <v>419</v>
      </c>
      <c r="D717" s="15"/>
      <c r="E717" s="29"/>
      <c r="F717" s="32"/>
      <c r="G717" s="15"/>
      <c r="H717" s="15"/>
      <c r="I717" s="21"/>
      <c r="J717" s="13"/>
      <c r="K717" s="13"/>
      <c r="L717" s="19"/>
    </row>
    <row r="718" spans="1:12" ht="15">
      <c r="A718" s="10">
        <v>710</v>
      </c>
      <c r="B718" s="15"/>
      <c r="C718" s="15"/>
      <c r="D718" s="16">
        <v>25</v>
      </c>
      <c r="E718" s="30">
        <v>0</v>
      </c>
      <c r="F718" s="33">
        <v>0</v>
      </c>
      <c r="G718" s="16">
        <v>9.5260032129130003</v>
      </c>
      <c r="H718" s="16">
        <v>2.5566946289967367</v>
      </c>
      <c r="I718" s="21">
        <f t="shared" si="11"/>
        <v>12.515652492755573</v>
      </c>
      <c r="J718" s="14"/>
      <c r="K718" s="14"/>
      <c r="L718" s="20">
        <v>9.9330575339329936</v>
      </c>
    </row>
    <row r="719" spans="1:12" ht="15">
      <c r="A719" s="10">
        <v>711</v>
      </c>
      <c r="B719" s="15">
        <v>8</v>
      </c>
      <c r="C719" s="15" t="s">
        <v>108</v>
      </c>
      <c r="D719" s="15"/>
      <c r="E719" s="29"/>
      <c r="F719" s="32"/>
      <c r="G719" s="15"/>
      <c r="H719" s="15"/>
      <c r="I719" s="21"/>
      <c r="J719" s="13"/>
      <c r="K719" s="13"/>
      <c r="L719" s="19"/>
    </row>
    <row r="720" spans="1:12" ht="15">
      <c r="A720" s="10">
        <v>712</v>
      </c>
      <c r="B720" s="15"/>
      <c r="C720" s="15"/>
      <c r="D720" s="16">
        <v>25</v>
      </c>
      <c r="E720" s="30">
        <v>0</v>
      </c>
      <c r="F720" s="33">
        <v>0</v>
      </c>
      <c r="G720" s="16">
        <v>9.5971134825017472</v>
      </c>
      <c r="H720" s="16">
        <v>2.5468256722956411</v>
      </c>
      <c r="I720" s="21">
        <f t="shared" si="11"/>
        <v>12.516948355651737</v>
      </c>
      <c r="J720" s="14"/>
      <c r="K720" s="14"/>
      <c r="L720" s="20">
        <v>9.9340859965489976</v>
      </c>
    </row>
    <row r="721" spans="1:12" ht="15">
      <c r="A721" s="10">
        <v>713</v>
      </c>
      <c r="B721" s="15">
        <v>8</v>
      </c>
      <c r="C721" s="15" t="s">
        <v>420</v>
      </c>
      <c r="D721" s="15"/>
      <c r="E721" s="29"/>
      <c r="F721" s="32"/>
      <c r="G721" s="15"/>
      <c r="H721" s="15"/>
      <c r="I721" s="21"/>
      <c r="J721" s="13"/>
      <c r="K721" s="13"/>
      <c r="L721" s="19"/>
    </row>
    <row r="722" spans="1:12" ht="15">
      <c r="A722" s="10">
        <v>714</v>
      </c>
      <c r="B722" s="15"/>
      <c r="C722" s="15"/>
      <c r="D722" s="16">
        <v>25</v>
      </c>
      <c r="E722" s="30">
        <v>0</v>
      </c>
      <c r="F722" s="33">
        <v>0</v>
      </c>
      <c r="G722" s="16">
        <v>9.6747962534531098</v>
      </c>
      <c r="H722" s="16">
        <v>2.5280753157786289</v>
      </c>
      <c r="I722" s="21">
        <f t="shared" si="11"/>
        <v>12.521558179336882</v>
      </c>
      <c r="J722" s="14"/>
      <c r="K722" s="14"/>
      <c r="L722" s="20">
        <v>9.9377445867753025</v>
      </c>
    </row>
    <row r="723" spans="1:12" ht="15">
      <c r="A723" s="10">
        <v>715</v>
      </c>
      <c r="B723" s="15">
        <v>8</v>
      </c>
      <c r="C723" s="15" t="s">
        <v>421</v>
      </c>
      <c r="D723" s="15"/>
      <c r="E723" s="29"/>
      <c r="F723" s="32"/>
      <c r="G723" s="15"/>
      <c r="H723" s="15"/>
      <c r="I723" s="21"/>
      <c r="J723" s="13"/>
      <c r="K723" s="13"/>
      <c r="L723" s="19"/>
    </row>
    <row r="724" spans="1:12" ht="15">
      <c r="A724" s="10">
        <v>716</v>
      </c>
      <c r="B724" s="15"/>
      <c r="C724" s="15"/>
      <c r="D724" s="16">
        <v>16.512000000000626</v>
      </c>
      <c r="E724" s="30">
        <v>0</v>
      </c>
      <c r="F724" s="33">
        <v>0</v>
      </c>
      <c r="G724" s="16">
        <v>6.3010154792500952</v>
      </c>
      <c r="H724" s="16">
        <v>1.6737146542534937</v>
      </c>
      <c r="I724" s="21">
        <f t="shared" si="11"/>
        <v>8.2686963154032966</v>
      </c>
      <c r="J724" s="14"/>
      <c r="K724" s="14"/>
      <c r="L724" s="20">
        <v>6.562457393177219</v>
      </c>
    </row>
    <row r="725" spans="1:12" ht="15">
      <c r="A725" s="10">
        <v>717</v>
      </c>
      <c r="B725" s="15">
        <v>8</v>
      </c>
      <c r="C725" s="15" t="s">
        <v>422</v>
      </c>
      <c r="D725" s="15"/>
      <c r="E725" s="29"/>
      <c r="F725" s="32"/>
      <c r="G725" s="15"/>
      <c r="H725" s="15"/>
      <c r="I725" s="21"/>
      <c r="J725" s="13"/>
      <c r="K725" s="13"/>
      <c r="L725" s="19"/>
    </row>
    <row r="726" spans="1:12" ht="15">
      <c r="A726" s="10">
        <v>718</v>
      </c>
      <c r="B726" s="15"/>
      <c r="C726" s="15"/>
      <c r="D726" s="16">
        <v>8.4879999999993743</v>
      </c>
      <c r="E726" s="30">
        <v>0</v>
      </c>
      <c r="F726" s="33">
        <v>0</v>
      </c>
      <c r="G726" s="16">
        <v>3.1847235728097503</v>
      </c>
      <c r="H726" s="16">
        <v>0.86587221824199379</v>
      </c>
      <c r="I726" s="21">
        <f t="shared" si="11"/>
        <v>4.2487046267563482</v>
      </c>
      <c r="J726" s="14"/>
      <c r="K726" s="14"/>
      <c r="L726" s="20">
        <v>3.3719877990129747</v>
      </c>
    </row>
    <row r="727" spans="1:12" ht="15">
      <c r="A727" s="10">
        <v>719</v>
      </c>
      <c r="B727" s="15">
        <v>8</v>
      </c>
      <c r="C727" s="15" t="s">
        <v>423</v>
      </c>
      <c r="D727" s="15"/>
      <c r="E727" s="29"/>
      <c r="F727" s="32"/>
      <c r="G727" s="15"/>
      <c r="H727" s="15"/>
      <c r="I727" s="21"/>
      <c r="J727" s="13"/>
      <c r="K727" s="13"/>
      <c r="L727" s="19"/>
    </row>
    <row r="728" spans="1:12" ht="15">
      <c r="A728" s="10">
        <v>720</v>
      </c>
      <c r="B728" s="15"/>
      <c r="C728" s="15"/>
      <c r="D728" s="16">
        <v>25</v>
      </c>
      <c r="E728" s="30">
        <v>0</v>
      </c>
      <c r="F728" s="33">
        <v>0</v>
      </c>
      <c r="G728" s="16">
        <v>9.3908519281677734</v>
      </c>
      <c r="H728" s="16">
        <v>2.5469490078722012</v>
      </c>
      <c r="I728" s="21">
        <f t="shared" si="11"/>
        <v>12.514262108977748</v>
      </c>
      <c r="J728" s="14"/>
      <c r="K728" s="14"/>
      <c r="L728" s="20">
        <v>9.931954054744244</v>
      </c>
    </row>
    <row r="729" spans="1:12" ht="15">
      <c r="A729" s="10">
        <v>721</v>
      </c>
      <c r="B729" s="15">
        <v>9</v>
      </c>
      <c r="C729" s="15" t="s">
        <v>109</v>
      </c>
      <c r="D729" s="15"/>
      <c r="E729" s="29"/>
      <c r="F729" s="32"/>
      <c r="G729" s="15"/>
      <c r="H729" s="15"/>
      <c r="I729" s="21"/>
      <c r="J729" s="13"/>
      <c r="K729" s="13"/>
      <c r="L729" s="19"/>
    </row>
    <row r="730" spans="1:12" ht="15">
      <c r="A730" s="10">
        <v>722</v>
      </c>
      <c r="B730" s="15"/>
      <c r="C730" s="15"/>
      <c r="D730" s="16">
        <v>25</v>
      </c>
      <c r="E730" s="30">
        <v>0</v>
      </c>
      <c r="F730" s="33">
        <v>0</v>
      </c>
      <c r="G730" s="16">
        <v>9.3896805317657233</v>
      </c>
      <c r="H730" s="16">
        <v>2.5470022773553005</v>
      </c>
      <c r="I730" s="21">
        <f t="shared" si="11"/>
        <v>12.514227997405479</v>
      </c>
      <c r="J730" s="14"/>
      <c r="K730" s="14"/>
      <c r="L730" s="20">
        <v>9.9319269820678411</v>
      </c>
    </row>
    <row r="731" spans="1:12" ht="15">
      <c r="A731" s="10">
        <v>723</v>
      </c>
      <c r="B731" s="15">
        <v>9</v>
      </c>
      <c r="C731" s="15" t="s">
        <v>424</v>
      </c>
      <c r="D731" s="15"/>
      <c r="E731" s="29"/>
      <c r="F731" s="32"/>
      <c r="G731" s="15"/>
      <c r="H731" s="15"/>
      <c r="I731" s="21"/>
      <c r="J731" s="13"/>
      <c r="K731" s="13"/>
      <c r="L731" s="19"/>
    </row>
    <row r="732" spans="1:12" ht="15">
      <c r="A732" s="10">
        <v>724</v>
      </c>
      <c r="B732" s="15"/>
      <c r="C732" s="15"/>
      <c r="D732" s="16">
        <v>25</v>
      </c>
      <c r="E732" s="30">
        <v>0</v>
      </c>
      <c r="F732" s="33">
        <v>0</v>
      </c>
      <c r="G732" s="16">
        <v>9.3874865891248422</v>
      </c>
      <c r="H732" s="16">
        <v>2.5471001824669601</v>
      </c>
      <c r="I732" s="21">
        <f t="shared" si="11"/>
        <v>12.51416471335067</v>
      </c>
      <c r="J732" s="14"/>
      <c r="K732" s="14"/>
      <c r="L732" s="20">
        <v>9.9318767566275152</v>
      </c>
    </row>
    <row r="733" spans="1:12" ht="15">
      <c r="A733" s="10">
        <v>725</v>
      </c>
      <c r="B733" s="15">
        <v>9</v>
      </c>
      <c r="C733" s="15" t="s">
        <v>425</v>
      </c>
      <c r="D733" s="15"/>
      <c r="E733" s="29"/>
      <c r="F733" s="32"/>
      <c r="G733" s="15"/>
      <c r="H733" s="15"/>
      <c r="I733" s="21"/>
      <c r="J733" s="13"/>
      <c r="K733" s="13"/>
      <c r="L733" s="19"/>
    </row>
    <row r="734" spans="1:12" ht="15">
      <c r="A734" s="10">
        <v>726</v>
      </c>
      <c r="B734" s="15"/>
      <c r="C734" s="15"/>
      <c r="D734" s="16">
        <v>25</v>
      </c>
      <c r="E734" s="30">
        <v>0</v>
      </c>
      <c r="F734" s="33">
        <v>0</v>
      </c>
      <c r="G734" s="16">
        <v>9.3852946148095402</v>
      </c>
      <c r="H734" s="16">
        <v>2.5471955391774803</v>
      </c>
      <c r="I734" s="21">
        <f t="shared" si="11"/>
        <v>12.514101432188914</v>
      </c>
      <c r="J734" s="14"/>
      <c r="K734" s="14"/>
      <c r="L734" s="20">
        <v>9.9318265334832656</v>
      </c>
    </row>
    <row r="735" spans="1:12" ht="15">
      <c r="A735" s="10">
        <v>727</v>
      </c>
      <c r="B735" s="15">
        <v>9</v>
      </c>
      <c r="C735" s="15" t="s">
        <v>426</v>
      </c>
      <c r="D735" s="15"/>
      <c r="E735" s="29"/>
      <c r="F735" s="32"/>
      <c r="G735" s="15"/>
      <c r="H735" s="15"/>
      <c r="I735" s="21"/>
      <c r="J735" s="13"/>
      <c r="K735" s="13"/>
      <c r="L735" s="19"/>
    </row>
    <row r="736" spans="1:12" ht="15">
      <c r="A736" s="10">
        <v>728</v>
      </c>
      <c r="B736" s="15"/>
      <c r="C736" s="15"/>
      <c r="D736" s="16">
        <v>25</v>
      </c>
      <c r="E736" s="30">
        <v>0</v>
      </c>
      <c r="F736" s="33">
        <v>0</v>
      </c>
      <c r="G736" s="16">
        <v>9.3833972943641584</v>
      </c>
      <c r="H736" s="16">
        <v>2.5472817770209994</v>
      </c>
      <c r="I736" s="21">
        <f t="shared" si="11"/>
        <v>12.514042960858317</v>
      </c>
      <c r="J736" s="14"/>
      <c r="K736" s="14"/>
      <c r="L736" s="20">
        <v>9.9317801276653306</v>
      </c>
    </row>
    <row r="737" spans="1:12" ht="15">
      <c r="A737" s="10">
        <v>729</v>
      </c>
      <c r="B737" s="15">
        <v>9</v>
      </c>
      <c r="C737" s="15" t="s">
        <v>427</v>
      </c>
      <c r="D737" s="15"/>
      <c r="E737" s="29"/>
      <c r="F737" s="32"/>
      <c r="G737" s="15"/>
      <c r="H737" s="15"/>
      <c r="I737" s="21"/>
      <c r="J737" s="13"/>
      <c r="K737" s="13"/>
      <c r="L737" s="19"/>
    </row>
    <row r="738" spans="1:12" ht="15">
      <c r="A738" s="10">
        <v>730</v>
      </c>
      <c r="B738" s="15"/>
      <c r="C738" s="15"/>
      <c r="D738" s="16">
        <v>25</v>
      </c>
      <c r="E738" s="30">
        <v>0</v>
      </c>
      <c r="F738" s="33">
        <v>0</v>
      </c>
      <c r="G738" s="16">
        <v>9.3817935900190399</v>
      </c>
      <c r="H738" s="16">
        <v>2.5473603233713087</v>
      </c>
      <c r="I738" s="21">
        <f t="shared" si="11"/>
        <v>12.513989301288616</v>
      </c>
      <c r="J738" s="14"/>
      <c r="K738" s="14"/>
      <c r="L738" s="20">
        <v>9.9317375407052513</v>
      </c>
    </row>
    <row r="739" spans="1:12" ht="15">
      <c r="A739" s="10">
        <v>731</v>
      </c>
      <c r="B739" s="15">
        <v>9</v>
      </c>
      <c r="C739" s="15" t="s">
        <v>428</v>
      </c>
      <c r="D739" s="15"/>
      <c r="E739" s="29"/>
      <c r="F739" s="32"/>
      <c r="G739" s="15"/>
      <c r="H739" s="15"/>
      <c r="I739" s="21"/>
      <c r="J739" s="13"/>
      <c r="K739" s="13"/>
      <c r="L739" s="19"/>
    </row>
    <row r="740" spans="1:12" ht="15">
      <c r="A740" s="10">
        <v>732</v>
      </c>
      <c r="B740" s="15"/>
      <c r="C740" s="15"/>
      <c r="D740" s="16">
        <v>25</v>
      </c>
      <c r="E740" s="30">
        <v>0</v>
      </c>
      <c r="F740" s="33">
        <v>0</v>
      </c>
      <c r="G740" s="16">
        <v>9.3687098339625656</v>
      </c>
      <c r="H740" s="16">
        <v>2.5507565910425538</v>
      </c>
      <c r="I740" s="21">
        <f t="shared" si="11"/>
        <v>12.513494936402594</v>
      </c>
      <c r="J740" s="14"/>
      <c r="K740" s="14"/>
      <c r="L740" s="20">
        <v>9.9313451876211065</v>
      </c>
    </row>
    <row r="741" spans="1:12" ht="15">
      <c r="A741" s="10">
        <v>733</v>
      </c>
      <c r="B741" s="15">
        <v>9</v>
      </c>
      <c r="C741" s="15" t="s">
        <v>429</v>
      </c>
      <c r="D741" s="15"/>
      <c r="E741" s="29"/>
      <c r="F741" s="32"/>
      <c r="G741" s="15"/>
      <c r="H741" s="15"/>
      <c r="I741" s="21"/>
      <c r="J741" s="13"/>
      <c r="K741" s="13"/>
      <c r="L741" s="19"/>
    </row>
    <row r="742" spans="1:12" ht="15">
      <c r="A742" s="10">
        <v>734</v>
      </c>
      <c r="B742" s="15"/>
      <c r="C742" s="15"/>
      <c r="D742" s="16">
        <v>5.805000000000291</v>
      </c>
      <c r="E742" s="30">
        <v>0</v>
      </c>
      <c r="F742" s="33">
        <v>0</v>
      </c>
      <c r="G742" s="16">
        <v>2.1687106642983567</v>
      </c>
      <c r="H742" s="16">
        <v>0.5932555925747639</v>
      </c>
      <c r="I742" s="21">
        <f t="shared" si="11"/>
        <v>2.9053962441538004</v>
      </c>
      <c r="J742" s="14"/>
      <c r="K742" s="14"/>
      <c r="L742" s="20">
        <v>2.3058700350426986</v>
      </c>
    </row>
    <row r="743" spans="1:12" ht="15">
      <c r="A743" s="10">
        <v>735</v>
      </c>
      <c r="B743" s="15">
        <v>9</v>
      </c>
      <c r="C743" s="15" t="s">
        <v>430</v>
      </c>
      <c r="D743" s="15"/>
      <c r="E743" s="29"/>
      <c r="F743" s="32"/>
      <c r="G743" s="15"/>
      <c r="H743" s="15"/>
      <c r="I743" s="21"/>
      <c r="J743" s="13"/>
      <c r="K743" s="13"/>
      <c r="L743" s="19"/>
    </row>
    <row r="744" spans="1:12" ht="15">
      <c r="A744" s="10">
        <v>736</v>
      </c>
      <c r="B744" s="15"/>
      <c r="C744" s="15"/>
      <c r="D744" s="16">
        <v>19.194999999999709</v>
      </c>
      <c r="E744" s="30">
        <v>0</v>
      </c>
      <c r="F744" s="33">
        <v>0</v>
      </c>
      <c r="G744" s="16">
        <v>7.1820163353131781</v>
      </c>
      <c r="H744" s="16">
        <v>1.9590180674653044</v>
      </c>
      <c r="I744" s="21">
        <f t="shared" si="11"/>
        <v>9.6074841189180979</v>
      </c>
      <c r="J744" s="14"/>
      <c r="K744" s="14"/>
      <c r="L744" s="20">
        <v>7.6249873959667447</v>
      </c>
    </row>
    <row r="745" spans="1:12" ht="15">
      <c r="A745" s="10">
        <v>737</v>
      </c>
      <c r="B745" s="15">
        <v>9</v>
      </c>
      <c r="C745" s="15" t="s">
        <v>431</v>
      </c>
      <c r="D745" s="15"/>
      <c r="E745" s="29"/>
      <c r="F745" s="32"/>
      <c r="G745" s="15"/>
      <c r="H745" s="15"/>
      <c r="I745" s="21"/>
      <c r="J745" s="13"/>
      <c r="K745" s="13"/>
      <c r="L745" s="19"/>
    </row>
    <row r="746" spans="1:12" ht="15">
      <c r="A746" s="10">
        <v>738</v>
      </c>
      <c r="B746" s="15"/>
      <c r="C746" s="15"/>
      <c r="D746" s="16">
        <v>25</v>
      </c>
      <c r="E746" s="30">
        <v>0</v>
      </c>
      <c r="F746" s="33">
        <v>0</v>
      </c>
      <c r="G746" s="16">
        <v>9.385490644391723</v>
      </c>
      <c r="H746" s="16">
        <v>2.5471511337236175</v>
      </c>
      <c r="I746" s="21">
        <f t="shared" si="11"/>
        <v>12.514111876742755</v>
      </c>
      <c r="J746" s="14"/>
      <c r="K746" s="14"/>
      <c r="L746" s="20">
        <v>9.9318348228117106</v>
      </c>
    </row>
    <row r="747" spans="1:12" ht="15">
      <c r="A747" s="10">
        <v>739</v>
      </c>
      <c r="B747" s="15">
        <v>9</v>
      </c>
      <c r="C747" s="15" t="s">
        <v>432</v>
      </c>
      <c r="D747" s="15"/>
      <c r="E747" s="29"/>
      <c r="F747" s="32"/>
      <c r="G747" s="15"/>
      <c r="H747" s="15"/>
      <c r="I747" s="21"/>
      <c r="J747" s="13"/>
      <c r="K747" s="13"/>
      <c r="L747" s="19"/>
    </row>
    <row r="748" spans="1:12" ht="15">
      <c r="A748" s="10">
        <v>740</v>
      </c>
      <c r="B748" s="15"/>
      <c r="C748" s="15"/>
      <c r="D748" s="16">
        <v>25</v>
      </c>
      <c r="E748" s="30">
        <v>0</v>
      </c>
      <c r="F748" s="33">
        <v>0</v>
      </c>
      <c r="G748" s="16">
        <v>9.5634259164209166</v>
      </c>
      <c r="H748" s="16">
        <v>2.530370322686577</v>
      </c>
      <c r="I748" s="21">
        <f t="shared" si="11"/>
        <v>12.520186870006697</v>
      </c>
      <c r="J748" s="14"/>
      <c r="K748" s="14"/>
      <c r="L748" s="20">
        <v>9.9366562460370602</v>
      </c>
    </row>
    <row r="749" spans="1:12" ht="15">
      <c r="A749" s="10">
        <v>741</v>
      </c>
      <c r="B749" s="15">
        <v>9</v>
      </c>
      <c r="C749" s="15" t="s">
        <v>433</v>
      </c>
      <c r="D749" s="15"/>
      <c r="E749" s="29"/>
      <c r="F749" s="32"/>
      <c r="G749" s="15"/>
      <c r="H749" s="15"/>
      <c r="I749" s="21"/>
      <c r="J749" s="13"/>
      <c r="K749" s="13"/>
      <c r="L749" s="19"/>
    </row>
    <row r="750" spans="1:12" ht="15">
      <c r="A750" s="10">
        <v>742</v>
      </c>
      <c r="B750" s="15"/>
      <c r="C750" s="15"/>
      <c r="D750" s="16">
        <v>25</v>
      </c>
      <c r="E750" s="30">
        <v>0</v>
      </c>
      <c r="F750" s="33">
        <v>0</v>
      </c>
      <c r="G750" s="16">
        <v>9.741022867166091</v>
      </c>
      <c r="H750" s="16">
        <v>2.5129519189427607</v>
      </c>
      <c r="I750" s="21">
        <f t="shared" si="11"/>
        <v>12.526246514932547</v>
      </c>
      <c r="J750" s="14"/>
      <c r="K750" s="14"/>
      <c r="L750" s="20">
        <v>9.9414654880417039</v>
      </c>
    </row>
    <row r="751" spans="1:12" ht="15">
      <c r="A751" s="10">
        <v>743</v>
      </c>
      <c r="B751" s="15">
        <v>9</v>
      </c>
      <c r="C751" s="15" t="s">
        <v>434</v>
      </c>
      <c r="D751" s="15"/>
      <c r="E751" s="29"/>
      <c r="F751" s="32"/>
      <c r="G751" s="15"/>
      <c r="H751" s="15"/>
      <c r="I751" s="21"/>
      <c r="J751" s="13"/>
      <c r="K751" s="13"/>
      <c r="L751" s="19"/>
    </row>
    <row r="752" spans="1:12" ht="15">
      <c r="A752" s="10">
        <v>744</v>
      </c>
      <c r="B752" s="15"/>
      <c r="C752" s="15"/>
      <c r="D752" s="16">
        <v>25</v>
      </c>
      <c r="E752" s="30">
        <v>0</v>
      </c>
      <c r="F752" s="33">
        <v>0</v>
      </c>
      <c r="G752" s="16">
        <v>9.7417352887401165</v>
      </c>
      <c r="H752" s="16">
        <v>2.5122715390038781</v>
      </c>
      <c r="I752" s="21">
        <f t="shared" si="11"/>
        <v>12.526262841279006</v>
      </c>
      <c r="J752" s="14"/>
      <c r="K752" s="14"/>
      <c r="L752" s="20">
        <v>9.9414784454595289</v>
      </c>
    </row>
    <row r="753" spans="1:12" ht="15">
      <c r="A753" s="10">
        <v>745</v>
      </c>
      <c r="B753" s="15">
        <v>9</v>
      </c>
      <c r="C753" s="15" t="s">
        <v>435</v>
      </c>
      <c r="D753" s="15"/>
      <c r="E753" s="29"/>
      <c r="F753" s="32"/>
      <c r="G753" s="15"/>
      <c r="H753" s="15"/>
      <c r="I753" s="21"/>
      <c r="J753" s="13"/>
      <c r="K753" s="13"/>
      <c r="L753" s="19"/>
    </row>
    <row r="754" spans="1:12" ht="15">
      <c r="A754" s="10">
        <v>746</v>
      </c>
      <c r="B754" s="15"/>
      <c r="C754" s="15"/>
      <c r="D754" s="16">
        <v>25</v>
      </c>
      <c r="E754" s="30">
        <v>0</v>
      </c>
      <c r="F754" s="33">
        <v>0</v>
      </c>
      <c r="G754" s="16">
        <v>9.7468141528871186</v>
      </c>
      <c r="H754" s="16">
        <v>2.5122294036355308</v>
      </c>
      <c r="I754" s="21">
        <f t="shared" si="11"/>
        <v>12.526348330464243</v>
      </c>
      <c r="J754" s="14"/>
      <c r="K754" s="14"/>
      <c r="L754" s="20">
        <v>9.9415462940192398</v>
      </c>
    </row>
    <row r="755" spans="1:12" ht="15">
      <c r="A755" s="10">
        <v>747</v>
      </c>
      <c r="B755" s="15">
        <v>9</v>
      </c>
      <c r="C755" s="15" t="s">
        <v>436</v>
      </c>
      <c r="D755" s="15"/>
      <c r="E755" s="29"/>
      <c r="F755" s="32"/>
      <c r="G755" s="15"/>
      <c r="H755" s="15"/>
      <c r="I755" s="21"/>
      <c r="J755" s="13"/>
      <c r="K755" s="13"/>
      <c r="L755" s="19"/>
    </row>
    <row r="756" spans="1:12" ht="15">
      <c r="A756" s="10">
        <v>748</v>
      </c>
      <c r="B756" s="15"/>
      <c r="C756" s="15"/>
      <c r="D756" s="16">
        <v>16.897999999999229</v>
      </c>
      <c r="E756" s="30">
        <v>0</v>
      </c>
      <c r="F756" s="33">
        <v>0</v>
      </c>
      <c r="G756" s="16">
        <v>6.6081830430158739</v>
      </c>
      <c r="H756" s="16">
        <v>1.6978533581080695</v>
      </c>
      <c r="I756" s="21">
        <f t="shared" si="11"/>
        <v>8.4671708140270265</v>
      </c>
      <c r="J756" s="14"/>
      <c r="K756" s="14"/>
      <c r="L756" s="20">
        <v>6.7199768365293862</v>
      </c>
    </row>
    <row r="757" spans="1:12" ht="15">
      <c r="A757" s="10">
        <v>749</v>
      </c>
      <c r="B757" s="15">
        <v>9</v>
      </c>
      <c r="C757" s="15" t="s">
        <v>437</v>
      </c>
      <c r="D757" s="15"/>
      <c r="E757" s="29"/>
      <c r="F757" s="32"/>
      <c r="G757" s="15"/>
      <c r="H757" s="15"/>
      <c r="I757" s="21"/>
      <c r="J757" s="13"/>
      <c r="K757" s="13"/>
      <c r="L757" s="19"/>
    </row>
    <row r="758" spans="1:12" ht="15">
      <c r="A758" s="10">
        <v>750</v>
      </c>
      <c r="B758" s="15"/>
      <c r="C758" s="15"/>
      <c r="D758" s="16">
        <v>8.1020000000007713</v>
      </c>
      <c r="E758" s="30">
        <v>0</v>
      </c>
      <c r="F758" s="33">
        <v>0</v>
      </c>
      <c r="G758" s="16">
        <v>3.1691618243302928</v>
      </c>
      <c r="H758" s="16">
        <v>0.81415327072846999</v>
      </c>
      <c r="I758" s="21">
        <f t="shared" si="11"/>
        <v>4.0596872505672525</v>
      </c>
      <c r="J758" s="14"/>
      <c r="K758" s="14"/>
      <c r="L758" s="20">
        <v>3.2219740083867081</v>
      </c>
    </row>
    <row r="759" spans="1:12" ht="15">
      <c r="A759" s="10">
        <v>751</v>
      </c>
      <c r="B759" s="15">
        <v>9</v>
      </c>
      <c r="C759" s="15" t="s">
        <v>438</v>
      </c>
      <c r="D759" s="15"/>
      <c r="E759" s="29"/>
      <c r="F759" s="32"/>
      <c r="G759" s="15"/>
      <c r="H759" s="15"/>
      <c r="I759" s="21"/>
      <c r="J759" s="13"/>
      <c r="K759" s="13"/>
      <c r="L759" s="19"/>
    </row>
    <row r="760" spans="1:12" ht="15">
      <c r="A760" s="10">
        <v>752</v>
      </c>
      <c r="B760" s="15"/>
      <c r="C760" s="15"/>
      <c r="D760" s="16">
        <v>25</v>
      </c>
      <c r="E760" s="30">
        <v>0</v>
      </c>
      <c r="F760" s="33">
        <v>0</v>
      </c>
      <c r="G760" s="16">
        <v>9.71887098842803</v>
      </c>
      <c r="H760" s="16">
        <v>2.5141737464861613</v>
      </c>
      <c r="I760" s="21">
        <f t="shared" si="11"/>
        <v>12.525255847837949</v>
      </c>
      <c r="J760" s="14"/>
      <c r="K760" s="14"/>
      <c r="L760" s="20">
        <v>9.9406792443158327</v>
      </c>
    </row>
    <row r="761" spans="1:12" ht="15">
      <c r="A761" s="10">
        <v>753</v>
      </c>
      <c r="B761" s="15">
        <v>9</v>
      </c>
      <c r="C761" s="15" t="s">
        <v>439</v>
      </c>
      <c r="D761" s="15"/>
      <c r="E761" s="29"/>
      <c r="F761" s="32"/>
      <c r="G761" s="15"/>
      <c r="H761" s="15"/>
      <c r="I761" s="21"/>
      <c r="J761" s="13"/>
      <c r="K761" s="13"/>
      <c r="L761" s="19"/>
    </row>
    <row r="762" spans="1:12" ht="15">
      <c r="A762" s="10">
        <v>754</v>
      </c>
      <c r="B762" s="15"/>
      <c r="C762" s="15"/>
      <c r="D762" s="16">
        <v>25</v>
      </c>
      <c r="E762" s="30">
        <v>0</v>
      </c>
      <c r="F762" s="33">
        <v>0</v>
      </c>
      <c r="G762" s="16">
        <v>9.5369600216649051</v>
      </c>
      <c r="H762" s="16">
        <v>2.5311432938869283</v>
      </c>
      <c r="I762" s="21">
        <f t="shared" si="11"/>
        <v>12.519291539793436</v>
      </c>
      <c r="J762" s="14"/>
      <c r="K762" s="14"/>
      <c r="L762" s="20">
        <v>9.935945666502727</v>
      </c>
    </row>
    <row r="763" spans="1:12" ht="15">
      <c r="A763" s="10">
        <v>755</v>
      </c>
      <c r="B763" s="15">
        <v>9</v>
      </c>
      <c r="C763" s="15" t="s">
        <v>440</v>
      </c>
      <c r="D763" s="15"/>
      <c r="E763" s="29"/>
      <c r="F763" s="32"/>
      <c r="G763" s="15"/>
      <c r="H763" s="15"/>
      <c r="I763" s="21"/>
      <c r="J763" s="13"/>
      <c r="K763" s="13"/>
      <c r="L763" s="19"/>
    </row>
    <row r="764" spans="1:12" ht="15">
      <c r="A764" s="10">
        <v>756</v>
      </c>
      <c r="B764" s="15"/>
      <c r="C764" s="15"/>
      <c r="D764" s="16">
        <v>2.9089999999996508</v>
      </c>
      <c r="E764" s="30">
        <v>0</v>
      </c>
      <c r="F764" s="33">
        <v>0</v>
      </c>
      <c r="G764" s="16">
        <v>1.0763124361075571</v>
      </c>
      <c r="H764" s="16">
        <v>0.29811329910114942</v>
      </c>
      <c r="I764" s="21">
        <f t="shared" si="11"/>
        <v>1.4555958604737684</v>
      </c>
      <c r="J764" s="14"/>
      <c r="K764" s="14"/>
      <c r="L764" s="20">
        <v>1.1552348098998162</v>
      </c>
    </row>
    <row r="765" spans="1:12" ht="15">
      <c r="A765" s="10">
        <v>757</v>
      </c>
      <c r="B765" s="15">
        <v>9</v>
      </c>
      <c r="C765" s="15" t="s">
        <v>441</v>
      </c>
      <c r="D765" s="15"/>
      <c r="E765" s="29"/>
      <c r="F765" s="32"/>
      <c r="G765" s="15"/>
      <c r="H765" s="15"/>
      <c r="I765" s="21"/>
      <c r="J765" s="13"/>
      <c r="K765" s="13"/>
      <c r="L765" s="19"/>
    </row>
    <row r="766" spans="1:12" ht="15">
      <c r="A766" s="10">
        <v>758</v>
      </c>
      <c r="B766" s="15"/>
      <c r="C766" s="15"/>
      <c r="D766" s="16">
        <v>22.091000000000349</v>
      </c>
      <c r="E766" s="30">
        <v>0</v>
      </c>
      <c r="F766" s="33">
        <v>0</v>
      </c>
      <c r="G766" s="16">
        <v>8.1746331384142135</v>
      </c>
      <c r="H766" s="16">
        <v>2.2638616717552997</v>
      </c>
      <c r="I766" s="21">
        <f t="shared" si="11"/>
        <v>11.053854831088753</v>
      </c>
      <c r="J766" s="14"/>
      <c r="K766" s="14"/>
      <c r="L766" s="20">
        <v>8.7729006595942476</v>
      </c>
    </row>
    <row r="767" spans="1:12" ht="15">
      <c r="A767" s="10">
        <v>759</v>
      </c>
      <c r="B767" s="15">
        <v>9</v>
      </c>
      <c r="C767" s="15" t="s">
        <v>442</v>
      </c>
      <c r="D767" s="15"/>
      <c r="E767" s="29"/>
      <c r="F767" s="32"/>
      <c r="G767" s="15"/>
      <c r="H767" s="15"/>
      <c r="I767" s="21"/>
      <c r="J767" s="13"/>
      <c r="K767" s="13"/>
      <c r="L767" s="19"/>
    </row>
    <row r="768" spans="1:12" ht="15">
      <c r="A768" s="10">
        <v>760</v>
      </c>
      <c r="B768" s="15"/>
      <c r="C768" s="15"/>
      <c r="D768" s="16">
        <v>25</v>
      </c>
      <c r="E768" s="30">
        <v>0</v>
      </c>
      <c r="F768" s="33">
        <v>0</v>
      </c>
      <c r="G768" s="16">
        <v>9.3042783788962478</v>
      </c>
      <c r="H768" s="16">
        <v>2.5567948092884056</v>
      </c>
      <c r="I768" s="21">
        <f t="shared" si="11"/>
        <v>12.511280958144688</v>
      </c>
      <c r="J768" s="14"/>
      <c r="K768" s="14"/>
      <c r="L768" s="20">
        <v>9.9295880620195938</v>
      </c>
    </row>
    <row r="769" spans="1:12" ht="15">
      <c r="A769" s="10">
        <v>761</v>
      </c>
      <c r="B769" s="15">
        <v>9</v>
      </c>
      <c r="C769" s="15" t="s">
        <v>443</v>
      </c>
      <c r="D769" s="15"/>
      <c r="E769" s="29"/>
      <c r="F769" s="32"/>
      <c r="G769" s="15"/>
      <c r="H769" s="15"/>
      <c r="I769" s="21"/>
      <c r="J769" s="13"/>
      <c r="K769" s="13"/>
      <c r="L769" s="19"/>
    </row>
    <row r="770" spans="1:12" ht="15">
      <c r="A770" s="10">
        <v>762</v>
      </c>
      <c r="B770" s="15"/>
      <c r="C770" s="15"/>
      <c r="D770" s="16">
        <v>1.8510000000005675</v>
      </c>
      <c r="E770" s="30">
        <v>0</v>
      </c>
      <c r="F770" s="33">
        <v>0</v>
      </c>
      <c r="G770" s="16">
        <v>0.67700692921571104</v>
      </c>
      <c r="H770" s="16">
        <v>0.19031178100885768</v>
      </c>
      <c r="I770" s="21">
        <f t="shared" si="11"/>
        <v>0.92592673896801991</v>
      </c>
      <c r="J770" s="14"/>
      <c r="K770" s="14"/>
      <c r="L770" s="20">
        <v>0.73486249124446024</v>
      </c>
    </row>
    <row r="771" spans="1:12" ht="15">
      <c r="A771" s="10">
        <v>763</v>
      </c>
      <c r="B771" s="15">
        <v>9</v>
      </c>
      <c r="C771" s="15" t="s">
        <v>444</v>
      </c>
      <c r="D771" s="15"/>
      <c r="E771" s="29"/>
      <c r="F771" s="32"/>
      <c r="G771" s="15"/>
      <c r="H771" s="15"/>
      <c r="I771" s="21"/>
      <c r="J771" s="13"/>
      <c r="K771" s="13"/>
      <c r="L771" s="19"/>
    </row>
    <row r="772" spans="1:12" ht="15">
      <c r="A772" s="10">
        <v>764</v>
      </c>
      <c r="B772" s="15"/>
      <c r="C772" s="15"/>
      <c r="D772" s="16">
        <v>23.148999999999432</v>
      </c>
      <c r="E772" s="30">
        <v>0</v>
      </c>
      <c r="F772" s="33">
        <v>0</v>
      </c>
      <c r="G772" s="16">
        <v>8.5664598257070121</v>
      </c>
      <c r="H772" s="16">
        <v>2.3697830208417896</v>
      </c>
      <c r="I772" s="21">
        <f t="shared" ref="I772:I780" si="12">L772*1.26</f>
        <v>11.583270173446055</v>
      </c>
      <c r="J772" s="14"/>
      <c r="K772" s="14"/>
      <c r="L772" s="20">
        <v>9.1930715662270277</v>
      </c>
    </row>
    <row r="773" spans="1:12" ht="15">
      <c r="A773" s="10">
        <v>765</v>
      </c>
      <c r="B773" s="15">
        <v>9</v>
      </c>
      <c r="C773" s="15" t="s">
        <v>445</v>
      </c>
      <c r="D773" s="15"/>
      <c r="E773" s="29"/>
      <c r="F773" s="32"/>
      <c r="G773" s="15"/>
      <c r="H773" s="15"/>
      <c r="I773" s="21"/>
      <c r="J773" s="13"/>
      <c r="K773" s="13"/>
      <c r="L773" s="19"/>
    </row>
    <row r="774" spans="1:12" ht="15">
      <c r="A774" s="10">
        <v>766</v>
      </c>
      <c r="B774" s="15"/>
      <c r="C774" s="15"/>
      <c r="D774" s="16">
        <v>25</v>
      </c>
      <c r="E774" s="30">
        <v>0</v>
      </c>
      <c r="F774" s="33">
        <v>0</v>
      </c>
      <c r="G774" s="16">
        <v>9.3690574322243734</v>
      </c>
      <c r="H774" s="16">
        <v>2.550486879435061</v>
      </c>
      <c r="I774" s="21">
        <f t="shared" si="12"/>
        <v>12.513507035460497</v>
      </c>
      <c r="J774" s="14"/>
      <c r="K774" s="14"/>
      <c r="L774" s="20">
        <v>9.9313547900480135</v>
      </c>
    </row>
    <row r="775" spans="1:12" ht="15">
      <c r="A775" s="10">
        <v>767</v>
      </c>
      <c r="B775" s="15">
        <v>9</v>
      </c>
      <c r="C775" s="15" t="s">
        <v>446</v>
      </c>
      <c r="D775" s="15"/>
      <c r="E775" s="29"/>
      <c r="F775" s="32"/>
      <c r="G775" s="15"/>
      <c r="H775" s="15"/>
      <c r="I775" s="21"/>
      <c r="J775" s="13"/>
      <c r="K775" s="13"/>
      <c r="L775" s="19"/>
    </row>
    <row r="776" spans="1:12" ht="15">
      <c r="A776" s="10">
        <v>768</v>
      </c>
      <c r="B776" s="15"/>
      <c r="C776" s="15"/>
      <c r="D776" s="16">
        <v>0.15200000000004366</v>
      </c>
      <c r="E776" s="30">
        <v>0</v>
      </c>
      <c r="F776" s="33">
        <v>0</v>
      </c>
      <c r="G776" s="16">
        <v>5.6587938033223276E-2</v>
      </c>
      <c r="H776" s="16">
        <v>1.5542889572503535E-2</v>
      </c>
      <c r="I776" s="21">
        <f t="shared" si="12"/>
        <v>7.6069229941732819E-2</v>
      </c>
      <c r="J776" s="14"/>
      <c r="K776" s="14"/>
      <c r="L776" s="20">
        <v>6.0372404715660966E-2</v>
      </c>
    </row>
    <row r="777" spans="1:12" ht="15">
      <c r="A777" s="10">
        <v>769</v>
      </c>
      <c r="B777" s="15">
        <v>9</v>
      </c>
      <c r="C777" s="15" t="s">
        <v>447</v>
      </c>
      <c r="D777" s="15"/>
      <c r="E777" s="29"/>
      <c r="F777" s="32"/>
      <c r="G777" s="15"/>
      <c r="H777" s="15"/>
      <c r="I777" s="21"/>
      <c r="J777" s="13"/>
      <c r="K777" s="13"/>
      <c r="L777" s="19"/>
    </row>
    <row r="778" spans="1:12" ht="15">
      <c r="A778" s="10">
        <v>770</v>
      </c>
      <c r="B778" s="15"/>
      <c r="C778" s="15"/>
      <c r="D778" s="16">
        <v>24.847999999999956</v>
      </c>
      <c r="E778" s="30">
        <v>0</v>
      </c>
      <c r="F778" s="33">
        <v>0</v>
      </c>
      <c r="G778" s="16">
        <v>9.3491218380591317</v>
      </c>
      <c r="H778" s="16">
        <v>2.5303493697898416</v>
      </c>
      <c r="I778" s="21">
        <f t="shared" si="12"/>
        <v>12.438717065625633</v>
      </c>
      <c r="J778" s="14"/>
      <c r="K778" s="14"/>
      <c r="L778" s="20">
        <v>9.8719976711314548</v>
      </c>
    </row>
    <row r="779" spans="1:12" ht="15">
      <c r="A779" s="10">
        <v>771</v>
      </c>
      <c r="B779" s="15">
        <v>9</v>
      </c>
      <c r="C779" s="15" t="s">
        <v>448</v>
      </c>
      <c r="D779" s="15"/>
      <c r="E779" s="29"/>
      <c r="F779" s="32"/>
      <c r="G779" s="15"/>
      <c r="H779" s="15"/>
      <c r="I779" s="21"/>
      <c r="J779" s="13"/>
      <c r="K779" s="13"/>
      <c r="L779" s="19"/>
    </row>
    <row r="780" spans="1:12" ht="15">
      <c r="A780" s="10"/>
      <c r="B780" s="15"/>
      <c r="C780" s="15"/>
      <c r="D780" s="16"/>
      <c r="E780" s="30">
        <v>0</v>
      </c>
      <c r="F780" s="33">
        <v>0</v>
      </c>
      <c r="G780" s="16">
        <v>11.687299081813698</v>
      </c>
      <c r="H780" s="16">
        <v>0.37750822412192886</v>
      </c>
      <c r="I780" s="21">
        <f t="shared" si="12"/>
        <v>3.5195998791813601</v>
      </c>
      <c r="J780" s="14"/>
      <c r="K780" s="14"/>
      <c r="L780" s="20">
        <v>2.7933332374455238</v>
      </c>
    </row>
    <row r="781" spans="1:12" ht="15">
      <c r="A781" s="22"/>
      <c r="B781" s="15"/>
      <c r="C781" s="15"/>
      <c r="D781" s="15"/>
      <c r="E781" s="29"/>
      <c r="F781" s="32"/>
      <c r="G781" s="15"/>
      <c r="H781" s="15"/>
      <c r="I781" s="21"/>
      <c r="J781" s="13"/>
      <c r="K781" s="13"/>
      <c r="L781" s="19"/>
    </row>
    <row r="782" spans="1:12" ht="16.5" thickBot="1">
      <c r="A782" s="23"/>
      <c r="B782" s="37" t="s">
        <v>449</v>
      </c>
      <c r="C782" s="37"/>
      <c r="D782" s="24">
        <f>SUM(D9:D781)</f>
        <v>5880.0070000000005</v>
      </c>
      <c r="E782" s="31">
        <v>0</v>
      </c>
      <c r="F782" s="34">
        <v>0</v>
      </c>
      <c r="G782" s="24">
        <f>SUM(G9:G781)</f>
        <v>2665.8821458994862</v>
      </c>
      <c r="H782" s="24">
        <f>SUM(H9:H781)</f>
        <v>417.05821182739976</v>
      </c>
      <c r="I782" s="25">
        <f>SUM(I9:I781)+302.37</f>
        <v>3158.2794723300281</v>
      </c>
      <c r="J782" s="14"/>
      <c r="K782" s="14"/>
      <c r="L782" s="20">
        <v>3774.0340263238108</v>
      </c>
    </row>
  </sheetData>
  <mergeCells count="11">
    <mergeCell ref="I5:I7"/>
    <mergeCell ref="B782:C782"/>
    <mergeCell ref="F5:F7"/>
    <mergeCell ref="G5:G7"/>
    <mergeCell ref="H5:H7"/>
    <mergeCell ref="B5:D5"/>
    <mergeCell ref="B6:B7"/>
    <mergeCell ref="C6:C7"/>
    <mergeCell ref="D6:D7"/>
    <mergeCell ref="A5:A7"/>
    <mergeCell ref="A2:I2"/>
  </mergeCells>
  <phoneticPr fontId="1" type="noConversion"/>
  <printOptions horizontalCentered="1"/>
  <pageMargins left="0.39370078740157483" right="0" top="0" bottom="0" header="0.51181102362204722" footer="0"/>
  <pageSetup paperSize="9" scale="9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6"/>
  <sheetViews>
    <sheetView workbookViewId="0">
      <selection activeCell="E7" sqref="E7"/>
    </sheetView>
  </sheetViews>
  <sheetFormatPr defaultRowHeight="12.75"/>
  <cols>
    <col min="1" max="49" width="9.140625" style="1"/>
    <col min="50" max="50" width="13.85546875" style="1" customWidth="1"/>
    <col min="51" max="52" width="16.140625" style="1" customWidth="1"/>
    <col min="53" max="53" width="13.7109375" style="1" customWidth="1"/>
    <col min="54" max="67" width="9.140625" style="1"/>
    <col min="68" max="16384" width="9.140625" style="4"/>
  </cols>
  <sheetData>
    <row r="2" spans="1:73">
      <c r="A2" s="47" t="s">
        <v>54</v>
      </c>
      <c r="B2" s="47"/>
      <c r="C2" s="47"/>
      <c r="D2" s="47"/>
      <c r="E2" s="47"/>
      <c r="F2" s="47" t="s">
        <v>11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8" t="s">
        <v>12</v>
      </c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6" t="s">
        <v>13</v>
      </c>
      <c r="BB2" s="47" t="s">
        <v>13</v>
      </c>
      <c r="BC2" s="47"/>
      <c r="BD2" s="47"/>
      <c r="BE2" s="47"/>
      <c r="BF2" s="47"/>
      <c r="BG2" s="47"/>
      <c r="BH2" s="47"/>
      <c r="BI2" s="47"/>
      <c r="BJ2" s="47"/>
      <c r="BK2" s="47"/>
      <c r="BL2" s="47" t="s">
        <v>41</v>
      </c>
      <c r="BM2" s="47"/>
      <c r="BN2" s="47" t="s">
        <v>39</v>
      </c>
      <c r="BO2" s="47"/>
      <c r="BP2" s="48" t="s">
        <v>44</v>
      </c>
      <c r="BQ2" s="51"/>
      <c r="BR2" s="51"/>
      <c r="BS2" s="49"/>
      <c r="BT2" s="47" t="s">
        <v>41</v>
      </c>
      <c r="BU2" s="47"/>
    </row>
    <row r="3" spans="1:73" ht="24.75" customHeight="1">
      <c r="A3" s="47"/>
      <c r="B3" s="47"/>
      <c r="C3" s="47"/>
      <c r="D3" s="47"/>
      <c r="E3" s="47"/>
      <c r="F3" s="47" t="s">
        <v>21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 t="s">
        <v>37</v>
      </c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47" t="s">
        <v>38</v>
      </c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8" t="s">
        <v>40</v>
      </c>
      <c r="BO3" s="51"/>
      <c r="BP3" s="52"/>
      <c r="BQ3" s="52"/>
      <c r="BR3" s="52"/>
      <c r="BS3" s="53"/>
      <c r="BT3" s="48" t="s">
        <v>47</v>
      </c>
      <c r="BU3" s="49"/>
    </row>
    <row r="4" spans="1:73" s="5" customFormat="1" ht="12.75" customHeight="1">
      <c r="A4" s="58" t="s">
        <v>0</v>
      </c>
      <c r="B4" s="47" t="s">
        <v>1</v>
      </c>
      <c r="C4" s="47" t="s">
        <v>2</v>
      </c>
      <c r="D4" s="47" t="s">
        <v>3</v>
      </c>
      <c r="E4" s="58" t="s">
        <v>55</v>
      </c>
      <c r="F4" s="47" t="s">
        <v>9</v>
      </c>
      <c r="G4" s="47"/>
      <c r="H4" s="47" t="s">
        <v>16</v>
      </c>
      <c r="I4" s="47"/>
      <c r="J4" s="47" t="s">
        <v>17</v>
      </c>
      <c r="K4" s="47"/>
      <c r="L4" s="47" t="s">
        <v>18</v>
      </c>
      <c r="M4" s="47"/>
      <c r="N4" s="47" t="s">
        <v>10</v>
      </c>
      <c r="O4" s="47"/>
      <c r="P4" s="47" t="s">
        <v>19</v>
      </c>
      <c r="Q4" s="47"/>
      <c r="R4" s="47" t="s">
        <v>20</v>
      </c>
      <c r="S4" s="47"/>
      <c r="T4" s="47" t="s">
        <v>28</v>
      </c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 t="s">
        <v>29</v>
      </c>
      <c r="AG4" s="47"/>
      <c r="AH4" s="47" t="s">
        <v>14</v>
      </c>
      <c r="AI4" s="47"/>
      <c r="AJ4" s="47" t="s">
        <v>4</v>
      </c>
      <c r="AK4" s="47"/>
      <c r="AL4" s="47" t="s">
        <v>5</v>
      </c>
      <c r="AM4" s="47"/>
      <c r="AN4" s="47" t="s">
        <v>42</v>
      </c>
      <c r="AO4" s="47"/>
      <c r="AP4" s="47" t="s">
        <v>30</v>
      </c>
      <c r="AQ4" s="47"/>
      <c r="AR4" s="47" t="s">
        <v>15</v>
      </c>
      <c r="AS4" s="47"/>
      <c r="AT4" s="47" t="s">
        <v>6</v>
      </c>
      <c r="AU4" s="47"/>
      <c r="AV4" s="47" t="s">
        <v>31</v>
      </c>
      <c r="AW4" s="47"/>
      <c r="AX4" s="54" t="s">
        <v>48</v>
      </c>
      <c r="AY4" s="54" t="s">
        <v>50</v>
      </c>
      <c r="AZ4" s="54" t="s">
        <v>51</v>
      </c>
      <c r="BA4" s="54" t="s">
        <v>49</v>
      </c>
      <c r="BB4" s="47" t="s">
        <v>32</v>
      </c>
      <c r="BC4" s="47"/>
      <c r="BD4" s="47" t="s">
        <v>33</v>
      </c>
      <c r="BE4" s="47"/>
      <c r="BF4" s="47"/>
      <c r="BG4" s="47"/>
      <c r="BH4" s="47" t="s">
        <v>34</v>
      </c>
      <c r="BI4" s="47"/>
      <c r="BJ4" s="47" t="s">
        <v>6</v>
      </c>
      <c r="BK4" s="47"/>
      <c r="BL4" s="47" t="s">
        <v>35</v>
      </c>
      <c r="BM4" s="47"/>
      <c r="BN4" s="50" t="s">
        <v>36</v>
      </c>
      <c r="BO4" s="50"/>
      <c r="BP4" s="50" t="s">
        <v>43</v>
      </c>
      <c r="BQ4" s="50"/>
      <c r="BR4" s="50" t="s">
        <v>45</v>
      </c>
      <c r="BS4" s="50"/>
      <c r="BT4" s="50" t="s">
        <v>46</v>
      </c>
      <c r="BU4" s="50"/>
    </row>
    <row r="5" spans="1:73" s="5" customFormat="1" ht="48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 t="s">
        <v>22</v>
      </c>
      <c r="U5" s="47"/>
      <c r="V5" s="47" t="s">
        <v>23</v>
      </c>
      <c r="W5" s="47"/>
      <c r="X5" s="47" t="s">
        <v>24</v>
      </c>
      <c r="Y5" s="47"/>
      <c r="Z5" s="47" t="s">
        <v>25</v>
      </c>
      <c r="AA5" s="47"/>
      <c r="AB5" s="47" t="s">
        <v>26</v>
      </c>
      <c r="AC5" s="47"/>
      <c r="AD5" s="47" t="s">
        <v>27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55"/>
      <c r="AY5" s="55"/>
      <c r="AZ5" s="55"/>
      <c r="BA5" s="5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</row>
    <row r="6" spans="1:73" s="5" customFormat="1" ht="71.25" customHeight="1">
      <c r="A6" s="47"/>
      <c r="B6" s="47"/>
      <c r="C6" s="47"/>
      <c r="D6" s="47"/>
      <c r="E6" s="47"/>
      <c r="F6" s="3" t="s">
        <v>7</v>
      </c>
      <c r="G6" s="3" t="s">
        <v>8</v>
      </c>
      <c r="H6" s="3" t="s">
        <v>7</v>
      </c>
      <c r="I6" s="3" t="s">
        <v>8</v>
      </c>
      <c r="J6" s="3" t="s">
        <v>7</v>
      </c>
      <c r="K6" s="3" t="s">
        <v>8</v>
      </c>
      <c r="L6" s="3" t="s">
        <v>7</v>
      </c>
      <c r="M6" s="3" t="s">
        <v>8</v>
      </c>
      <c r="N6" s="3" t="s">
        <v>7</v>
      </c>
      <c r="O6" s="3" t="s">
        <v>8</v>
      </c>
      <c r="P6" s="3" t="s">
        <v>7</v>
      </c>
      <c r="Q6" s="3" t="s">
        <v>8</v>
      </c>
      <c r="R6" s="3" t="s">
        <v>7</v>
      </c>
      <c r="S6" s="3" t="s">
        <v>8</v>
      </c>
      <c r="T6" s="3" t="s">
        <v>7</v>
      </c>
      <c r="U6" s="3" t="s">
        <v>8</v>
      </c>
      <c r="V6" s="3" t="s">
        <v>7</v>
      </c>
      <c r="W6" s="3" t="s">
        <v>8</v>
      </c>
      <c r="X6" s="3" t="s">
        <v>7</v>
      </c>
      <c r="Y6" s="3" t="s">
        <v>8</v>
      </c>
      <c r="Z6" s="3" t="s">
        <v>7</v>
      </c>
      <c r="AA6" s="3" t="s">
        <v>8</v>
      </c>
      <c r="AB6" s="3" t="s">
        <v>7</v>
      </c>
      <c r="AC6" s="3" t="s">
        <v>8</v>
      </c>
      <c r="AD6" s="3" t="s">
        <v>7</v>
      </c>
      <c r="AE6" s="3" t="s">
        <v>8</v>
      </c>
      <c r="AF6" s="3" t="s">
        <v>7</v>
      </c>
      <c r="AG6" s="3" t="s">
        <v>8</v>
      </c>
      <c r="AH6" s="3" t="s">
        <v>7</v>
      </c>
      <c r="AI6" s="3" t="s">
        <v>8</v>
      </c>
      <c r="AJ6" s="3" t="s">
        <v>7</v>
      </c>
      <c r="AK6" s="3" t="s">
        <v>8</v>
      </c>
      <c r="AL6" s="3" t="s">
        <v>7</v>
      </c>
      <c r="AM6" s="3" t="s">
        <v>8</v>
      </c>
      <c r="AN6" s="3" t="s">
        <v>7</v>
      </c>
      <c r="AO6" s="3" t="s">
        <v>8</v>
      </c>
      <c r="AP6" s="3" t="s">
        <v>7</v>
      </c>
      <c r="AQ6" s="3" t="s">
        <v>8</v>
      </c>
      <c r="AR6" s="3" t="s">
        <v>7</v>
      </c>
      <c r="AS6" s="3" t="s">
        <v>8</v>
      </c>
      <c r="AT6" s="3" t="s">
        <v>7</v>
      </c>
      <c r="AU6" s="3" t="s">
        <v>8</v>
      </c>
      <c r="AV6" s="3" t="s">
        <v>7</v>
      </c>
      <c r="AW6" s="3" t="s">
        <v>8</v>
      </c>
      <c r="AX6" s="56"/>
      <c r="AY6" s="56"/>
      <c r="AZ6" s="56"/>
      <c r="BA6" s="50"/>
      <c r="BB6" s="3" t="s">
        <v>7</v>
      </c>
      <c r="BC6" s="3" t="s">
        <v>8</v>
      </c>
      <c r="BD6" s="2" t="s">
        <v>52</v>
      </c>
      <c r="BE6" s="2" t="s">
        <v>53</v>
      </c>
      <c r="BF6" s="2" t="s">
        <v>52</v>
      </c>
      <c r="BG6" s="2" t="s">
        <v>53</v>
      </c>
      <c r="BH6" s="3" t="s">
        <v>7</v>
      </c>
      <c r="BI6" s="3" t="s">
        <v>8</v>
      </c>
      <c r="BJ6" s="3" t="s">
        <v>7</v>
      </c>
      <c r="BK6" s="3" t="s">
        <v>8</v>
      </c>
      <c r="BL6" s="3" t="s">
        <v>7</v>
      </c>
      <c r="BM6" s="3" t="s">
        <v>8</v>
      </c>
      <c r="BN6" s="3" t="s">
        <v>7</v>
      </c>
      <c r="BO6" s="3" t="s">
        <v>8</v>
      </c>
      <c r="BP6" s="3" t="s">
        <v>7</v>
      </c>
      <c r="BQ6" s="3" t="s">
        <v>8</v>
      </c>
      <c r="BR6" s="3" t="s">
        <v>7</v>
      </c>
      <c r="BS6" s="3" t="s">
        <v>8</v>
      </c>
      <c r="BT6" s="3" t="s">
        <v>7</v>
      </c>
      <c r="BU6" s="3" t="s">
        <v>8</v>
      </c>
    </row>
  </sheetData>
  <mergeCells count="54">
    <mergeCell ref="F4:G5"/>
    <mergeCell ref="T5:U5"/>
    <mergeCell ref="AL4:AM5"/>
    <mergeCell ref="Z5:AA5"/>
    <mergeCell ref="AB5:AC5"/>
    <mergeCell ref="AD5:AE5"/>
    <mergeCell ref="P4:Q5"/>
    <mergeCell ref="H4:I5"/>
    <mergeCell ref="J4:K5"/>
    <mergeCell ref="L4:M5"/>
    <mergeCell ref="N4:O5"/>
    <mergeCell ref="AF4:AG5"/>
    <mergeCell ref="AH4:AI5"/>
    <mergeCell ref="AJ4:AK5"/>
    <mergeCell ref="R4:S5"/>
    <mergeCell ref="V5:W5"/>
    <mergeCell ref="A2:E3"/>
    <mergeCell ref="A4:A6"/>
    <mergeCell ref="B4:B6"/>
    <mergeCell ref="C4:C6"/>
    <mergeCell ref="D4:D6"/>
    <mergeCell ref="E4:E6"/>
    <mergeCell ref="X5:Y5"/>
    <mergeCell ref="T4:AE4"/>
    <mergeCell ref="AX4:AX6"/>
    <mergeCell ref="AY4:AY6"/>
    <mergeCell ref="AN4:AO5"/>
    <mergeCell ref="AP4:AQ5"/>
    <mergeCell ref="AR4:AS5"/>
    <mergeCell ref="AT4:AU5"/>
    <mergeCell ref="BJ4:BK5"/>
    <mergeCell ref="BL4:BM5"/>
    <mergeCell ref="BN4:BO5"/>
    <mergeCell ref="BN2:BO2"/>
    <mergeCell ref="AV4:AW5"/>
    <mergeCell ref="BB4:BC5"/>
    <mergeCell ref="BD4:BG5"/>
    <mergeCell ref="BH4:BI5"/>
    <mergeCell ref="AZ4:AZ6"/>
    <mergeCell ref="BA4:BA6"/>
    <mergeCell ref="F2:AE2"/>
    <mergeCell ref="BB3:BM3"/>
    <mergeCell ref="BB2:BK2"/>
    <mergeCell ref="BL2:BM2"/>
    <mergeCell ref="F3:AE3"/>
    <mergeCell ref="AF3:BA3"/>
    <mergeCell ref="AF2:AZ2"/>
    <mergeCell ref="BT2:BU2"/>
    <mergeCell ref="BT3:BU3"/>
    <mergeCell ref="BT4:BU5"/>
    <mergeCell ref="BP4:BQ5"/>
    <mergeCell ref="BP2:BS2"/>
    <mergeCell ref="BN3:BS3"/>
    <mergeCell ref="BR4:BS5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მიწის სამუშაოები</vt:lpstr>
      <vt:lpstr>Рабочая таблица</vt:lpstr>
      <vt:lpstr>'მიწის სამუშაოები'!Print_Area</vt:lpstr>
      <vt:lpstr>'მიწის სამუშაოები'!Print_Titles</vt:lpstr>
    </vt:vector>
  </TitlesOfParts>
  <Company>Топоматик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Евсюков</dc:creator>
  <cp:lastModifiedBy>User</cp:lastModifiedBy>
  <cp:lastPrinted>2018-01-30T14:19:56Z</cp:lastPrinted>
  <dcterms:created xsi:type="dcterms:W3CDTF">2004-01-01T02:48:21Z</dcterms:created>
  <dcterms:modified xsi:type="dcterms:W3CDTF">2018-01-30T14:19:58Z</dcterms:modified>
</cp:coreProperties>
</file>