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ქვედა საყრდენი" sheetId="4" r:id="rId1"/>
  </sheets>
  <definedNames>
    <definedName name="_xlnm.Print_Area" localSheetId="0">'ქვედა საყრდენი'!$A$1:$R$20</definedName>
  </definedNames>
  <calcPr calcId="152511"/>
</workbook>
</file>

<file path=xl/calcChain.xml><?xml version="1.0" encoding="utf-8"?>
<calcChain xmlns="http://schemas.openxmlformats.org/spreadsheetml/2006/main">
  <c r="N11" i="4" l="1"/>
  <c r="F11" i="4" l="1"/>
</calcChain>
</file>

<file path=xl/sharedStrings.xml><?xml version="1.0" encoding="utf-8"?>
<sst xmlns="http://schemas.openxmlformats.org/spreadsheetml/2006/main" count="49" uniqueCount="40">
  <si>
    <t>N</t>
  </si>
  <si>
    <t>მარცხნივ</t>
  </si>
  <si>
    <t>მარჯვნივ</t>
  </si>
  <si>
    <t>ხელით</t>
  </si>
  <si>
    <t>შენიშვნა</t>
  </si>
  <si>
    <t>გრძ.მ</t>
  </si>
  <si>
    <r>
      <t>მ</t>
    </r>
    <r>
      <rPr>
        <vertAlign val="superscript"/>
        <sz val="10"/>
        <color theme="1"/>
        <rFont val="Sylfaen"/>
        <family val="1"/>
        <charset val="204"/>
      </rPr>
      <t>3</t>
    </r>
  </si>
  <si>
    <t>კგ</t>
  </si>
  <si>
    <t>საძირკვლის ბეტონი</t>
  </si>
  <si>
    <t>ტანის ბეტონი</t>
  </si>
  <si>
    <t>წასაცხები ჰიდროიზოლაცია კედლის უკან ცხელი ბიტუმით 2–ჯერ</t>
  </si>
  <si>
    <t>ბეტონის კედელი</t>
  </si>
  <si>
    <t>კედლის გრძივი დრენაჟი</t>
  </si>
  <si>
    <t>საპრ. სიგრძე</t>
  </si>
  <si>
    <t>ქვაბულის დამუშავება დატვირთვა და ტრანსპორტირება ნაყარში</t>
  </si>
  <si>
    <t>ექსკავატორით</t>
  </si>
  <si>
    <t>ჯამი</t>
  </si>
  <si>
    <t>ბეტონის ქვედა საყრდენი კედლების მოწყობის სამუშაოთა მოცულობების უწყისი</t>
  </si>
  <si>
    <t>B25 - F200 - W6</t>
  </si>
  <si>
    <t>Seadgina:</t>
  </si>
  <si>
    <t>----------------</t>
  </si>
  <si>
    <t>/z. araxamia/.</t>
  </si>
  <si>
    <t>Seamowma:</t>
  </si>
  <si>
    <t>---------------</t>
  </si>
  <si>
    <t>/m. adamia/.</t>
  </si>
  <si>
    <t>არმატურა პროექტის მიხედვით</t>
  </si>
  <si>
    <t>d-14 A-III</t>
  </si>
  <si>
    <t>d-8 A-III</t>
  </si>
  <si>
    <t>პლასტმასის მილი  d-150 მმ</t>
  </si>
  <si>
    <r>
      <t>მ</t>
    </r>
    <r>
      <rPr>
        <vertAlign val="superscript"/>
        <sz val="10"/>
        <color theme="1"/>
        <rFont val="Sylfaen"/>
        <family val="1"/>
        <charset val="204"/>
      </rPr>
      <t>2</t>
    </r>
  </si>
  <si>
    <t>-</t>
  </si>
  <si>
    <t>ადგილმდებარეობა</t>
  </si>
  <si>
    <t>პკ + დან - პკ + მდე</t>
  </si>
  <si>
    <t>კარიერიდან მოზიდული ხრეშოვანი გრუნტის ჩაყრა ექსკავატორით</t>
  </si>
  <si>
    <t>69+67 - 69+80</t>
  </si>
  <si>
    <t>ხრეშოვანი საგები სისქით        15 სმ</t>
  </si>
  <si>
    <t xml:space="preserve">მოსამზადებელი ბეტონი B7.5 -სისქით 5 სმ </t>
  </si>
  <si>
    <t>პოხიერი თიხა, სისქით  10 სმ</t>
  </si>
  <si>
    <t>ღორღი ფრაქციული 40მმ,  სისქით 20 სმ</t>
  </si>
  <si>
    <t>ზესტაფონის მუნიციპალიტეტი, სოფ. როდინაულში არსებული სასოფლო გზის სარეაბილიტაციო სამუშაოების მუშა პროექტი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</si>
</sst>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view="pageBreakPreview" zoomScale="115" zoomScaleNormal="100" zoomScaleSheetLayoutView="115" workbookViewId="0">
      <selection activeCell="A2" sqref="A2:R2"/>
    </sheetView>
  </sheetViews>
  <sheetFormatPr defaultRowHeight="15" x14ac:dyDescent="0.25"/>
  <cols>
    <col min="1" max="1" width="3.5703125" customWidth="1"/>
    <col min="2" max="3" width="12.85546875" customWidth="1"/>
    <col min="4" max="4" width="6.42578125" customWidth="1"/>
    <col min="5" max="5" width="15" customWidth="1"/>
    <col min="6" max="7" width="11.42578125" customWidth="1"/>
    <col min="8" max="8" width="13.85546875" customWidth="1"/>
    <col min="9" max="9" width="13" customWidth="1"/>
    <col min="10" max="12" width="9.7109375" customWidth="1"/>
    <col min="13" max="13" width="17.85546875" customWidth="1"/>
    <col min="14" max="14" width="13.28515625" customWidth="1"/>
    <col min="15" max="15" width="9.140625" customWidth="1"/>
    <col min="16" max="16" width="12.85546875" customWidth="1"/>
    <col min="17" max="17" width="16" customWidth="1"/>
    <col min="18" max="18" width="20.140625" customWidth="1"/>
  </cols>
  <sheetData>
    <row r="1" spans="1:18" ht="29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9.25" customHeight="1" x14ac:dyDescent="0.25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29.25" customHeight="1" x14ac:dyDescent="0.25">
      <c r="A3" s="9"/>
      <c r="B3" s="9"/>
      <c r="C3" s="9"/>
      <c r="D3" s="9"/>
      <c r="E3" s="9"/>
      <c r="F3" s="9"/>
      <c r="G3" s="9"/>
      <c r="H3" s="10"/>
      <c r="I3" s="9"/>
      <c r="J3" s="9"/>
      <c r="K3" s="10"/>
      <c r="L3" s="10"/>
      <c r="M3" s="9"/>
      <c r="N3" s="9"/>
      <c r="O3" s="9"/>
      <c r="P3" s="9"/>
      <c r="Q3" s="9"/>
      <c r="R3" s="9"/>
    </row>
    <row r="4" spans="1:18" x14ac:dyDescent="0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15.75" thickBot="1" x14ac:dyDescent="0.3">
      <c r="B5" s="26"/>
      <c r="C5" s="26"/>
      <c r="D5" s="26"/>
      <c r="E5" s="26"/>
      <c r="F5" s="26"/>
      <c r="G5" s="26"/>
      <c r="H5" s="26"/>
      <c r="I5" s="26"/>
    </row>
    <row r="6" spans="1:18" ht="25.5" customHeight="1" thickTop="1" x14ac:dyDescent="0.25">
      <c r="A6" s="27" t="s">
        <v>0</v>
      </c>
      <c r="B6" s="34" t="s">
        <v>31</v>
      </c>
      <c r="C6" s="35"/>
      <c r="D6" s="29" t="s">
        <v>13</v>
      </c>
      <c r="E6" s="31" t="s">
        <v>14</v>
      </c>
      <c r="F6" s="31"/>
      <c r="G6" s="31" t="s">
        <v>11</v>
      </c>
      <c r="H6" s="31"/>
      <c r="I6" s="31"/>
      <c r="J6" s="31"/>
      <c r="K6" s="31"/>
      <c r="L6" s="31"/>
      <c r="M6" s="31"/>
      <c r="N6" s="31" t="s">
        <v>12</v>
      </c>
      <c r="O6" s="31"/>
      <c r="P6" s="31"/>
      <c r="Q6" s="31" t="s">
        <v>33</v>
      </c>
      <c r="R6" s="40" t="s">
        <v>4</v>
      </c>
    </row>
    <row r="7" spans="1:18" ht="54" customHeight="1" x14ac:dyDescent="0.25">
      <c r="A7" s="28"/>
      <c r="B7" s="36"/>
      <c r="C7" s="37"/>
      <c r="D7" s="30"/>
      <c r="E7" s="22"/>
      <c r="F7" s="22"/>
      <c r="G7" s="22" t="s">
        <v>35</v>
      </c>
      <c r="H7" s="32" t="s">
        <v>36</v>
      </c>
      <c r="I7" s="3" t="s">
        <v>8</v>
      </c>
      <c r="J7" s="3" t="s">
        <v>9</v>
      </c>
      <c r="K7" s="22" t="s">
        <v>25</v>
      </c>
      <c r="L7" s="22"/>
      <c r="M7" s="22" t="s">
        <v>10</v>
      </c>
      <c r="N7" s="22" t="s">
        <v>28</v>
      </c>
      <c r="O7" s="22" t="s">
        <v>37</v>
      </c>
      <c r="P7" s="22" t="s">
        <v>38</v>
      </c>
      <c r="Q7" s="22"/>
      <c r="R7" s="41"/>
    </row>
    <row r="8" spans="1:18" ht="19.5" customHeight="1" x14ac:dyDescent="0.25">
      <c r="A8" s="28"/>
      <c r="B8" s="38" t="s">
        <v>32</v>
      </c>
      <c r="C8" s="39"/>
      <c r="D8" s="30"/>
      <c r="E8" s="5" t="s">
        <v>15</v>
      </c>
      <c r="F8" s="5" t="s">
        <v>3</v>
      </c>
      <c r="G8" s="22"/>
      <c r="H8" s="33"/>
      <c r="I8" s="22" t="s">
        <v>18</v>
      </c>
      <c r="J8" s="22"/>
      <c r="K8" s="3" t="s">
        <v>26</v>
      </c>
      <c r="L8" s="3" t="s">
        <v>27</v>
      </c>
      <c r="M8" s="22"/>
      <c r="N8" s="22"/>
      <c r="O8" s="22"/>
      <c r="P8" s="22"/>
      <c r="Q8" s="22"/>
      <c r="R8" s="41"/>
    </row>
    <row r="9" spans="1:18" ht="18.75" customHeight="1" x14ac:dyDescent="0.25">
      <c r="A9" s="28"/>
      <c r="B9" s="1" t="s">
        <v>1</v>
      </c>
      <c r="C9" s="1" t="s">
        <v>2</v>
      </c>
      <c r="D9" s="1" t="s">
        <v>5</v>
      </c>
      <c r="E9" s="17" t="s">
        <v>6</v>
      </c>
      <c r="F9" s="18"/>
      <c r="G9" s="4" t="s">
        <v>6</v>
      </c>
      <c r="H9" s="4" t="s">
        <v>6</v>
      </c>
      <c r="I9" s="4" t="s">
        <v>6</v>
      </c>
      <c r="J9" s="4" t="s">
        <v>6</v>
      </c>
      <c r="K9" s="4" t="s">
        <v>7</v>
      </c>
      <c r="L9" s="4" t="s">
        <v>7</v>
      </c>
      <c r="M9" s="4" t="s">
        <v>29</v>
      </c>
      <c r="N9" s="4" t="s">
        <v>5</v>
      </c>
      <c r="O9" s="4" t="s">
        <v>6</v>
      </c>
      <c r="P9" s="4" t="s">
        <v>6</v>
      </c>
      <c r="Q9" s="4" t="s">
        <v>6</v>
      </c>
      <c r="R9" s="41"/>
    </row>
    <row r="10" spans="1:18" x14ac:dyDescent="0.25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8" ht="47.25" customHeight="1" x14ac:dyDescent="0.25">
      <c r="A11" s="6">
        <v>1</v>
      </c>
      <c r="B11" s="5" t="s">
        <v>34</v>
      </c>
      <c r="C11" s="5" t="s">
        <v>30</v>
      </c>
      <c r="D11" s="5">
        <v>13</v>
      </c>
      <c r="E11" s="5">
        <v>38.22</v>
      </c>
      <c r="F11" s="14">
        <f>E11/17.8</f>
        <v>2.1471910112359551</v>
      </c>
      <c r="G11" s="14">
        <v>3.5</v>
      </c>
      <c r="H11" s="14">
        <v>1.5</v>
      </c>
      <c r="I11" s="14">
        <v>6.2</v>
      </c>
      <c r="J11" s="14">
        <v>7.3</v>
      </c>
      <c r="K11" s="14">
        <v>364.89</v>
      </c>
      <c r="L11" s="14">
        <v>459.84</v>
      </c>
      <c r="M11" s="14">
        <v>36.4</v>
      </c>
      <c r="N11" s="14">
        <f>13+0.4</f>
        <v>13.4</v>
      </c>
      <c r="O11" s="5">
        <v>1.68</v>
      </c>
      <c r="P11" s="14">
        <v>3.7</v>
      </c>
      <c r="Q11" s="5">
        <v>22.63</v>
      </c>
      <c r="R11" s="15"/>
    </row>
    <row r="12" spans="1:18" ht="15.75" thickBot="1" x14ac:dyDescent="0.3">
      <c r="A12" s="19" t="s">
        <v>16</v>
      </c>
      <c r="B12" s="20"/>
      <c r="C12" s="20"/>
      <c r="D12" s="7"/>
      <c r="E12" s="7"/>
      <c r="F12" s="1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ht="15.75" thickTop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1" customFormat="1" ht="22.5" customHeight="1" x14ac:dyDescent="0.25">
      <c r="B15" s="21" t="s">
        <v>19</v>
      </c>
      <c r="C15" s="21"/>
      <c r="D15" s="21"/>
      <c r="E15" s="12" t="s">
        <v>20</v>
      </c>
      <c r="F15" s="21" t="s">
        <v>21</v>
      </c>
      <c r="G15" s="21"/>
      <c r="H15" s="21"/>
      <c r="I15" s="21"/>
      <c r="J15" s="21"/>
      <c r="K15" s="13"/>
      <c r="L15" s="13"/>
    </row>
    <row r="16" spans="1:18" s="11" customFormat="1" ht="22.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s="11" customFormat="1" ht="22.5" customHeight="1" x14ac:dyDescent="0.25">
      <c r="B17" s="21" t="s">
        <v>22</v>
      </c>
      <c r="C17" s="21"/>
      <c r="D17" s="21"/>
      <c r="E17" s="12" t="s">
        <v>23</v>
      </c>
      <c r="F17" s="21" t="s">
        <v>24</v>
      </c>
      <c r="G17" s="21"/>
      <c r="H17" s="21"/>
      <c r="I17" s="21"/>
      <c r="J17" s="21"/>
      <c r="K17" s="13"/>
      <c r="L17" s="13"/>
    </row>
  </sheetData>
  <mergeCells count="27">
    <mergeCell ref="A1:R1"/>
    <mergeCell ref="A2:R2"/>
    <mergeCell ref="A4:R4"/>
    <mergeCell ref="B5:I5"/>
    <mergeCell ref="A6:A9"/>
    <mergeCell ref="D6:D8"/>
    <mergeCell ref="E6:F7"/>
    <mergeCell ref="G6:M6"/>
    <mergeCell ref="N6:P6"/>
    <mergeCell ref="K7:L7"/>
    <mergeCell ref="H7:H8"/>
    <mergeCell ref="B6:C7"/>
    <mergeCell ref="B8:C8"/>
    <mergeCell ref="Q6:Q8"/>
    <mergeCell ref="R6:R9"/>
    <mergeCell ref="G7:G8"/>
    <mergeCell ref="M7:M8"/>
    <mergeCell ref="N7:N8"/>
    <mergeCell ref="O7:O8"/>
    <mergeCell ref="P7:P8"/>
    <mergeCell ref="I8:J8"/>
    <mergeCell ref="E9:F9"/>
    <mergeCell ref="A12:C12"/>
    <mergeCell ref="B15:D15"/>
    <mergeCell ref="F15:J15"/>
    <mergeCell ref="B17:D17"/>
    <mergeCell ref="F17:J17"/>
  </mergeCells>
  <pageMargins left="0.25" right="0.25" top="0.75" bottom="0.75" header="0.3" footer="0.3"/>
  <pageSetup paperSize="9" scale="6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ქვედა საყრდენი</vt:lpstr>
      <vt:lpstr>'ქვედა საყრდენი'!Print_Area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2014-07-14T12:04:18Z</dcterms:modified>
</cp:coreProperties>
</file>