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Toc466804244" localSheetId="0">Sheet1!$A$1</definedName>
  </definedNames>
  <calcPr calcId="144525"/>
</workbook>
</file>

<file path=xl/calcChain.xml><?xml version="1.0" encoding="utf-8"?>
<calcChain xmlns="http://schemas.openxmlformats.org/spreadsheetml/2006/main">
  <c r="G73" i="1" l="1"/>
  <c r="G74" i="1"/>
  <c r="G75" i="1"/>
  <c r="G76" i="1"/>
  <c r="G77" i="1"/>
  <c r="G72" i="1"/>
  <c r="G64" i="1"/>
  <c r="G65" i="1"/>
  <c r="G66" i="1"/>
  <c r="G68" i="1"/>
  <c r="G63" i="1"/>
  <c r="G56" i="1"/>
  <c r="G57" i="1"/>
  <c r="G58" i="1"/>
  <c r="G59" i="1"/>
  <c r="G55" i="1"/>
  <c r="G52" i="1"/>
  <c r="G50" i="1"/>
  <c r="G49" i="1"/>
  <c r="G48" i="1"/>
  <c r="G47" i="1"/>
  <c r="G46" i="1"/>
  <c r="G44" i="1"/>
  <c r="G43" i="1"/>
  <c r="G40" i="1"/>
  <c r="G39" i="1"/>
  <c r="G38" i="1"/>
  <c r="G37" i="1"/>
  <c r="G36" i="1"/>
  <c r="G35" i="1"/>
  <c r="G33" i="1"/>
  <c r="G31" i="1"/>
  <c r="G21" i="1"/>
  <c r="G22" i="1"/>
  <c r="G29" i="1"/>
  <c r="G30" i="1"/>
  <c r="G28" i="1"/>
  <c r="G27" i="1"/>
  <c r="G25" i="1"/>
  <c r="G24" i="1"/>
  <c r="G14" i="1"/>
  <c r="G15" i="1"/>
  <c r="G16" i="1"/>
  <c r="G17" i="1"/>
  <c r="G18" i="1"/>
  <c r="G13" i="1"/>
  <c r="G10" i="1"/>
</calcChain>
</file>

<file path=xl/sharedStrings.xml><?xml version="1.0" encoding="utf-8"?>
<sst xmlns="http://schemas.openxmlformats.org/spreadsheetml/2006/main" count="202" uniqueCount="140">
  <si>
    <t>#</t>
  </si>
  <si>
    <t>samuSaos dasaxeleba</t>
  </si>
  <si>
    <t>ganz.</t>
  </si>
  <si>
    <t>raodenoba</t>
  </si>
  <si>
    <r>
      <t>ერთეულის</t>
    </r>
    <r>
      <rPr>
        <sz val="10"/>
        <color theme="1"/>
        <rFont val="AcadMtavr"/>
      </rPr>
      <t xml:space="preserve"> </t>
    </r>
    <r>
      <rPr>
        <sz val="10"/>
        <color theme="1"/>
        <rFont val="Sylfaen"/>
        <family val="1"/>
        <charset val="204"/>
      </rPr>
      <t>ღირებულება</t>
    </r>
  </si>
  <si>
    <t>ლარი</t>
  </si>
  <si>
    <r>
      <t>საერთო</t>
    </r>
    <r>
      <rPr>
        <sz val="10"/>
        <color theme="1"/>
        <rFont val="AcadMtavr"/>
      </rPr>
      <t xml:space="preserve"> </t>
    </r>
    <r>
      <rPr>
        <sz val="10"/>
        <color theme="1"/>
        <rFont val="Sylfaen"/>
        <family val="1"/>
        <charset val="204"/>
      </rPr>
      <t>ღირებულება</t>
    </r>
  </si>
  <si>
    <r>
      <t>ლოტი</t>
    </r>
    <r>
      <rPr>
        <sz val="10"/>
        <color theme="1"/>
        <rFont val="AcadMtavr"/>
      </rPr>
      <t xml:space="preserve"> 1</t>
    </r>
  </si>
  <si>
    <r>
      <t>ლოტი</t>
    </r>
    <r>
      <rPr>
        <sz val="10"/>
        <color theme="1"/>
        <rFont val="AcadMtavr"/>
      </rPr>
      <t xml:space="preserve"> 2</t>
    </r>
  </si>
  <si>
    <t>სულ</t>
  </si>
  <si>
    <t>Tavi I. mosamzadebeli samuSaoebi</t>
  </si>
  <si>
    <t>trasis aRdgena damagreba koordinatTa sistemaSi</t>
  </si>
  <si>
    <t>km</t>
  </si>
  <si>
    <r>
      <t>ჯამი</t>
    </r>
    <r>
      <rPr>
        <b/>
        <sz val="10"/>
        <color theme="1"/>
        <rFont val="AcadNusx"/>
      </rPr>
      <t xml:space="preserve"> </t>
    </r>
    <r>
      <rPr>
        <b/>
        <sz val="10"/>
        <color theme="1"/>
        <rFont val="Sylfaen"/>
        <family val="1"/>
        <charset val="204"/>
      </rPr>
      <t>თავი</t>
    </r>
    <r>
      <rPr>
        <b/>
        <sz val="10"/>
        <color theme="1"/>
        <rFont val="AcadNusx"/>
      </rPr>
      <t xml:space="preserve"> 1</t>
    </r>
  </si>
  <si>
    <t>Tavi II. miwis samuSaoebi</t>
  </si>
  <si>
    <t>kiuvetis mowyoba me-3 kategoriis gruntSi datvirTva avtoTviTmclelebze da gatana nayarSi</t>
  </si>
  <si>
    <r>
      <t>m</t>
    </r>
    <r>
      <rPr>
        <vertAlign val="superscript"/>
        <sz val="10"/>
        <color theme="1"/>
        <rFont val="AcadNusx"/>
      </rPr>
      <t>3</t>
    </r>
  </si>
  <si>
    <t>safexurebis mowyoba arsebul miwis vakisis ferdze meqanizirebuli meTodiT</t>
  </si>
  <si>
    <t>-</t>
  </si>
  <si>
    <r>
      <t>me-3 kategoriis gruntis damuSaveba varclSi eqskavatoriT V=0,65m</t>
    </r>
    <r>
      <rPr>
        <vertAlign val="superscript"/>
        <sz val="10"/>
        <color theme="1"/>
        <rFont val="AcadNusx"/>
      </rPr>
      <t xml:space="preserve">3 </t>
    </r>
    <r>
      <rPr>
        <sz val="10"/>
        <color theme="1"/>
        <rFont val="AcadNusx"/>
      </rPr>
      <t>datvirTva a/TviTmclelebze da gatana nayarSi</t>
    </r>
  </si>
  <si>
    <t>varclis Sevseba karieridan moziduli xreSovani gruntiT</t>
  </si>
  <si>
    <t>yrilis mowyoba rezervidan (karieridan) moziduli gruntiT</t>
  </si>
  <si>
    <t>varclis da yrilis datkepna vibraciuli satkepniT fenebad 6-jer gavliT fenis sisqiT 30sm</t>
  </si>
  <si>
    <r>
      <t>ჯამი</t>
    </r>
    <r>
      <rPr>
        <b/>
        <sz val="10"/>
        <color theme="1"/>
        <rFont val="AcadNusx"/>
      </rPr>
      <t xml:space="preserve"> </t>
    </r>
    <r>
      <rPr>
        <b/>
        <sz val="10"/>
        <color theme="1"/>
        <rFont val="Sylfaen"/>
        <family val="1"/>
        <charset val="204"/>
      </rPr>
      <t>თავი</t>
    </r>
    <r>
      <rPr>
        <b/>
        <sz val="10"/>
        <color theme="1"/>
        <rFont val="AcadNusx"/>
      </rPr>
      <t xml:space="preserve"> II</t>
    </r>
  </si>
  <si>
    <t>Tavi III. xelovnuri nagebobebi</t>
  </si>
  <si>
    <t>rkinabetonis arsebuli oTxkuTxa milis dagrZeleba 2000X1500</t>
  </si>
  <si>
    <t>arsebuli milis gamosasveli saTavisis demontaJi, datvirTva avtoTviTmclelebze da zidva nayarSi</t>
  </si>
  <si>
    <t>milis tanis mowyoba</t>
  </si>
  <si>
    <r>
      <t xml:space="preserve">qviSa-xreSovani sagebis mowyoba </t>
    </r>
    <r>
      <rPr>
        <sz val="10"/>
        <color theme="1"/>
        <rFont val="Cambria"/>
        <family val="1"/>
        <charset val="204"/>
      </rPr>
      <t>h</t>
    </r>
    <r>
      <rPr>
        <sz val="10"/>
        <color theme="1"/>
        <rFont val="AcadNusx"/>
      </rPr>
      <t xml:space="preserve"> - 20 sm</t>
    </r>
  </si>
  <si>
    <r>
      <t xml:space="preserve">betonis sagebi </t>
    </r>
    <r>
      <rPr>
        <sz val="10"/>
        <color theme="1"/>
        <rFont val="Cambria"/>
        <family val="1"/>
        <charset val="204"/>
      </rPr>
      <t>h</t>
    </r>
    <r>
      <rPr>
        <sz val="10"/>
        <color theme="1"/>
        <rFont val="AcadNusx"/>
      </rPr>
      <t xml:space="preserve"> -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AcadNusx"/>
      </rPr>
      <t>15sm</t>
    </r>
    <r>
      <rPr>
        <sz val="10"/>
        <color theme="1"/>
        <rFont val="Cambria"/>
        <family val="1"/>
        <charset val="204"/>
      </rPr>
      <t xml:space="preserve">   B25F200W6</t>
    </r>
  </si>
  <si>
    <t>milis tani</t>
  </si>
  <si>
    <r>
      <t xml:space="preserve">betoni </t>
    </r>
    <r>
      <rPr>
        <sz val="10"/>
        <color theme="1"/>
        <rFont val="Cambria"/>
        <family val="1"/>
        <charset val="204"/>
      </rPr>
      <t>B30 F200 W6</t>
    </r>
  </si>
  <si>
    <t>t</t>
  </si>
  <si>
    <r>
      <t xml:space="preserve">betonis gamaTanabrebeli fenis mowyoba sisqiT 1sm </t>
    </r>
    <r>
      <rPr>
        <sz val="10"/>
        <color theme="1"/>
        <rFont val="Cambria"/>
        <family val="1"/>
        <charset val="204"/>
      </rPr>
      <t>B30F200W6</t>
    </r>
  </si>
  <si>
    <t>milis tanze hidroizolaciis mowyoba</t>
  </si>
  <si>
    <t>asakravi hidroizolacia</t>
  </si>
  <si>
    <r>
      <t>m</t>
    </r>
    <r>
      <rPr>
        <vertAlign val="superscript"/>
        <sz val="10"/>
        <color theme="1"/>
        <rFont val="AcadNusx"/>
      </rPr>
      <t>2</t>
    </r>
  </si>
  <si>
    <t>saTavisebis mowyoba</t>
  </si>
  <si>
    <r>
      <t xml:space="preserve">milis gamosasvleli rkina-betonis saTavisis mowyoba </t>
    </r>
    <r>
      <rPr>
        <sz val="10"/>
        <color theme="1"/>
        <rFont val="Cambria"/>
        <family val="1"/>
        <charset val="204"/>
      </rPr>
      <t xml:space="preserve">B30F200W6 </t>
    </r>
    <r>
      <rPr>
        <sz val="10"/>
        <color theme="1"/>
        <rFont val="AcadNusx"/>
      </rPr>
      <t>(kbili, frTebi, Rari, portali)</t>
    </r>
  </si>
  <si>
    <r>
      <t>m</t>
    </r>
    <r>
      <rPr>
        <vertAlign val="superscript"/>
        <sz val="10"/>
        <color theme="1"/>
        <rFont val="AcadNusx"/>
      </rPr>
      <t>3³</t>
    </r>
  </si>
  <si>
    <t>qvis risbermis mowyoba</t>
  </si>
  <si>
    <t xml:space="preserve">wasacxebi izolaciis mowyoba parapetebisa da saferde kedlebis ukana zedapirze </t>
  </si>
  <si>
    <t>rkinabetonis arsebuli oTxkuTxa milis dagrZeleba 6000X4500</t>
  </si>
  <si>
    <r>
      <t>ჯამი</t>
    </r>
    <r>
      <rPr>
        <b/>
        <sz val="10"/>
        <color theme="1"/>
        <rFont val="AcadNusx"/>
      </rPr>
      <t xml:space="preserve"> </t>
    </r>
    <r>
      <rPr>
        <b/>
        <sz val="10"/>
        <color theme="1"/>
        <rFont val="Sylfaen"/>
        <family val="1"/>
        <charset val="204"/>
      </rPr>
      <t>თავი</t>
    </r>
    <r>
      <rPr>
        <b/>
        <sz val="10"/>
        <color theme="1"/>
        <rFont val="AcadNusx"/>
      </rPr>
      <t xml:space="preserve"> III</t>
    </r>
  </si>
  <si>
    <t>Tavi IV. sagzao samosi</t>
  </si>
  <si>
    <t>saproeqto teritoriis moSandakeba meqanizirebuli wesiT</t>
  </si>
  <si>
    <t>safuZvlis  fenis mowyoba fraqciuli RorRisagan (0-40mm) sisqiT 30 sm</t>
  </si>
  <si>
    <r>
      <t xml:space="preserve">gzis saval nawilze safaris mowyoba  cementobetoniT </t>
    </r>
    <r>
      <rPr>
        <sz val="10"/>
        <color theme="1"/>
        <rFont val="Cambria"/>
        <family val="1"/>
        <charset val="204"/>
      </rPr>
      <t>H</t>
    </r>
    <r>
      <rPr>
        <sz val="10"/>
        <color theme="1"/>
        <rFont val="AcadNusx"/>
      </rPr>
      <t>=28sm</t>
    </r>
  </si>
  <si>
    <t>gverdulebis gamagreba fraqciuli RorRiT (0-40mm), sisqiT 30sm</t>
  </si>
  <si>
    <t>grZivi da ganivi nakerebis mowyoba axal dagebul cementobetonSi</t>
  </si>
  <si>
    <r>
      <t>გრძ</t>
    </r>
    <r>
      <rPr>
        <sz val="10"/>
        <color theme="1"/>
        <rFont val="AcadNusx"/>
      </rPr>
      <t>.</t>
    </r>
    <r>
      <rPr>
        <sz val="10"/>
        <color theme="1"/>
        <rFont val="Sylfaen"/>
        <family val="1"/>
        <charset val="204"/>
      </rPr>
      <t>მ</t>
    </r>
  </si>
  <si>
    <r>
      <t>ჯამი</t>
    </r>
    <r>
      <rPr>
        <b/>
        <sz val="10"/>
        <color theme="1"/>
        <rFont val="AcadNusx"/>
      </rPr>
      <t xml:space="preserve"> </t>
    </r>
    <r>
      <rPr>
        <b/>
        <sz val="10"/>
        <color theme="1"/>
        <rFont val="Sylfaen"/>
        <family val="1"/>
        <charset val="204"/>
      </rPr>
      <t>თავი</t>
    </r>
    <r>
      <rPr>
        <b/>
        <sz val="10"/>
        <color theme="1"/>
        <rFont val="AcadNusx"/>
      </rPr>
      <t xml:space="preserve"> IV</t>
    </r>
  </si>
  <si>
    <t>Tavi V. gzis kuTvnileba da mowyobiloba</t>
  </si>
  <si>
    <r>
      <t>standartuli Suqamrekli sagzao niSnebi, II da III tipiuri zomis, dafaruli Suqdamabrunebeli sainJinro-prizmuli „3</t>
    </r>
    <r>
      <rPr>
        <sz val="10"/>
        <color theme="1"/>
        <rFont val="Times New Roman"/>
        <family val="1"/>
        <charset val="204"/>
      </rPr>
      <t>M</t>
    </r>
    <r>
      <rPr>
        <sz val="10"/>
        <color theme="1"/>
        <rFont val="AcadNusx"/>
      </rPr>
      <t xml:space="preserve">“ tipis firiT, </t>
    </r>
    <r>
      <rPr>
        <sz val="10"/>
        <color theme="1"/>
        <rFont val="Times New Roman"/>
        <family val="1"/>
        <charset val="204"/>
      </rPr>
      <t xml:space="preserve">(ГОСТ 10807-78, ГОСТ 14918-80, ASTM, EN 12899-1 </t>
    </r>
    <r>
      <rPr>
        <sz val="10"/>
        <color theme="1"/>
        <rFont val="AcadNusx"/>
      </rPr>
      <t>standartebis moTxovnebis mixedviT):</t>
    </r>
  </si>
  <si>
    <t xml:space="preserve"> - samkuTxa</t>
  </si>
  <si>
    <r>
      <t>A</t>
    </r>
    <r>
      <rPr>
        <sz val="10"/>
        <color theme="1"/>
        <rFont val="AcadNusx"/>
      </rPr>
      <t>900 mm</t>
    </r>
  </si>
  <si>
    <t>c</t>
  </si>
  <si>
    <t xml:space="preserve"> - mrgvali</t>
  </si>
  <si>
    <r>
      <t>D</t>
    </r>
    <r>
      <rPr>
        <sz val="10"/>
        <color theme="1"/>
        <rFont val="AcadNusx"/>
      </rPr>
      <t>900 mm</t>
    </r>
  </si>
  <si>
    <t xml:space="preserve"> - marTkuTxa </t>
  </si>
  <si>
    <t xml:space="preserve">1350X900 </t>
  </si>
  <si>
    <r>
      <t>B</t>
    </r>
    <r>
      <rPr>
        <sz val="10"/>
        <color theme="1"/>
        <rFont val="AcadNusx"/>
      </rPr>
      <t>900 mm</t>
    </r>
  </si>
  <si>
    <r>
      <t>individualuri proeqtirebis sagzao niSnebi or enaze, aluminis profilebze CarCoTi dafaruli Suqdamabrunebeli sainJinro-prizmuli „3</t>
    </r>
    <r>
      <rPr>
        <sz val="10"/>
        <color theme="1"/>
        <rFont val="Times New Roman"/>
        <family val="1"/>
        <charset val="204"/>
      </rPr>
      <t>M</t>
    </r>
    <r>
      <rPr>
        <sz val="10"/>
        <color theme="1"/>
        <rFont val="AcadNusx"/>
      </rPr>
      <t>“ tipis firiT (</t>
    </r>
    <r>
      <rPr>
        <sz val="10"/>
        <color theme="1"/>
        <rFont val="Times New Roman"/>
        <family val="1"/>
        <charset val="204"/>
      </rPr>
      <t xml:space="preserve">ГОСТ 10807-78, ГОСТ 14918-80, ASTM, EN 12899-1 </t>
    </r>
    <r>
      <rPr>
        <sz val="10"/>
        <color theme="1"/>
        <rFont val="AcadNusx"/>
      </rPr>
      <t>standartebis moTxovnebis mixedviT):</t>
    </r>
  </si>
  <si>
    <t>7.9.1   2500X1500 mm</t>
  </si>
  <si>
    <r>
      <t>sagzao niSnebis dayeneba liTonis dgarebze  76-102 mm milebisagan betonis saZirkvliT</t>
    </r>
    <r>
      <rPr>
        <sz val="10"/>
        <color theme="1"/>
        <rFont val="Times New Roman"/>
        <family val="1"/>
        <charset val="204"/>
      </rPr>
      <t xml:space="preserve"> B20;F200</t>
    </r>
    <r>
      <rPr>
        <sz val="10"/>
        <color theme="1"/>
        <rFont val="AcadNusx"/>
      </rPr>
      <t>:</t>
    </r>
  </si>
  <si>
    <t xml:space="preserve"> - ld-5/3.5</t>
  </si>
  <si>
    <t>c/t</t>
  </si>
  <si>
    <t>10/0.23</t>
  </si>
  <si>
    <t>4/0.1</t>
  </si>
  <si>
    <t>14/0.33</t>
  </si>
  <si>
    <r>
      <t xml:space="preserve">individualuri proeqtirebis sagzao niSanis dayeneba liTonis dgarebze  102 mm milebisagan, ld-16 sigrZiT 4.5m, betonis saZirkvliT </t>
    </r>
    <r>
      <rPr>
        <sz val="10"/>
        <color theme="1"/>
        <rFont val="Times New Roman"/>
        <family val="1"/>
        <charset val="204"/>
      </rPr>
      <t>B20;F200:</t>
    </r>
  </si>
  <si>
    <t>4/0.18</t>
  </si>
  <si>
    <t>2/0.09</t>
  </si>
  <si>
    <t>6/0.27</t>
  </si>
  <si>
    <r>
      <t xml:space="preserve">betoni </t>
    </r>
    <r>
      <rPr>
        <sz val="10"/>
        <color theme="1"/>
        <rFont val="Calibri"/>
        <family val="2"/>
        <charset val="204"/>
      </rPr>
      <t>B</t>
    </r>
    <r>
      <rPr>
        <sz val="10"/>
        <color theme="1"/>
        <rFont val="AcadNusx"/>
      </rPr>
      <t xml:space="preserve">20; </t>
    </r>
    <r>
      <rPr>
        <sz val="10"/>
        <color theme="1"/>
        <rFont val="Calibri"/>
        <family val="2"/>
        <charset val="204"/>
      </rPr>
      <t>F</t>
    </r>
    <r>
      <rPr>
        <sz val="10"/>
        <color theme="1"/>
        <rFont val="AcadNusx"/>
      </rPr>
      <t>200</t>
    </r>
  </si>
  <si>
    <r>
      <t>savali nawilis horizontaluri moniSvna TeTri nitroemaliT, gaumjobesebuli Ramis xilvadobis Suqdamabrunebeli minis burTulakebiT sisqiT 2 mm (</t>
    </r>
    <r>
      <rPr>
        <sz val="10"/>
        <color theme="1"/>
        <rFont val="Times New Roman"/>
        <family val="1"/>
        <charset val="204"/>
      </rPr>
      <t xml:space="preserve">ISO 9001, EN 1423, EN 1424 </t>
    </r>
    <r>
      <rPr>
        <sz val="10"/>
        <color theme="1"/>
        <rFont val="AcadNusx"/>
      </rPr>
      <t>standartebis moTxovnebis mixedviT):</t>
    </r>
  </si>
  <si>
    <t>moniSvnis xazze dasayenebeli plastmasis mimmarTveli boZkintebi „mb“ (miliseburi drekadi)</t>
  </si>
  <si>
    <t>liTonis mrudxazovani ZeliT Semofargvla</t>
  </si>
  <si>
    <t>grZ.m</t>
  </si>
  <si>
    <t>betonis spcprofilis parapetis mowyoba milis Tavze</t>
  </si>
  <si>
    <t>xmaura zoli sisqiT 5 mm</t>
  </si>
  <si>
    <r>
      <t>ჯამი</t>
    </r>
    <r>
      <rPr>
        <b/>
        <sz val="10"/>
        <color theme="1"/>
        <rFont val="AcadNusx"/>
      </rPr>
      <t xml:space="preserve"> </t>
    </r>
    <r>
      <rPr>
        <b/>
        <sz val="10"/>
        <color theme="1"/>
        <rFont val="Sylfaen"/>
        <family val="1"/>
        <charset val="204"/>
      </rPr>
      <t>თავი</t>
    </r>
    <r>
      <rPr>
        <b/>
        <sz val="10"/>
        <color theme="1"/>
        <rFont val="AcadNusx"/>
      </rPr>
      <t xml:space="preserve"> V</t>
    </r>
  </si>
  <si>
    <r>
      <t>ჯამი</t>
    </r>
    <r>
      <rPr>
        <b/>
        <sz val="10"/>
        <color theme="1"/>
        <rFont val="AcadNusx"/>
      </rPr>
      <t xml:space="preserve"> </t>
    </r>
    <r>
      <rPr>
        <b/>
        <sz val="10"/>
        <color theme="1"/>
        <rFont val="Sylfaen"/>
        <family val="1"/>
        <charset val="204"/>
      </rPr>
      <t>თავი</t>
    </r>
    <r>
      <rPr>
        <b/>
        <sz val="10"/>
        <color theme="1"/>
        <rFont val="AcadNusx"/>
      </rPr>
      <t xml:space="preserve"> 1-V</t>
    </r>
  </si>
  <si>
    <t>d.R.g. _ 18%</t>
  </si>
  <si>
    <t>mTliani Rirebuleba</t>
  </si>
  <si>
    <t>* gauTvaliswinebeli samuSaoebi 5%</t>
  </si>
  <si>
    <r>
      <t xml:space="preserve">** </t>
    </r>
    <r>
      <rPr>
        <b/>
        <i/>
        <sz val="10"/>
        <color theme="1"/>
        <rFont val="AcadMtavr"/>
      </rPr>
      <t>mTliani Rirebuleba danaricxebiT</t>
    </r>
  </si>
  <si>
    <r>
      <t xml:space="preserve">armaturis mowyoba </t>
    </r>
    <r>
      <rPr>
        <sz val="10"/>
        <color theme="1"/>
        <rFont val="Calibri"/>
        <family val="2"/>
        <charset val="204"/>
      </rPr>
      <t xml:space="preserve"> A-III,  Ø 10 mm</t>
    </r>
  </si>
  <si>
    <r>
      <t xml:space="preserve">armaturis mowyoba </t>
    </r>
    <r>
      <rPr>
        <sz val="10"/>
        <color theme="1"/>
        <rFont val="Calibri"/>
        <family val="2"/>
        <charset val="204"/>
      </rPr>
      <t xml:space="preserve"> A-III,  Ø 12 mm</t>
    </r>
  </si>
  <si>
    <r>
      <t xml:space="preserve">armaturis mowyoba </t>
    </r>
    <r>
      <rPr>
        <sz val="10"/>
        <color theme="1"/>
        <rFont val="Cambria"/>
        <family val="1"/>
        <charset val="204"/>
        <scheme val="major"/>
      </rPr>
      <t xml:space="preserve"> A</t>
    </r>
    <r>
      <rPr>
        <sz val="10"/>
        <color theme="1"/>
        <rFont val="AcadNusx"/>
      </rPr>
      <t xml:space="preserve">-III,  </t>
    </r>
    <r>
      <rPr>
        <sz val="10"/>
        <color theme="1"/>
        <rFont val="Cambria"/>
        <family val="1"/>
        <charset val="204"/>
        <scheme val="major"/>
      </rPr>
      <t>Ø 1</t>
    </r>
    <r>
      <rPr>
        <sz val="10"/>
        <color theme="1"/>
        <rFont val="AcadNusx"/>
      </rPr>
      <t>6 mm</t>
    </r>
  </si>
  <si>
    <r>
      <t xml:space="preserve">armaturis mowyoba  </t>
    </r>
    <r>
      <rPr>
        <sz val="10"/>
        <color theme="1"/>
        <rFont val="Calibri"/>
        <family val="2"/>
        <charset val="204"/>
        <scheme val="minor"/>
      </rPr>
      <t>A-III,  Ø 16</t>
    </r>
    <r>
      <rPr>
        <sz val="10"/>
        <color theme="1"/>
        <rFont val="AcadNusx"/>
      </rPr>
      <t xml:space="preserve"> mm</t>
    </r>
  </si>
  <si>
    <r>
      <t xml:space="preserve">armaturis mowyoba </t>
    </r>
    <r>
      <rPr>
        <sz val="10"/>
        <color theme="1"/>
        <rFont val="Calibri"/>
        <family val="2"/>
        <charset val="204"/>
        <scheme val="minor"/>
      </rPr>
      <t xml:space="preserve"> A-III,  Ø </t>
    </r>
    <r>
      <rPr>
        <sz val="10"/>
        <color theme="1"/>
        <rFont val="AcadNusx"/>
      </rPr>
      <t>10 mm</t>
    </r>
  </si>
  <si>
    <r>
      <t xml:space="preserve">armaturis mowyoba </t>
    </r>
    <r>
      <rPr>
        <sz val="10"/>
        <color theme="1"/>
        <rFont val="Calibri"/>
        <family val="2"/>
        <charset val="204"/>
        <scheme val="minor"/>
      </rPr>
      <t xml:space="preserve"> A-III,  Ø </t>
    </r>
    <r>
      <rPr>
        <sz val="10"/>
        <color theme="1"/>
        <rFont val="AcadNusx"/>
      </rPr>
      <t>16 mm</t>
    </r>
  </si>
  <si>
    <t>14/0,33</t>
  </si>
  <si>
    <t>6/0,27</t>
  </si>
  <si>
    <t>1.1</t>
  </si>
  <si>
    <t>2.1</t>
  </si>
  <si>
    <t>2.2</t>
  </si>
  <si>
    <t>2.3</t>
  </si>
  <si>
    <t>2.4</t>
  </si>
  <si>
    <t>2.5</t>
  </si>
  <si>
    <t>2.6</t>
  </si>
  <si>
    <t>3.1</t>
  </si>
  <si>
    <t>3.1.1</t>
  </si>
  <si>
    <t>3.2</t>
  </si>
  <si>
    <t>3.2.1</t>
  </si>
  <si>
    <t>3.2.2</t>
  </si>
  <si>
    <t>3.2.3</t>
  </si>
  <si>
    <t>3.2.4</t>
  </si>
  <si>
    <t>3.3</t>
  </si>
  <si>
    <t>3.3.1</t>
  </si>
  <si>
    <t>3.4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</si>
  <si>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</si>
  <si>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</si>
  <si>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</si>
  <si>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</si>
  <si>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</si>
  <si>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</si>
  <si>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</si>
  <si>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</si>
  <si>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</si>
  <si>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</si>
  <si>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3.6</t>
  </si>
  <si>
    <t>3.6.1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</si>
  <si>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</si>
  <si>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</si>
  <si>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</si>
  <si>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</si>
  <si>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</si>
  <si>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</si>
  <si>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</si>
  <si>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</si>
  <si>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</si>
  <si>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</si>
  <si>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</si>
  <si>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</si>
  <si>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</si>
  <si>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r>
      <rPr>
        <sz val="10"/>
        <color theme="1"/>
        <rFont val="Calibri"/>
        <family val="2"/>
        <charset val="204"/>
        <scheme val="minor"/>
      </rPr>
      <t>E</t>
    </r>
    <r>
      <rPr>
        <sz val="10"/>
        <color theme="1"/>
        <rFont val="AcadMtavr"/>
      </rPr>
      <t>-60 Cqarosnuli avtomagistralis, Terjolis gadasaxvevis mimdebare teritoriaze, saavtomobilo gzis orive mimarTulebiT momsaxurebis kompleqs(eb)isaTvis (miwis nakveTis sakadastro kodebi 33.08.38.224 da 32.03.34.191) saavtomobilo gzasTan mibmis mizniT, saxelmwifo sakuTrebaSi arsebul monakveTebze Semanelebel-amaCqarebeli zolebis mowyoba
loti I – marjvena mimarTuleba 
loti II – marcxena mimarTuleba</t>
    </r>
    <r>
      <rPr>
        <sz val="10"/>
        <color theme="1"/>
        <rFont val="Calibri"/>
        <family val="2"/>
        <charset val="1"/>
        <scheme val="minor"/>
      </rPr>
      <t xml:space="preserve">
</t>
    </r>
  </si>
  <si>
    <t>xarjTaRricxva</t>
  </si>
  <si>
    <t xml:space="preserve">დანართი N4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</si>
</sst>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0"/>
      <color theme="1"/>
      <name val="AcadMtavr"/>
    </font>
    <font>
      <sz val="10"/>
      <color theme="1"/>
      <name val="Sylfae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AcadMtavr"/>
    </font>
    <font>
      <sz val="10"/>
      <color theme="1"/>
      <name val="Arial"/>
      <family val="2"/>
      <charset val="204"/>
    </font>
    <font>
      <sz val="10"/>
      <color theme="1"/>
      <name val="AcadNusx"/>
    </font>
    <font>
      <b/>
      <sz val="10"/>
      <color theme="1"/>
      <name val="AcadNusx"/>
    </font>
    <font>
      <b/>
      <sz val="10"/>
      <color theme="1"/>
      <name val="Sylfaen"/>
      <family val="1"/>
      <charset val="204"/>
    </font>
    <font>
      <vertAlign val="superscript"/>
      <sz val="10"/>
      <color theme="1"/>
      <name val="AcadNusx"/>
    </font>
    <font>
      <b/>
      <sz val="10"/>
      <color theme="1"/>
      <name val="Arial"/>
      <family val="2"/>
      <charset val="204"/>
    </font>
    <font>
      <sz val="10"/>
      <color theme="1"/>
      <name val="Cambria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GeoDumba"/>
    </font>
    <font>
      <b/>
      <i/>
      <sz val="10"/>
      <color theme="1"/>
      <name val="AcadMtavr"/>
    </font>
    <font>
      <sz val="10"/>
      <color theme="1"/>
      <name val="Calibri"/>
      <family val="2"/>
      <charset val="1"/>
      <scheme val="minor"/>
    </font>
    <font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1"/>
      <scheme val="minor"/>
    </font>
    <font>
      <sz val="12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6" fillId="0" borderId="0" xfId="0" applyFont="1"/>
    <xf numFmtId="2" fontId="16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vertical="center" wrapText="1"/>
    </xf>
    <xf numFmtId="2" fontId="16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9" fontId="16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64" zoomScale="130" zoomScaleNormal="100" zoomScaleSheetLayoutView="130" workbookViewId="0">
      <selection activeCell="M79" sqref="M79"/>
    </sheetView>
  </sheetViews>
  <sheetFormatPr defaultRowHeight="12.75"/>
  <cols>
    <col min="1" max="1" width="9.140625" style="41"/>
    <col min="2" max="2" width="32.5703125" style="1" customWidth="1"/>
    <col min="3" max="3" width="25.42578125" style="1" customWidth="1"/>
    <col min="4" max="4" width="16.28515625" style="1" customWidth="1"/>
    <col min="5" max="5" width="10.5703125" style="2" customWidth="1"/>
    <col min="6" max="6" width="10.140625" style="32" customWidth="1"/>
    <col min="7" max="7" width="11" style="30" customWidth="1"/>
    <col min="8" max="8" width="9.140625" style="1" hidden="1" customWidth="1"/>
    <col min="9" max="9" width="12.85546875" style="1" customWidth="1"/>
    <col min="10" max="10" width="13.140625" style="1" customWidth="1"/>
    <col min="11" max="16384" width="9.140625" style="1"/>
  </cols>
  <sheetData>
    <row r="1" spans="1:10" ht="15" customHeight="1">
      <c r="A1" s="51" t="s">
        <v>139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ht="15" customHeight="1">
      <c r="A3" s="50" t="s">
        <v>138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7.5" customHeight="1">
      <c r="A4" s="49" t="s">
        <v>137</v>
      </c>
      <c r="B4" s="48"/>
      <c r="C4" s="48"/>
      <c r="D4" s="48"/>
      <c r="E4" s="48"/>
      <c r="F4" s="48"/>
      <c r="G4" s="48"/>
      <c r="H4" s="48"/>
      <c r="I4" s="48"/>
      <c r="J4" s="48"/>
    </row>
    <row r="6" spans="1:10" ht="30">
      <c r="A6" s="46" t="s">
        <v>0</v>
      </c>
      <c r="B6" s="3" t="s">
        <v>1</v>
      </c>
      <c r="C6" s="3"/>
      <c r="D6" s="3" t="s">
        <v>2</v>
      </c>
      <c r="E6" s="3" t="s">
        <v>3</v>
      </c>
      <c r="F6" s="3"/>
      <c r="G6" s="3"/>
      <c r="H6" s="3"/>
      <c r="I6" s="4" t="s">
        <v>4</v>
      </c>
      <c r="J6" s="4" t="s">
        <v>6</v>
      </c>
    </row>
    <row r="7" spans="1:10" ht="15">
      <c r="A7" s="47"/>
      <c r="B7" s="3"/>
      <c r="C7" s="3"/>
      <c r="D7" s="3"/>
      <c r="E7" s="5" t="s">
        <v>7</v>
      </c>
      <c r="F7" s="5" t="s">
        <v>8</v>
      </c>
      <c r="G7" s="5" t="s">
        <v>9</v>
      </c>
      <c r="H7" s="4" t="s">
        <v>9</v>
      </c>
      <c r="I7" s="4" t="s">
        <v>5</v>
      </c>
      <c r="J7" s="4" t="s">
        <v>5</v>
      </c>
    </row>
    <row r="8" spans="1:10">
      <c r="A8" s="42">
        <v>1</v>
      </c>
      <c r="B8" s="7">
        <v>2</v>
      </c>
      <c r="C8" s="7"/>
      <c r="D8" s="6">
        <v>3</v>
      </c>
      <c r="E8" s="6">
        <v>4</v>
      </c>
      <c r="F8" s="6">
        <v>5</v>
      </c>
      <c r="G8" s="6">
        <v>6</v>
      </c>
      <c r="H8" s="6">
        <v>6</v>
      </c>
      <c r="I8" s="6">
        <v>7</v>
      </c>
      <c r="J8" s="6">
        <v>8</v>
      </c>
    </row>
    <row r="9" spans="1:10" ht="12.75" customHeight="1">
      <c r="A9" s="35" t="s">
        <v>10</v>
      </c>
      <c r="B9" s="36"/>
      <c r="C9" s="36"/>
      <c r="D9" s="36"/>
      <c r="E9" s="36"/>
      <c r="F9" s="36"/>
      <c r="G9" s="36"/>
      <c r="H9" s="36"/>
      <c r="I9" s="36"/>
      <c r="J9" s="37"/>
    </row>
    <row r="10" spans="1:10" ht="13.5">
      <c r="A10" s="43" t="s">
        <v>95</v>
      </c>
      <c r="B10" s="10" t="s">
        <v>11</v>
      </c>
      <c r="C10" s="10"/>
      <c r="D10" s="9" t="s">
        <v>12</v>
      </c>
      <c r="E10" s="11">
        <v>0.7</v>
      </c>
      <c r="F10" s="11">
        <v>0.53</v>
      </c>
      <c r="G10" s="17">
        <f>SUM(E10:F10)</f>
        <v>1.23</v>
      </c>
      <c r="H10" s="12">
        <v>1.23</v>
      </c>
      <c r="I10" s="9"/>
      <c r="J10" s="8"/>
    </row>
    <row r="11" spans="1:10" ht="15">
      <c r="A11" s="13" t="s">
        <v>13</v>
      </c>
      <c r="B11" s="13"/>
      <c r="C11" s="13"/>
      <c r="D11" s="13"/>
      <c r="E11" s="13"/>
      <c r="F11" s="13"/>
      <c r="G11" s="13"/>
      <c r="H11" s="13"/>
      <c r="I11" s="9"/>
      <c r="J11" s="8"/>
    </row>
    <row r="12" spans="1:10" ht="12.75" customHeight="1">
      <c r="A12" s="35" t="s">
        <v>14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27" customHeight="1">
      <c r="A13" s="43" t="s">
        <v>96</v>
      </c>
      <c r="B13" s="10" t="s">
        <v>15</v>
      </c>
      <c r="C13" s="10"/>
      <c r="D13" s="9" t="s">
        <v>16</v>
      </c>
      <c r="E13" s="11">
        <v>455</v>
      </c>
      <c r="F13" s="11">
        <v>234</v>
      </c>
      <c r="G13" s="17">
        <f>SUM(E13:F13)</f>
        <v>689</v>
      </c>
      <c r="H13" s="12">
        <v>689</v>
      </c>
      <c r="I13" s="9"/>
      <c r="J13" s="8"/>
    </row>
    <row r="14" spans="1:10" ht="27" customHeight="1">
      <c r="A14" s="43" t="s">
        <v>97</v>
      </c>
      <c r="B14" s="10" t="s">
        <v>17</v>
      </c>
      <c r="C14" s="10"/>
      <c r="D14" s="9" t="s">
        <v>16</v>
      </c>
      <c r="E14" s="11">
        <v>322</v>
      </c>
      <c r="F14" s="11" t="s">
        <v>18</v>
      </c>
      <c r="G14" s="17">
        <f t="shared" ref="G14:G18" si="0">SUM(E14:F14)</f>
        <v>322</v>
      </c>
      <c r="H14" s="12">
        <v>322</v>
      </c>
      <c r="I14" s="9"/>
      <c r="J14" s="8"/>
    </row>
    <row r="15" spans="1:10" ht="29.25" customHeight="1">
      <c r="A15" s="43" t="s">
        <v>98</v>
      </c>
      <c r="B15" s="10" t="s">
        <v>19</v>
      </c>
      <c r="C15" s="10"/>
      <c r="D15" s="9" t="s">
        <v>16</v>
      </c>
      <c r="E15" s="11">
        <v>2940</v>
      </c>
      <c r="F15" s="11">
        <v>2980</v>
      </c>
      <c r="G15" s="17">
        <f t="shared" si="0"/>
        <v>5920</v>
      </c>
      <c r="H15" s="12">
        <v>5920</v>
      </c>
      <c r="I15" s="9"/>
      <c r="J15" s="8"/>
    </row>
    <row r="16" spans="1:10" ht="34.5" customHeight="1">
      <c r="A16" s="43" t="s">
        <v>99</v>
      </c>
      <c r="B16" s="10" t="s">
        <v>20</v>
      </c>
      <c r="C16" s="10"/>
      <c r="D16" s="9" t="s">
        <v>16</v>
      </c>
      <c r="E16" s="11">
        <v>3528</v>
      </c>
      <c r="F16" s="11">
        <v>3576</v>
      </c>
      <c r="G16" s="17">
        <f t="shared" si="0"/>
        <v>7104</v>
      </c>
      <c r="H16" s="12">
        <v>7104</v>
      </c>
      <c r="I16" s="9"/>
      <c r="J16" s="8"/>
    </row>
    <row r="17" spans="1:10" ht="30" customHeight="1">
      <c r="A17" s="43" t="s">
        <v>100</v>
      </c>
      <c r="B17" s="10" t="s">
        <v>21</v>
      </c>
      <c r="C17" s="10"/>
      <c r="D17" s="9" t="s">
        <v>16</v>
      </c>
      <c r="E17" s="11">
        <v>1738</v>
      </c>
      <c r="F17" s="11">
        <v>4123</v>
      </c>
      <c r="G17" s="17">
        <f t="shared" si="0"/>
        <v>5861</v>
      </c>
      <c r="H17" s="12">
        <v>5861</v>
      </c>
      <c r="I17" s="9"/>
      <c r="J17" s="8"/>
    </row>
    <row r="18" spans="1:10" ht="37.5" customHeight="1">
      <c r="A18" s="43" t="s">
        <v>101</v>
      </c>
      <c r="B18" s="10" t="s">
        <v>22</v>
      </c>
      <c r="C18" s="10"/>
      <c r="D18" s="9" t="s">
        <v>16</v>
      </c>
      <c r="E18" s="11">
        <v>5266</v>
      </c>
      <c r="F18" s="11">
        <v>7699</v>
      </c>
      <c r="G18" s="17">
        <f t="shared" si="0"/>
        <v>12965</v>
      </c>
      <c r="H18" s="12">
        <v>12965</v>
      </c>
      <c r="I18" s="9"/>
      <c r="J18" s="8"/>
    </row>
    <row r="19" spans="1:10" ht="15.75" customHeight="1">
      <c r="A19" s="38" t="s">
        <v>23</v>
      </c>
      <c r="B19" s="39"/>
      <c r="C19" s="39"/>
      <c r="D19" s="39"/>
      <c r="E19" s="39"/>
      <c r="F19" s="39"/>
      <c r="G19" s="40"/>
      <c r="H19" s="14"/>
      <c r="I19" s="9"/>
      <c r="J19" s="8"/>
    </row>
    <row r="20" spans="1:10" ht="13.5" customHeight="1">
      <c r="A20" s="15" t="s">
        <v>24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31.5" customHeight="1">
      <c r="A21" s="43" t="s">
        <v>102</v>
      </c>
      <c r="B21" s="16" t="s">
        <v>25</v>
      </c>
      <c r="C21" s="16"/>
      <c r="D21" s="12"/>
      <c r="E21" s="17"/>
      <c r="F21" s="17"/>
      <c r="G21" s="17">
        <f>SUM(E21:F21)</f>
        <v>0</v>
      </c>
      <c r="H21" s="17"/>
      <c r="I21" s="12"/>
      <c r="J21" s="18"/>
    </row>
    <row r="22" spans="1:10" ht="27" customHeight="1">
      <c r="A22" s="43" t="s">
        <v>103</v>
      </c>
      <c r="B22" s="10" t="s">
        <v>26</v>
      </c>
      <c r="C22" s="10"/>
      <c r="D22" s="9" t="s">
        <v>16</v>
      </c>
      <c r="E22" s="11">
        <v>5.5</v>
      </c>
      <c r="F22" s="11">
        <v>5.5</v>
      </c>
      <c r="G22" s="19">
        <f>SUM(E22:F22)</f>
        <v>11</v>
      </c>
      <c r="H22" s="20"/>
      <c r="I22" s="9"/>
      <c r="J22" s="8"/>
    </row>
    <row r="23" spans="1:10" ht="13.5">
      <c r="A23" s="43" t="s">
        <v>104</v>
      </c>
      <c r="B23" s="16" t="s">
        <v>27</v>
      </c>
      <c r="C23" s="16"/>
      <c r="D23" s="12"/>
      <c r="E23" s="17"/>
      <c r="F23" s="17"/>
      <c r="G23" s="20"/>
      <c r="H23" s="20"/>
      <c r="I23" s="12"/>
      <c r="J23" s="8"/>
    </row>
    <row r="24" spans="1:10" ht="15.75">
      <c r="A24" s="43" t="s">
        <v>105</v>
      </c>
      <c r="B24" s="10" t="s">
        <v>28</v>
      </c>
      <c r="C24" s="10"/>
      <c r="D24" s="9" t="s">
        <v>16</v>
      </c>
      <c r="E24" s="11">
        <v>4.4000000000000004</v>
      </c>
      <c r="F24" s="11">
        <v>5.6</v>
      </c>
      <c r="G24" s="19">
        <f>SUM(E24:F24)</f>
        <v>10</v>
      </c>
      <c r="H24" s="20"/>
      <c r="I24" s="9"/>
      <c r="J24" s="8"/>
    </row>
    <row r="25" spans="1:10" ht="15.75">
      <c r="A25" s="43" t="s">
        <v>106</v>
      </c>
      <c r="B25" s="10" t="s">
        <v>29</v>
      </c>
      <c r="C25" s="10"/>
      <c r="D25" s="9" t="s">
        <v>16</v>
      </c>
      <c r="E25" s="11">
        <v>2.27</v>
      </c>
      <c r="F25" s="11">
        <v>2.4</v>
      </c>
      <c r="G25" s="19">
        <f>SUM(E25:F25)</f>
        <v>4.67</v>
      </c>
      <c r="H25" s="20"/>
      <c r="I25" s="9"/>
      <c r="J25" s="8"/>
    </row>
    <row r="26" spans="1:10" ht="13.5">
      <c r="A26" s="44" t="s">
        <v>107</v>
      </c>
      <c r="B26" s="10" t="s">
        <v>30</v>
      </c>
      <c r="C26" s="10"/>
      <c r="D26" s="9"/>
      <c r="E26" s="11"/>
      <c r="F26" s="11"/>
      <c r="G26" s="20"/>
      <c r="H26" s="20"/>
      <c r="I26" s="9"/>
      <c r="J26" s="8"/>
    </row>
    <row r="27" spans="1:10" ht="15.75">
      <c r="A27" s="44"/>
      <c r="B27" s="10" t="s">
        <v>31</v>
      </c>
      <c r="C27" s="10"/>
      <c r="D27" s="9" t="s">
        <v>16</v>
      </c>
      <c r="E27" s="11">
        <v>10</v>
      </c>
      <c r="F27" s="11">
        <v>12.9</v>
      </c>
      <c r="G27" s="19">
        <f>SUM(E27:F27)</f>
        <v>22.9</v>
      </c>
      <c r="H27" s="20"/>
      <c r="I27" s="9"/>
      <c r="J27" s="8"/>
    </row>
    <row r="28" spans="1:10" ht="15.75" customHeight="1">
      <c r="A28" s="44"/>
      <c r="B28" s="21" t="s">
        <v>87</v>
      </c>
      <c r="C28" s="21"/>
      <c r="D28" s="9" t="s">
        <v>32</v>
      </c>
      <c r="E28" s="11">
        <v>0.44</v>
      </c>
      <c r="F28" s="11">
        <v>0.56999999999999995</v>
      </c>
      <c r="G28" s="19">
        <f>SUM(E28:F28)</f>
        <v>1.01</v>
      </c>
      <c r="H28" s="20"/>
      <c r="I28" s="9"/>
      <c r="J28" s="18"/>
    </row>
    <row r="29" spans="1:10" ht="13.5">
      <c r="A29" s="44"/>
      <c r="B29" s="10" t="s">
        <v>88</v>
      </c>
      <c r="C29" s="10"/>
      <c r="D29" s="9" t="s">
        <v>32</v>
      </c>
      <c r="E29" s="11">
        <v>1.2</v>
      </c>
      <c r="F29" s="11">
        <v>1.58</v>
      </c>
      <c r="G29" s="19">
        <f>SUM(E29:F29)</f>
        <v>2.7800000000000002</v>
      </c>
      <c r="H29" s="20"/>
      <c r="I29" s="9"/>
      <c r="J29" s="18"/>
    </row>
    <row r="30" spans="1:10" ht="13.5">
      <c r="A30" s="44"/>
      <c r="B30" s="10" t="s">
        <v>89</v>
      </c>
      <c r="C30" s="10"/>
      <c r="D30" s="9" t="s">
        <v>32</v>
      </c>
      <c r="E30" s="11">
        <v>0.4</v>
      </c>
      <c r="F30" s="11">
        <v>0.52</v>
      </c>
      <c r="G30" s="19">
        <f>SUM(E30:F30)</f>
        <v>0.92</v>
      </c>
      <c r="H30" s="20"/>
      <c r="I30" s="9"/>
      <c r="J30" s="8"/>
    </row>
    <row r="31" spans="1:10" ht="28.5" customHeight="1">
      <c r="A31" s="43" t="s">
        <v>108</v>
      </c>
      <c r="B31" s="10" t="s">
        <v>33</v>
      </c>
      <c r="C31" s="10"/>
      <c r="D31" s="9" t="s">
        <v>16</v>
      </c>
      <c r="E31" s="11">
        <v>0.12</v>
      </c>
      <c r="F31" s="11">
        <v>0.14000000000000001</v>
      </c>
      <c r="G31" s="19">
        <f>SUM(E31:F31)</f>
        <v>0.26</v>
      </c>
      <c r="H31" s="20"/>
      <c r="I31" s="9"/>
      <c r="J31" s="8"/>
    </row>
    <row r="32" spans="1:10" ht="13.5">
      <c r="A32" s="43" t="s">
        <v>109</v>
      </c>
      <c r="B32" s="16" t="s">
        <v>34</v>
      </c>
      <c r="C32" s="16"/>
      <c r="D32" s="12"/>
      <c r="E32" s="17"/>
      <c r="F32" s="17"/>
      <c r="G32" s="20"/>
      <c r="H32" s="20"/>
      <c r="I32" s="12"/>
      <c r="J32" s="8"/>
    </row>
    <row r="33" spans="1:10" ht="15.75">
      <c r="A33" s="43" t="s">
        <v>110</v>
      </c>
      <c r="B33" s="10" t="s">
        <v>35</v>
      </c>
      <c r="C33" s="10"/>
      <c r="D33" s="9" t="s">
        <v>36</v>
      </c>
      <c r="E33" s="11">
        <v>42</v>
      </c>
      <c r="F33" s="11">
        <v>56</v>
      </c>
      <c r="G33" s="19">
        <f>SUM(E33:F33)</f>
        <v>98</v>
      </c>
      <c r="H33" s="20"/>
      <c r="I33" s="9"/>
      <c r="J33" s="8"/>
    </row>
    <row r="34" spans="1:10" ht="13.5">
      <c r="A34" s="43" t="s">
        <v>111</v>
      </c>
      <c r="B34" s="16" t="s">
        <v>37</v>
      </c>
      <c r="C34" s="16"/>
      <c r="D34" s="12"/>
      <c r="E34" s="17"/>
      <c r="F34" s="17"/>
      <c r="G34" s="20"/>
      <c r="H34" s="20"/>
      <c r="I34" s="12"/>
      <c r="J34" s="8"/>
    </row>
    <row r="35" spans="1:10" ht="27" customHeight="1">
      <c r="A35" s="43" t="s">
        <v>112</v>
      </c>
      <c r="B35" s="10" t="s">
        <v>38</v>
      </c>
      <c r="C35" s="10"/>
      <c r="D35" s="9" t="s">
        <v>39</v>
      </c>
      <c r="E35" s="11">
        <v>7.1</v>
      </c>
      <c r="F35" s="11">
        <v>7.1</v>
      </c>
      <c r="G35" s="19">
        <f>SUM(E35:F35)</f>
        <v>14.2</v>
      </c>
      <c r="H35" s="20"/>
      <c r="I35" s="9"/>
      <c r="J35" s="18"/>
    </row>
    <row r="36" spans="1:10" ht="13.5">
      <c r="A36" s="44" t="s">
        <v>113</v>
      </c>
      <c r="B36" s="10" t="s">
        <v>91</v>
      </c>
      <c r="C36" s="10"/>
      <c r="D36" s="9" t="s">
        <v>32</v>
      </c>
      <c r="E36" s="11">
        <v>0.08</v>
      </c>
      <c r="F36" s="11">
        <v>0.08</v>
      </c>
      <c r="G36" s="19">
        <f>SUM(E36:F36)</f>
        <v>0.16</v>
      </c>
      <c r="H36" s="20"/>
      <c r="I36" s="9"/>
      <c r="J36" s="18"/>
    </row>
    <row r="37" spans="1:10" ht="13.5">
      <c r="A37" s="44"/>
      <c r="B37" s="10" t="s">
        <v>88</v>
      </c>
      <c r="C37" s="10"/>
      <c r="D37" s="9" t="s">
        <v>32</v>
      </c>
      <c r="E37" s="11">
        <v>0.26</v>
      </c>
      <c r="F37" s="11">
        <v>0.26</v>
      </c>
      <c r="G37" s="19">
        <f>SUM(E37:F37)</f>
        <v>0.52</v>
      </c>
      <c r="H37" s="20"/>
      <c r="I37" s="9"/>
      <c r="J37" s="18"/>
    </row>
    <row r="38" spans="1:10" ht="13.5">
      <c r="A38" s="44"/>
      <c r="B38" s="10" t="s">
        <v>92</v>
      </c>
      <c r="C38" s="10"/>
      <c r="D38" s="9" t="s">
        <v>32</v>
      </c>
      <c r="E38" s="11">
        <v>0.27</v>
      </c>
      <c r="F38" s="11">
        <v>0.27</v>
      </c>
      <c r="G38" s="19">
        <f>SUM(E38:F38)</f>
        <v>0.54</v>
      </c>
      <c r="H38" s="20"/>
      <c r="I38" s="9"/>
      <c r="J38" s="8"/>
    </row>
    <row r="39" spans="1:10" ht="15.75">
      <c r="A39" s="43" t="s">
        <v>114</v>
      </c>
      <c r="B39" s="10" t="s">
        <v>40</v>
      </c>
      <c r="C39" s="10"/>
      <c r="D39" s="9" t="s">
        <v>39</v>
      </c>
      <c r="E39" s="11">
        <v>9</v>
      </c>
      <c r="F39" s="11">
        <v>9</v>
      </c>
      <c r="G39" s="19">
        <f>SUM(E39:F39)</f>
        <v>18</v>
      </c>
      <c r="H39" s="20"/>
      <c r="I39" s="9"/>
      <c r="J39" s="8"/>
    </row>
    <row r="40" spans="1:10" ht="27" customHeight="1">
      <c r="A40" s="43" t="s">
        <v>115</v>
      </c>
      <c r="B40" s="10" t="s">
        <v>41</v>
      </c>
      <c r="C40" s="10"/>
      <c r="D40" s="9" t="s">
        <v>36</v>
      </c>
      <c r="E40" s="11">
        <v>50.6</v>
      </c>
      <c r="F40" s="11">
        <v>50.6</v>
      </c>
      <c r="G40" s="19">
        <f>SUM(E40:F40)</f>
        <v>101.2</v>
      </c>
      <c r="H40" s="20"/>
      <c r="I40" s="9"/>
      <c r="J40" s="8"/>
    </row>
    <row r="41" spans="1:10" ht="27.75" customHeight="1">
      <c r="A41" s="43" t="s">
        <v>116</v>
      </c>
      <c r="B41" s="16" t="s">
        <v>42</v>
      </c>
      <c r="C41" s="16"/>
      <c r="D41" s="12"/>
      <c r="E41" s="11"/>
      <c r="F41" s="11"/>
      <c r="G41" s="20"/>
      <c r="H41" s="20"/>
      <c r="I41" s="9"/>
      <c r="J41" s="8"/>
    </row>
    <row r="42" spans="1:10" ht="13.5">
      <c r="A42" s="43" t="s">
        <v>117</v>
      </c>
      <c r="B42" s="16" t="s">
        <v>27</v>
      </c>
      <c r="C42" s="16"/>
      <c r="D42" s="12"/>
      <c r="E42" s="11"/>
      <c r="F42" s="11"/>
      <c r="G42" s="20"/>
      <c r="H42" s="20"/>
      <c r="I42" s="9"/>
      <c r="J42" s="8"/>
    </row>
    <row r="43" spans="1:10" ht="15.75">
      <c r="A43" s="43" t="s">
        <v>118</v>
      </c>
      <c r="B43" s="10" t="s">
        <v>28</v>
      </c>
      <c r="C43" s="10"/>
      <c r="D43" s="9" t="s">
        <v>16</v>
      </c>
      <c r="E43" s="11" t="s">
        <v>18</v>
      </c>
      <c r="F43" s="11">
        <v>10.1</v>
      </c>
      <c r="G43" s="19">
        <f>SUM(E43:F43)</f>
        <v>10.1</v>
      </c>
      <c r="H43" s="20"/>
      <c r="I43" s="9"/>
      <c r="J43" s="8"/>
    </row>
    <row r="44" spans="1:10" ht="15.75">
      <c r="A44" s="43" t="s">
        <v>119</v>
      </c>
      <c r="B44" s="10" t="s">
        <v>29</v>
      </c>
      <c r="C44" s="10"/>
      <c r="D44" s="9" t="s">
        <v>16</v>
      </c>
      <c r="E44" s="11" t="s">
        <v>18</v>
      </c>
      <c r="F44" s="11">
        <v>6.2</v>
      </c>
      <c r="G44" s="19">
        <f t="shared" ref="G44:G52" si="1">SUM(E44:F44)</f>
        <v>6.2</v>
      </c>
      <c r="H44" s="20"/>
      <c r="I44" s="9"/>
      <c r="J44" s="8"/>
    </row>
    <row r="45" spans="1:10" ht="13.5">
      <c r="A45" s="44" t="s">
        <v>120</v>
      </c>
      <c r="B45" s="10" t="s">
        <v>30</v>
      </c>
      <c r="C45" s="10"/>
      <c r="D45" s="9"/>
      <c r="E45" s="11"/>
      <c r="F45" s="11"/>
      <c r="G45" s="19"/>
      <c r="H45" s="20"/>
      <c r="I45" s="9"/>
      <c r="J45" s="8"/>
    </row>
    <row r="46" spans="1:10" ht="15.75">
      <c r="A46" s="44"/>
      <c r="B46" s="10" t="s">
        <v>31</v>
      </c>
      <c r="C46" s="10"/>
      <c r="D46" s="9" t="s">
        <v>16</v>
      </c>
      <c r="E46" s="11" t="s">
        <v>18</v>
      </c>
      <c r="F46" s="11">
        <v>83.8</v>
      </c>
      <c r="G46" s="19">
        <f t="shared" si="1"/>
        <v>83.8</v>
      </c>
      <c r="H46" s="20"/>
      <c r="I46" s="9"/>
      <c r="J46" s="8"/>
    </row>
    <row r="47" spans="1:10" ht="13.5">
      <c r="A47" s="44"/>
      <c r="B47" s="10" t="s">
        <v>91</v>
      </c>
      <c r="C47" s="10"/>
      <c r="D47" s="9" t="s">
        <v>32</v>
      </c>
      <c r="E47" s="11" t="s">
        <v>18</v>
      </c>
      <c r="F47" s="11">
        <v>1.6</v>
      </c>
      <c r="G47" s="19">
        <f t="shared" si="1"/>
        <v>1.6</v>
      </c>
      <c r="H47" s="20"/>
      <c r="I47" s="9"/>
      <c r="J47" s="8"/>
    </row>
    <row r="48" spans="1:10" ht="13.5">
      <c r="A48" s="44"/>
      <c r="B48" s="10" t="s">
        <v>88</v>
      </c>
      <c r="C48" s="10"/>
      <c r="D48" s="9" t="s">
        <v>32</v>
      </c>
      <c r="E48" s="11" t="s">
        <v>18</v>
      </c>
      <c r="F48" s="11">
        <v>1.23</v>
      </c>
      <c r="G48" s="19">
        <f t="shared" si="1"/>
        <v>1.23</v>
      </c>
      <c r="H48" s="20"/>
      <c r="I48" s="9"/>
      <c r="J48" s="8"/>
    </row>
    <row r="49" spans="1:10" ht="13.5">
      <c r="A49" s="44"/>
      <c r="B49" s="10" t="s">
        <v>90</v>
      </c>
      <c r="C49" s="10"/>
      <c r="D49" s="9" t="s">
        <v>32</v>
      </c>
      <c r="E49" s="11" t="s">
        <v>18</v>
      </c>
      <c r="F49" s="11">
        <v>20.170000000000002</v>
      </c>
      <c r="G49" s="19">
        <f t="shared" si="1"/>
        <v>20.170000000000002</v>
      </c>
      <c r="H49" s="20"/>
      <c r="I49" s="9"/>
      <c r="J49" s="8"/>
    </row>
    <row r="50" spans="1:10" ht="27.75" customHeight="1">
      <c r="A50" s="43" t="s">
        <v>121</v>
      </c>
      <c r="B50" s="10" t="s">
        <v>33</v>
      </c>
      <c r="C50" s="10"/>
      <c r="D50" s="9" t="s">
        <v>16</v>
      </c>
      <c r="E50" s="11" t="s">
        <v>18</v>
      </c>
      <c r="F50" s="11">
        <v>0.35</v>
      </c>
      <c r="G50" s="19">
        <f t="shared" si="1"/>
        <v>0.35</v>
      </c>
      <c r="H50" s="20"/>
      <c r="I50" s="9"/>
      <c r="J50" s="8"/>
    </row>
    <row r="51" spans="1:10" ht="13.5">
      <c r="A51" s="43" t="s">
        <v>122</v>
      </c>
      <c r="B51" s="16" t="s">
        <v>34</v>
      </c>
      <c r="C51" s="16"/>
      <c r="D51" s="12"/>
      <c r="E51" s="11"/>
      <c r="F51" s="17"/>
      <c r="G51" s="19"/>
      <c r="H51" s="20"/>
      <c r="I51" s="9"/>
      <c r="J51" s="8"/>
    </row>
    <row r="52" spans="1:10" ht="15.75">
      <c r="A52" s="43" t="s">
        <v>123</v>
      </c>
      <c r="B52" s="10" t="s">
        <v>35</v>
      </c>
      <c r="C52" s="10"/>
      <c r="D52" s="9" t="s">
        <v>36</v>
      </c>
      <c r="E52" s="11" t="s">
        <v>18</v>
      </c>
      <c r="F52" s="11">
        <v>118</v>
      </c>
      <c r="G52" s="19">
        <f t="shared" si="1"/>
        <v>118</v>
      </c>
      <c r="H52" s="20"/>
      <c r="I52" s="9"/>
      <c r="J52" s="8"/>
    </row>
    <row r="53" spans="1:10" ht="15">
      <c r="A53" s="13" t="s">
        <v>43</v>
      </c>
      <c r="B53" s="13"/>
      <c r="C53" s="13"/>
      <c r="D53" s="13"/>
      <c r="E53" s="13"/>
      <c r="F53" s="13"/>
      <c r="G53" s="13"/>
      <c r="H53" s="13"/>
      <c r="I53" s="9"/>
      <c r="J53" s="8"/>
    </row>
    <row r="54" spans="1:10" ht="12.75" customHeight="1">
      <c r="A54" s="35" t="s">
        <v>44</v>
      </c>
      <c r="B54" s="36"/>
      <c r="C54" s="36"/>
      <c r="D54" s="36"/>
      <c r="E54" s="36"/>
      <c r="F54" s="36"/>
      <c r="G54" s="36"/>
      <c r="H54" s="36"/>
      <c r="I54" s="36"/>
      <c r="J54" s="37"/>
    </row>
    <row r="55" spans="1:10" ht="15.75">
      <c r="A55" s="43" t="s">
        <v>124</v>
      </c>
      <c r="B55" s="10" t="s">
        <v>45</v>
      </c>
      <c r="C55" s="10"/>
      <c r="D55" s="9" t="s">
        <v>36</v>
      </c>
      <c r="E55" s="11">
        <v>1262</v>
      </c>
      <c r="F55" s="11">
        <v>1117</v>
      </c>
      <c r="G55" s="17">
        <f>SUM(E55:F55)</f>
        <v>2379</v>
      </c>
      <c r="H55" s="12">
        <v>2379</v>
      </c>
      <c r="I55" s="22"/>
      <c r="J55" s="8"/>
    </row>
    <row r="56" spans="1:10" ht="30.75" customHeight="1">
      <c r="A56" s="43" t="s">
        <v>125</v>
      </c>
      <c r="B56" s="10" t="s">
        <v>46</v>
      </c>
      <c r="C56" s="10"/>
      <c r="D56" s="9" t="s">
        <v>36</v>
      </c>
      <c r="E56" s="11">
        <v>1262</v>
      </c>
      <c r="F56" s="11">
        <v>1117</v>
      </c>
      <c r="G56" s="17">
        <f t="shared" ref="G56:G59" si="2">SUM(E56:F56)</f>
        <v>2379</v>
      </c>
      <c r="H56" s="12">
        <v>2379</v>
      </c>
      <c r="I56" s="9"/>
      <c r="J56" s="8"/>
    </row>
    <row r="57" spans="1:10" ht="30.75" customHeight="1">
      <c r="A57" s="43" t="s">
        <v>126</v>
      </c>
      <c r="B57" s="10" t="s">
        <v>47</v>
      </c>
      <c r="C57" s="10"/>
      <c r="D57" s="9" t="s">
        <v>36</v>
      </c>
      <c r="E57" s="11">
        <v>1130</v>
      </c>
      <c r="F57" s="11">
        <v>1000</v>
      </c>
      <c r="G57" s="17">
        <f t="shared" si="2"/>
        <v>2130</v>
      </c>
      <c r="H57" s="12">
        <v>2130</v>
      </c>
      <c r="I57" s="9"/>
      <c r="J57" s="8"/>
    </row>
    <row r="58" spans="1:10" ht="30.75" customHeight="1">
      <c r="A58" s="43" t="s">
        <v>127</v>
      </c>
      <c r="B58" s="10" t="s">
        <v>48</v>
      </c>
      <c r="C58" s="10"/>
      <c r="D58" s="9" t="s">
        <v>16</v>
      </c>
      <c r="E58" s="11">
        <v>319</v>
      </c>
      <c r="F58" s="11">
        <v>195</v>
      </c>
      <c r="G58" s="17">
        <f t="shared" si="2"/>
        <v>514</v>
      </c>
      <c r="H58" s="12">
        <v>514</v>
      </c>
      <c r="I58" s="9"/>
      <c r="J58" s="8"/>
    </row>
    <row r="59" spans="1:10" ht="30.75" customHeight="1">
      <c r="A59" s="43" t="s">
        <v>128</v>
      </c>
      <c r="B59" s="10" t="s">
        <v>49</v>
      </c>
      <c r="C59" s="10"/>
      <c r="D59" s="4" t="s">
        <v>50</v>
      </c>
      <c r="E59" s="11">
        <v>263</v>
      </c>
      <c r="F59" s="11">
        <v>530</v>
      </c>
      <c r="G59" s="17">
        <f t="shared" si="2"/>
        <v>793</v>
      </c>
      <c r="H59" s="12">
        <v>793</v>
      </c>
      <c r="I59" s="9"/>
      <c r="J59" s="8"/>
    </row>
    <row r="60" spans="1:10" ht="15">
      <c r="A60" s="13" t="s">
        <v>51</v>
      </c>
      <c r="B60" s="13"/>
      <c r="C60" s="13"/>
      <c r="D60" s="13"/>
      <c r="E60" s="13"/>
      <c r="F60" s="13"/>
      <c r="G60" s="13"/>
      <c r="H60" s="13"/>
      <c r="I60" s="9"/>
      <c r="J60" s="8"/>
    </row>
    <row r="61" spans="1:10" ht="12.75" customHeight="1">
      <c r="A61" s="35" t="s">
        <v>52</v>
      </c>
      <c r="B61" s="36"/>
      <c r="C61" s="36"/>
      <c r="D61" s="36"/>
      <c r="E61" s="36"/>
      <c r="F61" s="36"/>
      <c r="G61" s="36"/>
      <c r="H61" s="36"/>
      <c r="I61" s="36"/>
      <c r="J61" s="37"/>
    </row>
    <row r="62" spans="1:10" ht="54" customHeight="1">
      <c r="A62" s="45" t="s">
        <v>129</v>
      </c>
      <c r="B62" s="10" t="s">
        <v>53</v>
      </c>
      <c r="C62" s="10"/>
      <c r="D62" s="9"/>
      <c r="E62" s="11"/>
      <c r="F62" s="11"/>
      <c r="G62" s="31"/>
      <c r="H62" s="12"/>
      <c r="I62" s="23"/>
      <c r="J62" s="8"/>
    </row>
    <row r="63" spans="1:10" ht="13.5">
      <c r="A63" s="45"/>
      <c r="B63" s="24" t="s">
        <v>54</v>
      </c>
      <c r="C63" s="25" t="s">
        <v>55</v>
      </c>
      <c r="D63" s="9" t="s">
        <v>56</v>
      </c>
      <c r="E63" s="33">
        <v>2</v>
      </c>
      <c r="F63" s="33">
        <v>1</v>
      </c>
      <c r="G63" s="34">
        <f>SUM(E63:F63)</f>
        <v>3</v>
      </c>
      <c r="H63" s="12">
        <v>3</v>
      </c>
      <c r="I63" s="23"/>
      <c r="J63" s="8"/>
    </row>
    <row r="64" spans="1:10" ht="13.5">
      <c r="A64" s="45"/>
      <c r="B64" s="24" t="s">
        <v>57</v>
      </c>
      <c r="C64" s="25" t="s">
        <v>58</v>
      </c>
      <c r="D64" s="9" t="s">
        <v>56</v>
      </c>
      <c r="E64" s="33">
        <v>7</v>
      </c>
      <c r="F64" s="33">
        <v>1</v>
      </c>
      <c r="G64" s="34">
        <f t="shared" ref="G64:G68" si="3">SUM(E64:F64)</f>
        <v>8</v>
      </c>
      <c r="H64" s="12">
        <v>8</v>
      </c>
      <c r="I64" s="23"/>
      <c r="J64" s="8"/>
    </row>
    <row r="65" spans="1:10" ht="13.5">
      <c r="A65" s="45"/>
      <c r="B65" s="10" t="s">
        <v>59</v>
      </c>
      <c r="C65" s="26" t="s">
        <v>60</v>
      </c>
      <c r="D65" s="9" t="s">
        <v>56</v>
      </c>
      <c r="E65" s="33">
        <v>2</v>
      </c>
      <c r="F65" s="33">
        <v>1</v>
      </c>
      <c r="G65" s="34">
        <f t="shared" si="3"/>
        <v>3</v>
      </c>
      <c r="H65" s="12">
        <v>3</v>
      </c>
      <c r="I65" s="23"/>
      <c r="J65" s="8"/>
    </row>
    <row r="66" spans="1:10" ht="13.5">
      <c r="A66" s="45"/>
      <c r="B66" s="10"/>
      <c r="C66" s="27" t="s">
        <v>61</v>
      </c>
      <c r="D66" s="9" t="s">
        <v>56</v>
      </c>
      <c r="E66" s="33">
        <v>2</v>
      </c>
      <c r="F66" s="33">
        <v>2</v>
      </c>
      <c r="G66" s="34">
        <f t="shared" si="3"/>
        <v>4</v>
      </c>
      <c r="H66" s="12">
        <v>4</v>
      </c>
      <c r="I66" s="23"/>
      <c r="J66" s="8"/>
    </row>
    <row r="67" spans="1:10" ht="54" customHeight="1">
      <c r="A67" s="44" t="s">
        <v>130</v>
      </c>
      <c r="B67" s="10" t="s">
        <v>62</v>
      </c>
      <c r="C67" s="10"/>
      <c r="D67" s="9"/>
      <c r="E67" s="33"/>
      <c r="F67" s="33"/>
      <c r="G67" s="34"/>
      <c r="H67" s="12"/>
      <c r="I67" s="9"/>
      <c r="J67" s="8"/>
    </row>
    <row r="68" spans="1:10" ht="13.5">
      <c r="A68" s="44"/>
      <c r="B68" s="21" t="s">
        <v>63</v>
      </c>
      <c r="C68" s="21"/>
      <c r="D68" s="9" t="s">
        <v>56</v>
      </c>
      <c r="E68" s="33">
        <v>2</v>
      </c>
      <c r="F68" s="33">
        <v>1</v>
      </c>
      <c r="G68" s="34">
        <f t="shared" si="3"/>
        <v>3</v>
      </c>
      <c r="H68" s="12">
        <v>3</v>
      </c>
      <c r="I68" s="9"/>
      <c r="J68" s="8"/>
    </row>
    <row r="69" spans="1:10" ht="27" customHeight="1">
      <c r="A69" s="44" t="s">
        <v>131</v>
      </c>
      <c r="B69" s="10" t="s">
        <v>64</v>
      </c>
      <c r="C69" s="10"/>
      <c r="D69" s="9"/>
      <c r="E69" s="11"/>
      <c r="F69" s="11"/>
      <c r="G69" s="17"/>
      <c r="H69" s="12"/>
      <c r="I69" s="28"/>
      <c r="J69" s="8"/>
    </row>
    <row r="70" spans="1:10" ht="13.5">
      <c r="A70" s="44"/>
      <c r="B70" s="10" t="s">
        <v>65</v>
      </c>
      <c r="C70" s="10"/>
      <c r="D70" s="9" t="s">
        <v>66</v>
      </c>
      <c r="E70" s="11" t="s">
        <v>67</v>
      </c>
      <c r="F70" s="11" t="s">
        <v>68</v>
      </c>
      <c r="G70" s="17" t="s">
        <v>93</v>
      </c>
      <c r="H70" s="12" t="s">
        <v>69</v>
      </c>
      <c r="I70" s="9"/>
      <c r="J70" s="8"/>
    </row>
    <row r="71" spans="1:10" ht="39.75" customHeight="1">
      <c r="A71" s="44"/>
      <c r="B71" s="10" t="s">
        <v>70</v>
      </c>
      <c r="C71" s="10"/>
      <c r="D71" s="9" t="s">
        <v>66</v>
      </c>
      <c r="E71" s="11" t="s">
        <v>71</v>
      </c>
      <c r="F71" s="11" t="s">
        <v>72</v>
      </c>
      <c r="G71" s="17" t="s">
        <v>94</v>
      </c>
      <c r="H71" s="12" t="s">
        <v>73</v>
      </c>
      <c r="I71" s="9"/>
      <c r="J71" s="8"/>
    </row>
    <row r="72" spans="1:10" ht="15.75">
      <c r="A72" s="44"/>
      <c r="B72" s="10" t="s">
        <v>74</v>
      </c>
      <c r="C72" s="10"/>
      <c r="D72" s="9" t="s">
        <v>16</v>
      </c>
      <c r="E72" s="11">
        <v>6.9</v>
      </c>
      <c r="F72" s="11">
        <v>3.1</v>
      </c>
      <c r="G72" s="17">
        <f>SUM(E72:F72)</f>
        <v>10</v>
      </c>
      <c r="H72" s="12">
        <v>10</v>
      </c>
      <c r="I72" s="29"/>
      <c r="J72" s="8"/>
    </row>
    <row r="73" spans="1:10" ht="54" customHeight="1">
      <c r="A73" s="43" t="s">
        <v>132</v>
      </c>
      <c r="B73" s="10" t="s">
        <v>75</v>
      </c>
      <c r="C73" s="10"/>
      <c r="D73" s="9" t="s">
        <v>36</v>
      </c>
      <c r="E73" s="11">
        <v>334.5</v>
      </c>
      <c r="F73" s="11">
        <v>200.3</v>
      </c>
      <c r="G73" s="17">
        <f t="shared" ref="G73:G77" si="4">SUM(E73:F73)</f>
        <v>534.79999999999995</v>
      </c>
      <c r="H73" s="12">
        <v>534.79999999999995</v>
      </c>
      <c r="I73" s="9"/>
      <c r="J73" s="8"/>
    </row>
    <row r="74" spans="1:10" ht="27" customHeight="1">
      <c r="A74" s="43" t="s">
        <v>133</v>
      </c>
      <c r="B74" s="10" t="s">
        <v>76</v>
      </c>
      <c r="C74" s="10"/>
      <c r="D74" s="9" t="s">
        <v>56</v>
      </c>
      <c r="E74" s="52">
        <v>28</v>
      </c>
      <c r="F74" s="52">
        <v>16</v>
      </c>
      <c r="G74" s="34">
        <f t="shared" si="4"/>
        <v>44</v>
      </c>
      <c r="H74" s="12">
        <v>44</v>
      </c>
      <c r="I74" s="9"/>
      <c r="J74" s="8"/>
    </row>
    <row r="75" spans="1:10" ht="13.5">
      <c r="A75" s="43" t="s">
        <v>134</v>
      </c>
      <c r="B75" s="10" t="s">
        <v>77</v>
      </c>
      <c r="C75" s="10"/>
      <c r="D75" s="9" t="s">
        <v>78</v>
      </c>
      <c r="E75" s="11">
        <v>460</v>
      </c>
      <c r="F75" s="11">
        <v>486</v>
      </c>
      <c r="G75" s="17">
        <f t="shared" si="4"/>
        <v>946</v>
      </c>
      <c r="H75" s="12">
        <v>946</v>
      </c>
      <c r="I75" s="24"/>
      <c r="J75" s="8"/>
    </row>
    <row r="76" spans="1:10" ht="13.5">
      <c r="A76" s="43" t="s">
        <v>135</v>
      </c>
      <c r="B76" s="10" t="s">
        <v>79</v>
      </c>
      <c r="C76" s="10"/>
      <c r="D76" s="9" t="s">
        <v>56</v>
      </c>
      <c r="E76" s="33">
        <v>2</v>
      </c>
      <c r="F76" s="33" t="s">
        <v>18</v>
      </c>
      <c r="G76" s="34">
        <f t="shared" si="4"/>
        <v>2</v>
      </c>
      <c r="H76" s="12">
        <v>1</v>
      </c>
      <c r="I76" s="24"/>
      <c r="J76" s="8"/>
    </row>
    <row r="77" spans="1:10" ht="13.5">
      <c r="A77" s="43" t="s">
        <v>136</v>
      </c>
      <c r="B77" s="10" t="s">
        <v>80</v>
      </c>
      <c r="C77" s="10"/>
      <c r="D77" s="9" t="s">
        <v>78</v>
      </c>
      <c r="E77" s="11">
        <v>50</v>
      </c>
      <c r="F77" s="11" t="s">
        <v>18</v>
      </c>
      <c r="G77" s="17">
        <f t="shared" si="4"/>
        <v>50</v>
      </c>
      <c r="H77" s="12">
        <v>50</v>
      </c>
      <c r="I77" s="9"/>
      <c r="J77" s="8"/>
    </row>
    <row r="78" spans="1:10" ht="15">
      <c r="A78" s="13" t="s">
        <v>81</v>
      </c>
      <c r="B78" s="13"/>
      <c r="C78" s="13"/>
      <c r="D78" s="13"/>
      <c r="E78" s="13"/>
      <c r="F78" s="13"/>
      <c r="G78" s="13"/>
      <c r="H78" s="13"/>
      <c r="I78" s="9"/>
      <c r="J78" s="8"/>
    </row>
    <row r="79" spans="1:10" ht="15">
      <c r="A79" s="13" t="s">
        <v>82</v>
      </c>
      <c r="B79" s="13"/>
      <c r="C79" s="13"/>
      <c r="D79" s="13"/>
      <c r="E79" s="13"/>
      <c r="F79" s="13"/>
      <c r="G79" s="13"/>
      <c r="H79" s="13"/>
      <c r="I79" s="9"/>
      <c r="J79" s="8"/>
    </row>
    <row r="80" spans="1:10" ht="13.5">
      <c r="A80" s="16" t="s">
        <v>83</v>
      </c>
      <c r="B80" s="16"/>
      <c r="C80" s="16"/>
      <c r="D80" s="16"/>
      <c r="E80" s="16"/>
      <c r="F80" s="16"/>
      <c r="G80" s="16"/>
      <c r="H80" s="16"/>
      <c r="I80" s="9"/>
      <c r="J80" s="8"/>
    </row>
    <row r="81" spans="1:10" ht="13.5">
      <c r="A81" s="16" t="s">
        <v>84</v>
      </c>
      <c r="B81" s="16"/>
      <c r="C81" s="16"/>
      <c r="D81" s="16"/>
      <c r="E81" s="16"/>
      <c r="F81" s="16"/>
      <c r="G81" s="16"/>
      <c r="H81" s="16"/>
      <c r="I81" s="9"/>
      <c r="J81" s="8"/>
    </row>
    <row r="82" spans="1:10" ht="13.5">
      <c r="A82" s="16" t="s">
        <v>85</v>
      </c>
      <c r="B82" s="16"/>
      <c r="C82" s="16"/>
      <c r="D82" s="16"/>
      <c r="E82" s="16"/>
      <c r="F82" s="16"/>
      <c r="G82" s="16"/>
      <c r="H82" s="16"/>
      <c r="I82" s="9"/>
      <c r="J82" s="8"/>
    </row>
    <row r="83" spans="1:10" ht="13.5">
      <c r="A83" s="16" t="s">
        <v>86</v>
      </c>
      <c r="B83" s="16"/>
      <c r="C83" s="16"/>
      <c r="D83" s="16"/>
      <c r="E83" s="16"/>
      <c r="F83" s="16"/>
      <c r="G83" s="16"/>
      <c r="H83" s="16"/>
      <c r="I83" s="9"/>
      <c r="J83" s="8"/>
    </row>
  </sheetData>
  <mergeCells count="117">
    <mergeCell ref="A4:J4"/>
    <mergeCell ref="A3:J3"/>
    <mergeCell ref="A1:J1"/>
    <mergeCell ref="A82:H82"/>
    <mergeCell ref="A83:H83"/>
    <mergeCell ref="B28:C28"/>
    <mergeCell ref="A20:J20"/>
    <mergeCell ref="A61:J61"/>
    <mergeCell ref="A54:J54"/>
    <mergeCell ref="A19:G19"/>
    <mergeCell ref="B77:C77"/>
    <mergeCell ref="A78:H78"/>
    <mergeCell ref="A79:H79"/>
    <mergeCell ref="A80:H80"/>
    <mergeCell ref="A81:H81"/>
    <mergeCell ref="B74:C74"/>
    <mergeCell ref="B75:C75"/>
    <mergeCell ref="B76:C76"/>
    <mergeCell ref="B71:C71"/>
    <mergeCell ref="B72:C72"/>
    <mergeCell ref="B73:C73"/>
    <mergeCell ref="A67:A68"/>
    <mergeCell ref="B67:C67"/>
    <mergeCell ref="B68:C68"/>
    <mergeCell ref="A69:A72"/>
    <mergeCell ref="B69:C69"/>
    <mergeCell ref="B70:C70"/>
    <mergeCell ref="A60:H60"/>
    <mergeCell ref="A62:A66"/>
    <mergeCell ref="B62:C62"/>
    <mergeCell ref="B65:B66"/>
    <mergeCell ref="B57:C57"/>
    <mergeCell ref="B58:C58"/>
    <mergeCell ref="B59:C59"/>
    <mergeCell ref="A53:H53"/>
    <mergeCell ref="B55:C55"/>
    <mergeCell ref="B56:C56"/>
    <mergeCell ref="B50:C50"/>
    <mergeCell ref="G50:H50"/>
    <mergeCell ref="B51:C51"/>
    <mergeCell ref="G51:H51"/>
    <mergeCell ref="B52:C52"/>
    <mergeCell ref="G52:H52"/>
    <mergeCell ref="B49:C49"/>
    <mergeCell ref="G49:H49"/>
    <mergeCell ref="G47:H47"/>
    <mergeCell ref="B48:C48"/>
    <mergeCell ref="G48:H48"/>
    <mergeCell ref="A45:A49"/>
    <mergeCell ref="B45:C45"/>
    <mergeCell ref="G45:H45"/>
    <mergeCell ref="B46:C46"/>
    <mergeCell ref="G46:H46"/>
    <mergeCell ref="B47:C47"/>
    <mergeCell ref="B42:C42"/>
    <mergeCell ref="G42:H42"/>
    <mergeCell ref="B43:C43"/>
    <mergeCell ref="G43:H43"/>
    <mergeCell ref="B44:C44"/>
    <mergeCell ref="G44:H44"/>
    <mergeCell ref="B39:C39"/>
    <mergeCell ref="G39:H39"/>
    <mergeCell ref="B40:C40"/>
    <mergeCell ref="G40:H40"/>
    <mergeCell ref="B41:C41"/>
    <mergeCell ref="G41:H41"/>
    <mergeCell ref="B38:C38"/>
    <mergeCell ref="G38:H38"/>
    <mergeCell ref="G36:H36"/>
    <mergeCell ref="B37:C37"/>
    <mergeCell ref="G37:H37"/>
    <mergeCell ref="A36:A38"/>
    <mergeCell ref="B36:C36"/>
    <mergeCell ref="B33:C33"/>
    <mergeCell ref="G33:H33"/>
    <mergeCell ref="B34:C34"/>
    <mergeCell ref="G34:H34"/>
    <mergeCell ref="B35:C35"/>
    <mergeCell ref="G35:H35"/>
    <mergeCell ref="B31:C31"/>
    <mergeCell ref="G31:H31"/>
    <mergeCell ref="B32:C32"/>
    <mergeCell ref="G32:H32"/>
    <mergeCell ref="B30:C30"/>
    <mergeCell ref="G30:H30"/>
    <mergeCell ref="B29:C29"/>
    <mergeCell ref="G29:H29"/>
    <mergeCell ref="G28:H28"/>
    <mergeCell ref="B24:C24"/>
    <mergeCell ref="G24:H24"/>
    <mergeCell ref="B25:C25"/>
    <mergeCell ref="G25:H25"/>
    <mergeCell ref="A26:A30"/>
    <mergeCell ref="B26:C26"/>
    <mergeCell ref="G26:H26"/>
    <mergeCell ref="B27:C27"/>
    <mergeCell ref="G27:H27"/>
    <mergeCell ref="B21:C21"/>
    <mergeCell ref="B22:C22"/>
    <mergeCell ref="G22:H22"/>
    <mergeCell ref="B23:C23"/>
    <mergeCell ref="G23:H23"/>
    <mergeCell ref="B17:C17"/>
    <mergeCell ref="B18:C18"/>
    <mergeCell ref="B14:C14"/>
    <mergeCell ref="B15:C15"/>
    <mergeCell ref="B16:C16"/>
    <mergeCell ref="B10:C10"/>
    <mergeCell ref="A11:H11"/>
    <mergeCell ref="B13:C13"/>
    <mergeCell ref="A12:J12"/>
    <mergeCell ref="A9:J9"/>
    <mergeCell ref="A6:A7"/>
    <mergeCell ref="B6:C7"/>
    <mergeCell ref="D6:D7"/>
    <mergeCell ref="E6:H6"/>
    <mergeCell ref="B8:C8"/>
  </mergeCells>
  <pageMargins left="0.7" right="0.7" top="0.75" bottom="0.75" header="0.3" footer="0.3"/>
  <pageSetup paperSize="9" scale="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Sheet1!_Toc466804244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2017-01-20T08:05:51Z</cp:lastPrinted>
  <dcterms:created xsi:type="dcterms:W3CDTF">2017-01-20T08:01:00Z</dcterms:created>
  <dcterms:modified xsi:type="dcterms:W3CDTF">2017-01-20T08:31:11Z</dcterms:modified>
</cp:coreProperties>
</file>