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793" activeTab="0"/>
  </bookViews>
  <sheets>
    <sheet name="1-1 (2)" sheetId="1" r:id="rId1"/>
    <sheet name="Sheet1" sheetId="2" r:id="rId2"/>
  </sheets>
  <definedNames>
    <definedName name="ghgfhjkjh54789" localSheetId="0">#REF!</definedName>
    <definedName name="ghgfhjkjh54789">#REF!</definedName>
    <definedName name="_xlnm.Print_Area" localSheetId="0">'1-1 (2)'!$1:$471</definedName>
    <definedName name="yhyujkiu4785689">#REF!</definedName>
  </definedNames>
  <calcPr fullCalcOnLoad="1"/>
</workbook>
</file>

<file path=xl/sharedStrings.xml><?xml version="1.0" encoding="utf-8"?>
<sst xmlns="http://schemas.openxmlformats.org/spreadsheetml/2006/main" count="1190" uniqueCount="259">
  <si>
    <t>ცალი</t>
  </si>
  <si>
    <t>ლარი</t>
  </si>
  <si>
    <t>№</t>
  </si>
  <si>
    <t>სამშენებლო სამუშაოები</t>
  </si>
  <si>
    <t>ჯამი</t>
  </si>
  <si>
    <t>განზომილების ერთეული</t>
  </si>
  <si>
    <t>სულ</t>
  </si>
  <si>
    <t>ლოკალურ-რესურსული  ხარჯთაღრიცხვა №1/1</t>
  </si>
  <si>
    <t>საფუძველი</t>
  </si>
  <si>
    <t>სამუშაოს დასახელება</t>
  </si>
  <si>
    <t>რაოდენობა</t>
  </si>
  <si>
    <t>სახარჯთ-აღრიცხვო ღირებულება</t>
  </si>
  <si>
    <t>განზომილების ერთეულზე</t>
  </si>
  <si>
    <t>საპროექტო მონაცემებზე</t>
  </si>
  <si>
    <t>შრომითი დანახარჯები</t>
  </si>
  <si>
    <t>სხვადასხვა მანქანები</t>
  </si>
  <si>
    <t>მანქანები</t>
  </si>
  <si>
    <t>კაც/სთ</t>
  </si>
  <si>
    <t>ლარიı</t>
  </si>
  <si>
    <t>ც</t>
  </si>
  <si>
    <t>მ</t>
  </si>
  <si>
    <t>კგ</t>
  </si>
  <si>
    <t>სხვა მასალები</t>
  </si>
  <si>
    <t>მან/სთ</t>
  </si>
  <si>
    <t>მ3</t>
  </si>
  <si>
    <t>მ2</t>
  </si>
  <si>
    <t>სხვა მანქანა</t>
  </si>
  <si>
    <t>გრძ.მ</t>
  </si>
  <si>
    <t>სხვა მასალა</t>
  </si>
  <si>
    <t>შიფრი</t>
  </si>
  <si>
    <t>მასალა</t>
  </si>
  <si>
    <t>განზ.ერთეულზე</t>
  </si>
  <si>
    <t>ერთ.ფასი</t>
  </si>
  <si>
    <t>ფარი ყალიბის</t>
  </si>
  <si>
    <t>ელ.სამონტაჟო სამუშაოები</t>
  </si>
  <si>
    <t>განზ.</t>
  </si>
  <si>
    <t>ნორმ.ერთეულზე</t>
  </si>
  <si>
    <t>შედგენილია: 2015 წლის 1 კვარტლის ფასებში</t>
  </si>
  <si>
    <t>ერთ.
ფასი</t>
  </si>
  <si>
    <t>3X2,5 კაბელი</t>
  </si>
  <si>
    <t>სადენი სპილენძის ძარღვით გაყვანა 3*4მმ2</t>
  </si>
  <si>
    <t>სადენი 3*4მმ2</t>
  </si>
  <si>
    <t>როზეტი  დამიწების კონტაქტი</t>
  </si>
  <si>
    <t>ღირებულება</t>
  </si>
  <si>
    <t>შრომის დანახარჯები</t>
  </si>
  <si>
    <t xml:space="preserve"> კაბელის მონტაჟი</t>
  </si>
  <si>
    <t>3X1,5 კაბელი</t>
  </si>
  <si>
    <t>ავტომატური ამომრთველი 25ა</t>
  </si>
  <si>
    <t xml:space="preserve">ავტომატური ამომრთველი 3პ 40ა </t>
  </si>
  <si>
    <t>გასანათებელი ფარი  OP-6</t>
  </si>
  <si>
    <t>1.0</t>
  </si>
  <si>
    <t>სჭვალი</t>
  </si>
  <si>
    <t>სხვა მანქანები</t>
  </si>
  <si>
    <t>გრუნტის დამუშავება ხელით</t>
  </si>
  <si>
    <t xml:space="preserve"> გამომრთველის მონტაჟი </t>
  </si>
  <si>
    <t>ერთპოლუსიანი გამომრთველი</t>
  </si>
  <si>
    <t xml:space="preserve"> როზეტის მონტაჟი  დამიწების კონტაქტით</t>
  </si>
  <si>
    <t xml:space="preserve"> </t>
  </si>
  <si>
    <t>ექსკავატორი 0,5მ3 ტევადობით</t>
  </si>
  <si>
    <t xml:space="preserve">ღორღი </t>
  </si>
  <si>
    <t>ტნ</t>
  </si>
  <si>
    <t>ბეტონი მ200</t>
  </si>
  <si>
    <t>ხის ფიცარი</t>
  </si>
  <si>
    <t>ფიცარი</t>
  </si>
  <si>
    <t xml:space="preserve">ზედმეტი გრუნტის უკუჩაყრა  </t>
  </si>
  <si>
    <t>ლურსმანი</t>
  </si>
  <si>
    <t>ბეტონის არმირება</t>
  </si>
  <si>
    <t>ბლოკი (40*20*20) სმ</t>
  </si>
  <si>
    <t xml:space="preserve">  </t>
  </si>
  <si>
    <t>წყალშემკრები ღარების მოწყობა</t>
  </si>
  <si>
    <t>ჭანჭიკი</t>
  </si>
  <si>
    <t>ნაჭედი</t>
  </si>
  <si>
    <t>წყალსაწრეტი მილების მოწყობა</t>
  </si>
  <si>
    <t>ფერადი თუნუქის წყალსაწრეტი მილები   3,6 მ*10 ც</t>
  </si>
  <si>
    <t xml:space="preserve">ფერადი თუნუქის წყალშემკრები ღარები </t>
  </si>
  <si>
    <t xml:space="preserve">ძაბრები  </t>
  </si>
  <si>
    <t>ძაბრებისა და მუხლების მოწყობა</t>
  </si>
  <si>
    <t>მუხლები</t>
  </si>
  <si>
    <t>შიგა  მოპირკეთება</t>
  </si>
  <si>
    <t xml:space="preserve">კედლების შელესვა ცემენტის ხსნარით </t>
  </si>
  <si>
    <t>ტუმბო</t>
  </si>
  <si>
    <t>ცემენტის ხსნარი 1:3</t>
  </si>
  <si>
    <t xml:space="preserve">კარისა და ფანჯრის ფერდოების შელესვა ცემენტის ხსნარით  </t>
  </si>
  <si>
    <t>პლინტუსი</t>
  </si>
  <si>
    <t>მაღალხარისხოვანი ლამინირებული იატაკების მოწყობა აქსესუარებით</t>
  </si>
  <si>
    <t>წყალემულსიური საღებავი</t>
  </si>
  <si>
    <t>საფითხნი</t>
  </si>
  <si>
    <t>ჭერების  დამუშავება ფითხით და შეღებვა წყალემურსიული საღებავით</t>
  </si>
  <si>
    <t>ფასადის მოპირკეთება</t>
  </si>
  <si>
    <t>ინვენტარული ხარაჩოების მოწყობა და დაშლა</t>
  </si>
  <si>
    <t>ლითონის  დეტალები</t>
  </si>
  <si>
    <t>ხის დეტალები</t>
  </si>
  <si>
    <t xml:space="preserve">ჭერის  ბრის მოწყობა დიოდური  </t>
  </si>
  <si>
    <t>ჭერის  ბრა</t>
  </si>
  <si>
    <t>ღორღის საფუძვლის მოწყობა დატკეპნვით  საძირკვლის ქვეშ სისქით 10 სმ</t>
  </si>
  <si>
    <t>ბეტონი ბ-25</t>
  </si>
  <si>
    <t>შესაკრავი მავთული</t>
  </si>
  <si>
    <t>არმატურა ა-III დ-16 მმ</t>
  </si>
  <si>
    <t>ცემენტის ხსნარი მ-50</t>
  </si>
  <si>
    <t>ცენტის ხსნარი მ-150</t>
  </si>
  <si>
    <t>ლითონის ბადე შედუღებული 30*30 მმ</t>
  </si>
  <si>
    <t>მდფ-ის  კარების   მონტაჟი  ყავისფერის</t>
  </si>
  <si>
    <t xml:space="preserve">მდფ-ის  კარები </t>
  </si>
  <si>
    <t>ცემენტის ხსნარი 1/3</t>
  </si>
  <si>
    <t>ზეთოვანი საღებავი</t>
  </si>
  <si>
    <t>გასანათებელი ფარის მონტაჟი 2ჯგუფზე</t>
  </si>
  <si>
    <t>კედლის ბრის მოწყობა</t>
  </si>
  <si>
    <t>კედლის ბრა</t>
  </si>
  <si>
    <t xml:space="preserve"> ფასადზე ხის ლარტყების გაკვრა</t>
  </si>
  <si>
    <t>ცემენტის მასწორებელი მჭიმის მოწყობა ლამინატის დასაგებად   სისქით 3 სმ</t>
  </si>
  <si>
    <t>ხის იატაკების მოწყობა ხის კოჭებზე</t>
  </si>
  <si>
    <t>ხის ფიცარი სისქით 6 სმ</t>
  </si>
  <si>
    <t>იატაკების შეღებვა ზეთოვანი საღებავით</t>
  </si>
  <si>
    <t>ოლიფა</t>
  </si>
  <si>
    <t>ჭერებზე ნესტგამძლე თაბაშირმუყაოს ფილების აკვრა ლითონის კარკასზე</t>
  </si>
  <si>
    <t>ნესტგამძლე ტაბაშირმუყაოს ფილა ლითონის კარკასზე</t>
  </si>
  <si>
    <t>არმატურა ა-III დ-16მმ (1,3+1,3)*22*7*1,58 ტნ</t>
  </si>
  <si>
    <t>ბეტონი მ-200</t>
  </si>
  <si>
    <t>ავტო ამწე</t>
  </si>
  <si>
    <t>ელექტროდი</t>
  </si>
  <si>
    <t>კედლების შეღებვა ცემენტის ხსნარით</t>
  </si>
  <si>
    <t>საღებავი  ბეტეკის</t>
  </si>
  <si>
    <t>ხის კოჭები  ( 0,07*0,05)*29*12 მ3</t>
  </si>
  <si>
    <t xml:space="preserve">გრუნტის დამუშავება ექსკავატორით  წერტილოვანი საძირკვლებისათვის (1,3*1,3*1,0)*11ც  </t>
  </si>
  <si>
    <t>არმატურა ა-I  დ-6.5მმ (2,2*30)*11*0,22</t>
  </si>
  <si>
    <t>არმატურა ა-III დ-22მმ (5,8*4)*11*2,98</t>
  </si>
  <si>
    <t>არმატურა ა-I  დ-8მმ (2,2*445)*0,4</t>
  </si>
  <si>
    <t>არმატურა ა-III დ-22მმ  (88*8)*2,98</t>
  </si>
  <si>
    <t>ბალასტი</t>
  </si>
  <si>
    <t>ცემენტის მჭიმის მოწყობა სისით 7 სმ ლითონის ბადით</t>
  </si>
  <si>
    <t xml:space="preserve">კედლების წყობა მცირე ბლოკებით (40*20*20)-ზე  სისქით 20 სმ    სიმაღლით 3,4 მ   </t>
  </si>
  <si>
    <t xml:space="preserve">კედლების წყობა მცირე ბლოკებით (40*20*10)-ზე  სისქით 10 სმ    სიმაღლით 3,9 მ   </t>
  </si>
  <si>
    <t>ბლოკი (40*20*10) სმ</t>
  </si>
  <si>
    <t>არმატურა ა-1 დ-8 მმ (230*2,2)*0,4 ტნ</t>
  </si>
  <si>
    <t>რკინაბეტონის სარტყელის მოწყობა (20*0,5*0,2) მ3</t>
  </si>
  <si>
    <t>არმატურა ა-3 დ-22 მმ (20*6)*2,98 ტნ</t>
  </si>
  <si>
    <t>არმატურა ა-1 დ-8 მმ (100*1,6)*0,4 ტნ</t>
  </si>
  <si>
    <t>თუნუქი ფურცლოვანი 6მმ  ( 36*0,5*0,5) *  9*47,1=0,424 ტნ</t>
  </si>
  <si>
    <t>მილი კვადრატი დგარების  (100*100)მმ  სისქით 5 სმ</t>
  </si>
  <si>
    <t>მილი კვადრატი კარკასის  (150*200)მმ  სისქით 5 სმ</t>
  </si>
  <si>
    <t>მილი კვადრატი კარკასის  (150*150)მმ  სისქით 5 სმ</t>
  </si>
  <si>
    <t>პაჭკა</t>
  </si>
  <si>
    <t xml:space="preserve">სახურავის მოსაწყობად მილი კვადრატების მონტაჟი     </t>
  </si>
  <si>
    <t>მილი კვადრატი კარკასის  (60*100)მმ  სისქით 3 სმ</t>
  </si>
  <si>
    <t xml:space="preserve">ალუმინის   კარების   მონტაჟი   </t>
  </si>
  <si>
    <t xml:space="preserve">ალუმინის   კარები </t>
  </si>
  <si>
    <t>ალუმინის ვიტრაჟების მოწყობა</t>
  </si>
  <si>
    <t>ალუმინის ვიტრაჟი</t>
  </si>
  <si>
    <t>ხის კოჭები  ( 0,08*0,12)*38*3,9 მ3</t>
  </si>
  <si>
    <t xml:space="preserve"> ფასადზე კომპაქტ ლამინატის გაკვრა</t>
  </si>
  <si>
    <t>კომპაქტ ლამინატი</t>
  </si>
  <si>
    <t>ლითონის ფერმების შეფუთვა ხის ლარტყებით</t>
  </si>
  <si>
    <t>ლაქი</t>
  </si>
  <si>
    <t>სამაყურებლო დარბაზში ბეტონის იატაკების მოწყობა  სისქით 8 სმ*223,2</t>
  </si>
  <si>
    <t>ბეტონი მ-150</t>
  </si>
  <si>
    <t>ხის ლარტყების მოწყობა</t>
  </si>
  <si>
    <t>ჯანჯიკი</t>
  </si>
  <si>
    <t xml:space="preserve">კედლების წყობა მცირე ბლოკებით (40*20*20)-ზე  სისქით 40 სმ    სიმაღლით 3,4 მ   </t>
  </si>
  <si>
    <t>ლითონის კონსტრუქციების შეღებვა ანტიკოროზიული საღებავით</t>
  </si>
  <si>
    <t>ლოკალური ხარჯთაღრიცხვა  #1/2</t>
  </si>
  <si>
    <t>ლითონის ფერმების დამზადება და მონტაჯი</t>
  </si>
  <si>
    <t>კედლების შეფუთვა  ნესტგამძლე თაბაშირმუყაოს ფილებით  ლითონის კარკასზე</t>
  </si>
  <si>
    <t>პროჟექტორები 500 ვტ</t>
  </si>
  <si>
    <t>ხის ლარტყა (0,1*0,07)*183 მ</t>
  </si>
  <si>
    <t>პლასმასის სკამეიკების შეძენა და მონტაჟი</t>
  </si>
  <si>
    <t>მონოლითური რკინა ბეტონის ბალიშის მოწყობა ბეტონით მ-200 (1,3*1,3*0,3)*11+(0,7*0,3*11)</t>
  </si>
  <si>
    <t xml:space="preserve">მონოლითური რკინა ბეტონის  სვეტების მოწყობა ბეტონით ბ-25 (5,21*0,5*0,5)*11 მ3 </t>
  </si>
  <si>
    <t>საძირკვლისა და ზეძირკველის მოწყობა ბეტონით მ200 (88*1,03*0,5) მ3</t>
  </si>
  <si>
    <t xml:space="preserve">  კიბის უჯრედის მოწყობა ბ25 ბეტონით (3,6*1,6*0,45) მ3 </t>
  </si>
  <si>
    <t>ბეტონი მ300</t>
  </si>
  <si>
    <t>რკინაბეტონის სარტყელის მოწყობა (39,1*0,5*0,5) მ3</t>
  </si>
  <si>
    <t>ბეტონი მ-300</t>
  </si>
  <si>
    <t>სახურავის მოწყობა ფერადი თუნუქით ტრაპეცია სისქით 0,5 მმ</t>
  </si>
  <si>
    <t xml:space="preserve">კიბის საფეხურებისა და ბაქნების  მოპირკეთება ბაზალტის ფილებით </t>
  </si>
  <si>
    <t xml:space="preserve"> ბაზალტის ფილა სისქით 4 სმ</t>
  </si>
  <si>
    <t>ლამინირებული პარკეტი სისქით 12,5 მმ</t>
  </si>
  <si>
    <t>ხის ფიცარი1,5 სმ</t>
  </si>
  <si>
    <t>ლაკი</t>
  </si>
  <si>
    <t>ბეტონის ტუმბოების ჩამოსხმა (0,5*0,3*0,3)*72ც სკამეიკების მოსაწყობად</t>
  </si>
  <si>
    <t>სცენის ჭერებზე ამსტრონგის   ფილების აკვრა ლითონის კარკასზე</t>
  </si>
  <si>
    <t>ამსტრონგის ფილები</t>
  </si>
  <si>
    <t>ზეძირკველის (ცოკოლი) მოპირკეთება ბაზალტის ქვით</t>
  </si>
  <si>
    <t xml:space="preserve">ზეძირკვლის შევსება ინერტულით   (214* 0,83) მ3 </t>
  </si>
  <si>
    <t>თუნუქი 0,5 მმ</t>
  </si>
  <si>
    <t>ბაზალტის ქვა სისქით 3 სმ</t>
  </si>
  <si>
    <t>არმატურა ა-3 დ-22 მმ (39,1*8)*2,98 ტნ</t>
  </si>
  <si>
    <t>ტერიტორიის კეთილმოწყობის სამუშაოები</t>
  </si>
  <si>
    <t>ღორღის საფუძველის მოწყობა საძირკვლის ქვეშ 10 სმ</t>
  </si>
  <si>
    <t xml:space="preserve">ღორღი  </t>
  </si>
  <si>
    <t>არმატურა ა-3 დ-12 (18,4*4)*0,89</t>
  </si>
  <si>
    <t>არმატურა ა-1დ-6(123*0,8)*0,22</t>
  </si>
  <si>
    <t>ბეტონის ბლოკი 40*20*20 სმ</t>
  </si>
  <si>
    <t>კედლების მოწყობა მცირე ზომის ბლოკებით</t>
  </si>
  <si>
    <t>ბეტონის ბლოკი 40*20*10 სმ</t>
  </si>
  <si>
    <t>რკ/ბეტონის სარტყელის მოწყობა (18,4*0,2*0,2)+(10,1*0,2*0,1)</t>
  </si>
  <si>
    <t>არმატურა ა-3 დ-12 (28,5*4)*0,89</t>
  </si>
  <si>
    <t>არმატურა ა-1დ-6(190*0,8)*0,22</t>
  </si>
  <si>
    <t xml:space="preserve">მონოლითური რკ/ბეტონის  გადახურვის ფილის მოწყობა (5,1*3,6*0,12) მ3                      </t>
  </si>
  <si>
    <t>არმატურა ა-3 დ-12 (35*3,6)*0,89*1,1</t>
  </si>
  <si>
    <t>არმატურა ა-3 დ-8 (5,1*25)*0,39*1,1</t>
  </si>
  <si>
    <t>ბეტონის საფუძველის მოწყობა სისქით(12*0,1) მ3</t>
  </si>
  <si>
    <t>მონოლითური რკ/ბეტონის საძირკვლისა და ზეძირკვლის მოწყობა(18,4*0,4*0,2) მ3</t>
  </si>
  <si>
    <t>მეტალოპლასმასის კარების მონტაჟი</t>
  </si>
  <si>
    <t>მეტალოპლასმასის კარები (2,05*0,7)*4</t>
  </si>
  <si>
    <t>მეტალოპლასმასის პორტოჩკა (0,6*0,5)*4</t>
  </si>
  <si>
    <t>ლოკალური ხარჯთაღრიცხვა #1/3</t>
  </si>
  <si>
    <t>მიწის დამუშავება ხელით ლენტური საძირკვლებისათვის (18,4*0,2*0,2) მ3 ტუალეტის მოსაწყობად</t>
  </si>
  <si>
    <t>კედლებზე კაფელის აკრა</t>
  </si>
  <si>
    <t>წებო ცემენტი</t>
  </si>
  <si>
    <t>კაფელის ფილა</t>
  </si>
  <si>
    <t>იატაკებზე მეტლახის დაგება</t>
  </si>
  <si>
    <t>მეტლახის ფილები</t>
  </si>
  <si>
    <t>თურქული ჯამის (ჩამრეცხი ავზით) მოწყობა</t>
  </si>
  <si>
    <t xml:space="preserve">თურქული ჯამი  (ჩამრეცხი ავზით)   </t>
  </si>
  <si>
    <t>პლასმასის მილი წყლის დ-20 მმ</t>
  </si>
  <si>
    <t>წყლის ვენტილი დ-20 მმ</t>
  </si>
  <si>
    <t>კანალიზაციის მილი დ-100 მმ</t>
  </si>
  <si>
    <t>ფასონური ნაწილები</t>
  </si>
  <si>
    <t>ტრაპების მონტაჟი</t>
  </si>
  <si>
    <t xml:space="preserve">ტრაპები </t>
  </si>
  <si>
    <t>მილი კანალიზაციის დ-50 მმ</t>
  </si>
  <si>
    <t>ხელსაბანების მონტაჟი</t>
  </si>
  <si>
    <t xml:space="preserve">ხელსაბანები </t>
  </si>
  <si>
    <t>წყლის მილი დ-20 მმ</t>
  </si>
  <si>
    <t xml:space="preserve"> შემრევი</t>
  </si>
  <si>
    <t>ფ</t>
  </si>
  <si>
    <t>ფასადის კედლების დეკორატიული შელესვა მიუნხენის ბათქაშით</t>
  </si>
  <si>
    <t>ბათქაში მიუნხენის</t>
  </si>
  <si>
    <t>სახურავის იზოლაცია ბიკროსტით</t>
  </si>
  <si>
    <t>ბიკროსტი</t>
  </si>
  <si>
    <t>ბიტუმის ემულსია</t>
  </si>
  <si>
    <t>გარე განათების მოწყობა</t>
  </si>
  <si>
    <t>განათების ბოძი</t>
  </si>
  <si>
    <t>ელ. მავთული 3*2,5 მმ</t>
  </si>
  <si>
    <t>ლამპა</t>
  </si>
  <si>
    <t>შიგა ელ. გაყვანილობა</t>
  </si>
  <si>
    <t>წერტ.</t>
  </si>
  <si>
    <t>ავტომატები 16ა</t>
  </si>
  <si>
    <t>ელ მავთული 3*2,5 მმ</t>
  </si>
  <si>
    <t xml:space="preserve"> ჭერის ბრა</t>
  </si>
  <si>
    <t>ჩამრთველი</t>
  </si>
  <si>
    <t>როზეტი</t>
  </si>
  <si>
    <t>კომპ.</t>
  </si>
  <si>
    <t>ელ. ფარი</t>
  </si>
  <si>
    <t>არსებული ტუალეტის დემონტაჟი</t>
  </si>
  <si>
    <t>ბეტონის პოლის მონგრევა</t>
  </si>
  <si>
    <t>საამშენებლო ნაგვის დატვირთვა ავტოთვითმცლელზე</t>
  </si>
  <si>
    <t>გატანა 5 კმ -ზე</t>
  </si>
  <si>
    <t>რეის.</t>
  </si>
  <si>
    <t>პირდაპირი დანახარჯები</t>
  </si>
  <si>
    <t>ნესტგამძლე თაბაშირმუყაოს ფილა ლითონის კარკასზე</t>
  </si>
  <si>
    <t>ხის ლარტყების გალაქვა</t>
  </si>
  <si>
    <t>ზედდებული ხარჯი - %</t>
  </si>
  <si>
    <t>გეგმიური მოგება - %</t>
  </si>
  <si>
    <t>ზედნადები ხარჯები შრ.დანახარჯებიდან  - %</t>
  </si>
  <si>
    <t>გეგმიური დაგროვება  - %</t>
  </si>
  <si>
    <t>ერთ. ფასი</t>
  </si>
  <si>
    <t>ზედნადები ხარჯები - %</t>
  </si>
  <si>
    <t>#</t>
  </si>
</sst>
</file>

<file path=xl/styles.xml><?xml version="1.0" encoding="utf-8"?>
<styleSheet xmlns="http://schemas.openxmlformats.org/spreadsheetml/2006/main">
  <numFmts count="7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₾&quot;;\-#,##0\ &quot;₾&quot;"/>
    <numFmt numFmtId="165" formatCode="#,##0\ &quot;₾&quot;;[Red]\-#,##0\ &quot;₾&quot;"/>
    <numFmt numFmtId="166" formatCode="#,##0.00\ &quot;₾&quot;;\-#,##0.00\ &quot;₾&quot;"/>
    <numFmt numFmtId="167" formatCode="#,##0.00\ &quot;₾&quot;;[Red]\-#,##0.00\ &quot;₾&quot;"/>
    <numFmt numFmtId="168" formatCode="_-* #,##0\ &quot;₾&quot;_-;\-* #,##0\ &quot;₾&quot;_-;_-* &quot;-&quot;\ &quot;₾&quot;_-;_-@_-"/>
    <numFmt numFmtId="169" formatCode="_-* #,##0\ _₾_-;\-* #,##0\ _₾_-;_-* &quot;-&quot;\ _₾_-;_-@_-"/>
    <numFmt numFmtId="170" formatCode="_-* #,##0.00\ &quot;₾&quot;_-;\-* #,##0.00\ &quot;₾&quot;_-;_-* &quot;-&quot;??\ &quot;₾&quot;_-;_-@_-"/>
    <numFmt numFmtId="171" formatCode="_-* #,##0.00\ _₾_-;\-* #,##0.00\ _₾_-;_-* &quot;-&quot;??\ _₾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\ _₽_-;\-* #,##0\ _₽_-;_-* &quot;-&quot;\ _₽_-;_-@_-"/>
    <numFmt numFmtId="181" formatCode="_-* #,##0.00\ _₽_-;\-* #,##0.00\ _₽_-;_-* &quot;-&quot;??\ _₽_-;_-@_-"/>
    <numFmt numFmtId="182" formatCode="#,##0\ &quot;Lari&quot;;\-#,##0\ &quot;Lari&quot;"/>
    <numFmt numFmtId="183" formatCode="#,##0\ &quot;Lari&quot;;[Red]\-#,##0\ &quot;Lari&quot;"/>
    <numFmt numFmtId="184" formatCode="#,##0.00\ &quot;Lari&quot;;\-#,##0.00\ &quot;Lari&quot;"/>
    <numFmt numFmtId="185" formatCode="#,##0.00\ &quot;Lari&quot;;[Red]\-#,##0.00\ &quot;Lari&quot;"/>
    <numFmt numFmtId="186" formatCode="_-* #,##0\ &quot;Lari&quot;_-;\-* #,##0\ &quot;Lari&quot;_-;_-* &quot;-&quot;\ &quot;Lari&quot;_-;_-@_-"/>
    <numFmt numFmtId="187" formatCode="_-* #,##0\ _L_a_r_i_-;\-* #,##0\ _L_a_r_i_-;_-* &quot;-&quot;\ _L_a_r_i_-;_-@_-"/>
    <numFmt numFmtId="188" formatCode="_-* #,##0.00\ &quot;Lari&quot;_-;\-* #,##0.00\ &quot;Lari&quot;_-;_-* &quot;-&quot;??\ &quot;Lari&quot;_-;_-@_-"/>
    <numFmt numFmtId="189" formatCode="_-* #,##0.00\ _L_a_r_i_-;\-* #,##0.00\ _L_a_r_i_-;_-* &quot;-&quot;??\ _L_a_r_i_-;_-@_-"/>
    <numFmt numFmtId="190" formatCode="0.0"/>
    <numFmt numFmtId="191" formatCode="0.000"/>
    <numFmt numFmtId="192" formatCode="0.0000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#,##0.000"/>
    <numFmt numFmtId="198" formatCode="#,##0.0"/>
    <numFmt numFmtId="199" formatCode="0.00000"/>
    <numFmt numFmtId="200" formatCode="#,##0.0000"/>
    <numFmt numFmtId="201" formatCode="_-* #,##0_р_._-;\-* #,##0_р_._-;_-* &quot;-&quot;??_р_._-;_-@_-"/>
    <numFmt numFmtId="202" formatCode="[$-437]yyyy\ &quot;წლის&quot;\ dd\ mm\,\ dddd"/>
    <numFmt numFmtId="203" formatCode="#,##0.00000"/>
    <numFmt numFmtId="204" formatCode="0.00000000"/>
    <numFmt numFmtId="205" formatCode="0.0000000"/>
    <numFmt numFmtId="206" formatCode="0.000000"/>
    <numFmt numFmtId="207" formatCode="_-* #,##0.000_-;\-* #,##0.000_-;_-* &quot;-&quot;??_-;_-@_-"/>
    <numFmt numFmtId="208" formatCode="_-* #,##0.0000_р_._-;\-* #,##0.0000_р_._-;_-* &quot;-&quot;??_р_._-;_-@_-"/>
    <numFmt numFmtId="209" formatCode="0.000000000"/>
    <numFmt numFmtId="210" formatCode="0.0%"/>
    <numFmt numFmtId="211" formatCode="_(* #,##0.000_);_(* \(#,##0.000\);_(* &quot;-&quot;??_);_(@_)"/>
    <numFmt numFmtId="212" formatCode="_-* #,##0.000\ _₾_-;\-* #,##0.000\ _₾_-;_-* &quot;-&quot;???\ _₾_-;_-@_-"/>
    <numFmt numFmtId="213" formatCode="#,##0.000000"/>
    <numFmt numFmtId="214" formatCode="0.0000000000"/>
    <numFmt numFmtId="215" formatCode="0.00000000000"/>
    <numFmt numFmtId="216" formatCode="0.000000000000"/>
    <numFmt numFmtId="217" formatCode="0.0000000000000"/>
    <numFmt numFmtId="218" formatCode="0.00000000000000"/>
    <numFmt numFmtId="219" formatCode="0.000000000000000"/>
    <numFmt numFmtId="220" formatCode="0.0000000000000000"/>
    <numFmt numFmtId="221" formatCode="0.00000000000000000"/>
    <numFmt numFmtId="222" formatCode="0.000000000000000000"/>
    <numFmt numFmtId="223" formatCode="0.0000000000000000000"/>
    <numFmt numFmtId="224" formatCode="0.00000000000000000000"/>
    <numFmt numFmtId="225" formatCode="0.000000000000000000000"/>
    <numFmt numFmtId="226" formatCode="0.0000000000000000000000"/>
    <numFmt numFmtId="227" formatCode="0.00000000000000000000000"/>
  </numFmts>
  <fonts count="47">
    <font>
      <sz val="10"/>
      <name val="Arial"/>
      <family val="0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sz val="10"/>
      <name val="Sylfaen"/>
      <family val="1"/>
    </font>
    <font>
      <b/>
      <sz val="10"/>
      <name val="Sylfaen"/>
      <family val="1"/>
    </font>
    <font>
      <sz val="11"/>
      <name val="Sylfaen"/>
      <family val="1"/>
    </font>
    <font>
      <b/>
      <sz val="14"/>
      <name val="Sylfaen"/>
      <family val="1"/>
    </font>
    <font>
      <sz val="12"/>
      <name val="Sylfaen"/>
      <family val="1"/>
    </font>
    <font>
      <b/>
      <sz val="10"/>
      <name val="Arial"/>
      <family val="2"/>
    </font>
    <font>
      <sz val="14"/>
      <name val="Sylfaen"/>
      <family val="1"/>
    </font>
    <font>
      <i/>
      <sz val="11"/>
      <name val="Sylfae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0"/>
      <name val="Sylfae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Sylfae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17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2" fontId="4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2" fontId="3" fillId="0" borderId="11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2" fontId="3" fillId="0" borderId="0" xfId="0" applyNumberFormat="1" applyFont="1" applyFill="1" applyAlignment="1">
      <alignment/>
    </xf>
    <xf numFmtId="0" fontId="0" fillId="0" borderId="0" xfId="64">
      <alignment/>
      <protection/>
    </xf>
    <xf numFmtId="0" fontId="0" fillId="0" borderId="0" xfId="64" applyFont="1">
      <alignment/>
      <protection/>
    </xf>
    <xf numFmtId="0" fontId="0" fillId="0" borderId="0" xfId="64" applyBorder="1">
      <alignment/>
      <protection/>
    </xf>
    <xf numFmtId="0" fontId="3" fillId="0" borderId="0" xfId="64" applyFont="1">
      <alignment/>
      <protection/>
    </xf>
    <xf numFmtId="0" fontId="5" fillId="0" borderId="10" xfId="64" applyFont="1" applyBorder="1" applyAlignment="1">
      <alignment horizontal="center" vertical="center" wrapText="1"/>
      <protection/>
    </xf>
    <xf numFmtId="0" fontId="3" fillId="33" borderId="0" xfId="0" applyFont="1" applyFill="1" applyAlignment="1">
      <alignment/>
    </xf>
    <xf numFmtId="1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190" fontId="3" fillId="0" borderId="10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0" xfId="64" applyFont="1" applyAlignment="1">
      <alignment horizontal="center" vertical="center"/>
      <protection/>
    </xf>
    <xf numFmtId="0" fontId="6" fillId="0" borderId="0" xfId="64" applyFont="1" applyAlignment="1">
      <alignment horizontal="center" vertical="center"/>
      <protection/>
    </xf>
    <xf numFmtId="0" fontId="8" fillId="0" borderId="0" xfId="64" applyFont="1" applyBorder="1">
      <alignment/>
      <protection/>
    </xf>
    <xf numFmtId="0" fontId="8" fillId="0" borderId="0" xfId="64" applyFont="1">
      <alignment/>
      <protection/>
    </xf>
    <xf numFmtId="0" fontId="8" fillId="0" borderId="0" xfId="0" applyFont="1" applyAlignment="1">
      <alignment/>
    </xf>
    <xf numFmtId="0" fontId="5" fillId="0" borderId="0" xfId="64" applyFont="1" applyBorder="1" applyAlignment="1">
      <alignment horizontal="center" vertical="center"/>
      <protection/>
    </xf>
    <xf numFmtId="0" fontId="5" fillId="33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3" fillId="34" borderId="0" xfId="0" applyFont="1" applyFill="1" applyAlignment="1">
      <alignment/>
    </xf>
    <xf numFmtId="0" fontId="3" fillId="0" borderId="0" xfId="0" applyFont="1" applyBorder="1" applyAlignment="1">
      <alignment horizontal="center" vertical="center"/>
    </xf>
    <xf numFmtId="2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 wrapText="1"/>
    </xf>
    <xf numFmtId="0" fontId="3" fillId="0" borderId="0" xfId="64" applyFont="1" applyBorder="1" applyAlignment="1">
      <alignment horizontal="center" vertical="center"/>
      <protection/>
    </xf>
    <xf numFmtId="0" fontId="7" fillId="0" borderId="0" xfId="64" applyFont="1" applyBorder="1" applyAlignment="1">
      <alignment horizontal="center" vertical="center"/>
      <protection/>
    </xf>
    <xf numFmtId="0" fontId="9" fillId="0" borderId="0" xfId="64" applyFont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3" fillId="0" borderId="12" xfId="0" applyFont="1" applyFill="1" applyBorder="1" applyAlignment="1">
      <alignment horizontal="center" vertical="center" wrapText="1"/>
    </xf>
    <xf numFmtId="190" fontId="3" fillId="0" borderId="0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9" fontId="3" fillId="0" borderId="0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2" fontId="3" fillId="0" borderId="13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4" fontId="4" fillId="0" borderId="13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textRotation="90" wrapText="1"/>
    </xf>
    <xf numFmtId="2" fontId="5" fillId="0" borderId="10" xfId="0" applyNumberFormat="1" applyFont="1" applyFill="1" applyBorder="1" applyAlignment="1">
      <alignment horizontal="center" vertical="center" textRotation="90" wrapText="1"/>
    </xf>
    <xf numFmtId="49" fontId="5" fillId="0" borderId="10" xfId="0" applyNumberFormat="1" applyFont="1" applyFill="1" applyBorder="1" applyAlignment="1">
      <alignment horizontal="center" vertical="center" wrapText="1"/>
    </xf>
    <xf numFmtId="14" fontId="5" fillId="0" borderId="10" xfId="64" applyNumberFormat="1" applyFont="1" applyFill="1" applyBorder="1" applyAlignment="1">
      <alignment horizontal="center" vertical="center"/>
      <protection/>
    </xf>
    <xf numFmtId="0" fontId="5" fillId="0" borderId="10" xfId="64" applyFont="1" applyFill="1" applyBorder="1" applyAlignment="1">
      <alignment horizontal="center" vertical="center"/>
      <protection/>
    </xf>
    <xf numFmtId="49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top" wrapText="1"/>
    </xf>
    <xf numFmtId="14" fontId="5" fillId="0" borderId="10" xfId="0" applyNumberFormat="1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left" vertical="top" wrapText="1"/>
    </xf>
    <xf numFmtId="190" fontId="5" fillId="0" borderId="10" xfId="0" applyNumberFormat="1" applyFont="1" applyFill="1" applyBorder="1" applyAlignment="1">
      <alignment horizontal="center" vertical="center" wrapText="1"/>
    </xf>
    <xf numFmtId="190" fontId="5" fillId="0" borderId="10" xfId="0" applyNumberFormat="1" applyFont="1" applyFill="1" applyBorder="1" applyAlignment="1">
      <alignment horizontal="left" vertical="top" wrapText="1"/>
    </xf>
    <xf numFmtId="0" fontId="5" fillId="0" borderId="10" xfId="64" applyFont="1" applyFill="1" applyBorder="1" applyAlignment="1">
      <alignment horizontal="left" vertical="top" wrapText="1"/>
      <protection/>
    </xf>
    <xf numFmtId="1" fontId="5" fillId="0" borderId="10" xfId="0" applyNumberFormat="1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190" fontId="5" fillId="0" borderId="10" xfId="0" applyNumberFormat="1" applyFont="1" applyFill="1" applyBorder="1" applyAlignment="1">
      <alignment horizontal="center" vertical="top" wrapText="1"/>
    </xf>
    <xf numFmtId="2" fontId="5" fillId="0" borderId="10" xfId="0" applyNumberFormat="1" applyFont="1" applyFill="1" applyBorder="1" applyAlignment="1">
      <alignment horizontal="center" vertical="top" wrapText="1"/>
    </xf>
    <xf numFmtId="190" fontId="5" fillId="0" borderId="10" xfId="0" applyNumberFormat="1" applyFont="1" applyFill="1" applyBorder="1" applyAlignment="1">
      <alignment horizontal="center" vertical="top"/>
    </xf>
    <xf numFmtId="2" fontId="5" fillId="0" borderId="10" xfId="0" applyNumberFormat="1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top"/>
    </xf>
    <xf numFmtId="0" fontId="5" fillId="0" borderId="11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center" vertical="top" wrapText="1"/>
    </xf>
    <xf numFmtId="190" fontId="5" fillId="0" borderId="11" xfId="0" applyNumberFormat="1" applyFont="1" applyFill="1" applyBorder="1" applyAlignment="1">
      <alignment horizontal="center" vertical="top" wrapText="1"/>
    </xf>
    <xf numFmtId="2" fontId="5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top"/>
    </xf>
    <xf numFmtId="190" fontId="5" fillId="0" borderId="11" xfId="0" applyNumberFormat="1" applyFont="1" applyFill="1" applyBorder="1" applyAlignment="1">
      <alignment horizontal="center" vertical="top"/>
    </xf>
    <xf numFmtId="2" fontId="5" fillId="0" borderId="11" xfId="0" applyNumberFormat="1" applyFont="1" applyFill="1" applyBorder="1" applyAlignment="1">
      <alignment horizontal="center" vertical="center"/>
    </xf>
    <xf numFmtId="190" fontId="5" fillId="0" borderId="11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top"/>
    </xf>
    <xf numFmtId="2" fontId="5" fillId="0" borderId="10" xfId="0" applyNumberFormat="1" applyFont="1" applyFill="1" applyBorder="1" applyAlignment="1">
      <alignment horizontal="center" vertical="top"/>
    </xf>
    <xf numFmtId="192" fontId="5" fillId="0" borderId="10" xfId="0" applyNumberFormat="1" applyFont="1" applyFill="1" applyBorder="1" applyAlignment="1">
      <alignment horizontal="center" vertical="top"/>
    </xf>
    <xf numFmtId="190" fontId="5" fillId="0" borderId="10" xfId="0" applyNumberFormat="1" applyFont="1" applyFill="1" applyBorder="1" applyAlignment="1">
      <alignment horizontal="center" vertical="center"/>
    </xf>
    <xf numFmtId="2" fontId="46" fillId="0" borderId="10" xfId="0" applyNumberFormat="1" applyFont="1" applyFill="1" applyBorder="1" applyAlignment="1">
      <alignment horizontal="center" vertical="center"/>
    </xf>
    <xf numFmtId="0" fontId="5" fillId="0" borderId="10" xfId="64" applyFont="1" applyFill="1" applyBorder="1" applyAlignment="1">
      <alignment horizontal="center" vertical="top"/>
      <protection/>
    </xf>
    <xf numFmtId="49" fontId="5" fillId="0" borderId="10" xfId="64" applyNumberFormat="1" applyFont="1" applyFill="1" applyBorder="1" applyAlignment="1">
      <alignment horizontal="center" vertical="top"/>
      <protection/>
    </xf>
    <xf numFmtId="0" fontId="5" fillId="0" borderId="10" xfId="64" applyFont="1" applyFill="1" applyBorder="1" applyAlignment="1">
      <alignment horizontal="center" vertical="top" wrapText="1"/>
      <protection/>
    </xf>
    <xf numFmtId="190" fontId="5" fillId="0" borderId="10" xfId="64" applyNumberFormat="1" applyFont="1" applyFill="1" applyBorder="1" applyAlignment="1">
      <alignment horizontal="center" vertical="top"/>
      <protection/>
    </xf>
    <xf numFmtId="2" fontId="5" fillId="0" borderId="10" xfId="64" applyNumberFormat="1" applyFont="1" applyFill="1" applyBorder="1" applyAlignment="1">
      <alignment horizontal="center" vertical="top"/>
      <protection/>
    </xf>
    <xf numFmtId="190" fontId="5" fillId="0" borderId="10" xfId="64" applyNumberFormat="1" applyFont="1" applyFill="1" applyBorder="1" applyAlignment="1">
      <alignment horizontal="center" vertical="top" wrapText="1"/>
      <protection/>
    </xf>
    <xf numFmtId="2" fontId="5" fillId="0" borderId="10" xfId="64" applyNumberFormat="1" applyFont="1" applyFill="1" applyBorder="1" applyAlignment="1">
      <alignment horizontal="center" vertical="top" wrapText="1"/>
      <protection/>
    </xf>
    <xf numFmtId="0" fontId="5" fillId="0" borderId="10" xfId="63" applyFont="1" applyFill="1" applyBorder="1" applyAlignment="1">
      <alignment horizontal="left" vertical="top" wrapText="1"/>
      <protection/>
    </xf>
    <xf numFmtId="0" fontId="5" fillId="33" borderId="10" xfId="64" applyFont="1" applyFill="1" applyBorder="1" applyAlignment="1">
      <alignment horizontal="center" vertical="top"/>
      <protection/>
    </xf>
    <xf numFmtId="0" fontId="5" fillId="33" borderId="11" xfId="64" applyFont="1" applyFill="1" applyBorder="1" applyAlignment="1">
      <alignment horizontal="center" vertical="top"/>
      <protection/>
    </xf>
    <xf numFmtId="0" fontId="5" fillId="33" borderId="10" xfId="64" applyFont="1" applyFill="1" applyBorder="1" applyAlignment="1">
      <alignment horizontal="center" vertical="top" wrapText="1"/>
      <protection/>
    </xf>
    <xf numFmtId="2" fontId="5" fillId="33" borderId="10" xfId="64" applyNumberFormat="1" applyFont="1" applyFill="1" applyBorder="1" applyAlignment="1">
      <alignment horizontal="center" vertical="top" wrapText="1"/>
      <protection/>
    </xf>
    <xf numFmtId="0" fontId="0" fillId="33" borderId="0" xfId="0" applyFont="1" applyFill="1" applyAlignment="1">
      <alignment vertical="top"/>
    </xf>
    <xf numFmtId="0" fontId="5" fillId="33" borderId="11" xfId="64" applyFont="1" applyFill="1" applyBorder="1" applyAlignment="1">
      <alignment horizontal="left" vertical="top"/>
      <protection/>
    </xf>
    <xf numFmtId="0" fontId="5" fillId="33" borderId="11" xfId="64" applyFont="1" applyFill="1" applyBorder="1" applyAlignment="1">
      <alignment horizontal="left" vertical="top" wrapText="1"/>
      <protection/>
    </xf>
    <xf numFmtId="0" fontId="5" fillId="33" borderId="10" xfId="64" applyFont="1" applyFill="1" applyBorder="1" applyAlignment="1">
      <alignment horizontal="left" vertical="top" wrapText="1"/>
      <protection/>
    </xf>
    <xf numFmtId="190" fontId="5" fillId="33" borderId="11" xfId="64" applyNumberFormat="1" applyFont="1" applyFill="1" applyBorder="1" applyAlignment="1">
      <alignment horizontal="center" vertical="top"/>
      <protection/>
    </xf>
    <xf numFmtId="0" fontId="5" fillId="0" borderId="10" xfId="64" applyFont="1" applyBorder="1" applyAlignment="1">
      <alignment horizontal="center" vertical="center" wrapText="1"/>
      <protection/>
    </xf>
    <xf numFmtId="0" fontId="5" fillId="0" borderId="10" xfId="64" applyFont="1" applyBorder="1" applyAlignment="1">
      <alignment horizontal="center"/>
      <protection/>
    </xf>
    <xf numFmtId="0" fontId="5" fillId="0" borderId="11" xfId="64" applyFont="1" applyBorder="1" applyAlignment="1">
      <alignment horizontal="center"/>
      <protection/>
    </xf>
    <xf numFmtId="0" fontId="5" fillId="33" borderId="10" xfId="0" applyFont="1" applyFill="1" applyBorder="1" applyAlignment="1">
      <alignment horizontal="center" vertical="top"/>
    </xf>
    <xf numFmtId="0" fontId="5" fillId="33" borderId="10" xfId="0" applyFont="1" applyFill="1" applyBorder="1" applyAlignment="1">
      <alignment horizontal="left" vertical="top" wrapText="1"/>
    </xf>
    <xf numFmtId="2" fontId="5" fillId="33" borderId="10" xfId="0" applyNumberFormat="1" applyFont="1" applyFill="1" applyBorder="1" applyAlignment="1">
      <alignment horizontal="center" vertical="top"/>
    </xf>
    <xf numFmtId="0" fontId="5" fillId="33" borderId="10" xfId="0" applyFont="1" applyFill="1" applyBorder="1" applyAlignment="1">
      <alignment horizontal="left" vertical="top"/>
    </xf>
    <xf numFmtId="9" fontId="5" fillId="33" borderId="10" xfId="64" applyNumberFormat="1" applyFont="1" applyFill="1" applyBorder="1" applyAlignment="1">
      <alignment horizontal="center" vertical="top" wrapText="1"/>
      <protection/>
    </xf>
    <xf numFmtId="190" fontId="5" fillId="33" borderId="10" xfId="64" applyNumberFormat="1" applyFont="1" applyFill="1" applyBorder="1" applyAlignment="1">
      <alignment horizontal="center" vertical="top" wrapText="1"/>
      <protection/>
    </xf>
    <xf numFmtId="0" fontId="5" fillId="33" borderId="10" xfId="0" applyFont="1" applyFill="1" applyBorder="1" applyAlignment="1">
      <alignment vertical="top"/>
    </xf>
    <xf numFmtId="190" fontId="5" fillId="33" borderId="10" xfId="0" applyNumberFormat="1" applyFont="1" applyFill="1" applyBorder="1" applyAlignment="1">
      <alignment horizontal="center" vertical="top"/>
    </xf>
    <xf numFmtId="9" fontId="5" fillId="33" borderId="10" xfId="0" applyNumberFormat="1" applyFont="1" applyFill="1" applyBorder="1" applyAlignment="1">
      <alignment horizontal="center" vertical="top"/>
    </xf>
    <xf numFmtId="0" fontId="5" fillId="0" borderId="10" xfId="64" applyFont="1" applyFill="1" applyBorder="1" applyAlignment="1">
      <alignment horizontal="left" vertical="top"/>
      <protection/>
    </xf>
    <xf numFmtId="191" fontId="5" fillId="0" borderId="10" xfId="64" applyNumberFormat="1" applyFont="1" applyFill="1" applyBorder="1" applyAlignment="1">
      <alignment horizontal="center" vertical="top"/>
      <protection/>
    </xf>
    <xf numFmtId="9" fontId="5" fillId="0" borderId="10" xfId="64" applyNumberFormat="1" applyFont="1" applyFill="1" applyBorder="1" applyAlignment="1">
      <alignment horizontal="center" vertical="top"/>
      <protection/>
    </xf>
    <xf numFmtId="0" fontId="5" fillId="0" borderId="10" xfId="0" applyFont="1" applyFill="1" applyBorder="1" applyAlignment="1">
      <alignment vertical="top"/>
    </xf>
    <xf numFmtId="2" fontId="46" fillId="0" borderId="10" xfId="64" applyNumberFormat="1" applyFont="1" applyFill="1" applyBorder="1" applyAlignment="1">
      <alignment horizontal="center" vertical="top"/>
      <protection/>
    </xf>
    <xf numFmtId="190" fontId="5" fillId="0" borderId="10" xfId="64" applyNumberFormat="1" applyFont="1" applyFill="1" applyBorder="1" applyAlignment="1">
      <alignment horizontal="center" vertical="center" wrapText="1"/>
      <protection/>
    </xf>
    <xf numFmtId="2" fontId="5" fillId="0" borderId="10" xfId="64" applyNumberFormat="1" applyFont="1" applyFill="1" applyBorder="1" applyAlignment="1">
      <alignment horizontal="center" vertical="center"/>
      <protection/>
    </xf>
    <xf numFmtId="16" fontId="5" fillId="0" borderId="10" xfId="0" applyNumberFormat="1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center" vertical="center" wrapText="1"/>
    </xf>
    <xf numFmtId="198" fontId="5" fillId="0" borderId="10" xfId="0" applyNumberFormat="1" applyFont="1" applyFill="1" applyBorder="1" applyAlignment="1">
      <alignment horizontal="center" vertical="top" wrapText="1"/>
    </xf>
    <xf numFmtId="198" fontId="5" fillId="0" borderId="10" xfId="0" applyNumberFormat="1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 wrapText="1"/>
    </xf>
    <xf numFmtId="191" fontId="5" fillId="0" borderId="10" xfId="0" applyNumberFormat="1" applyFont="1" applyFill="1" applyBorder="1" applyAlignment="1">
      <alignment horizontal="center" vertical="top" wrapText="1"/>
    </xf>
    <xf numFmtId="200" fontId="5" fillId="0" borderId="10" xfId="0" applyNumberFormat="1" applyFont="1" applyFill="1" applyBorder="1" applyAlignment="1">
      <alignment horizontal="center" vertical="top" wrapText="1"/>
    </xf>
    <xf numFmtId="198" fontId="5" fillId="0" borderId="10" xfId="64" applyNumberFormat="1" applyFont="1" applyFill="1" applyBorder="1" applyAlignment="1">
      <alignment horizontal="center" vertical="top" wrapText="1"/>
      <protection/>
    </xf>
    <xf numFmtId="2" fontId="5" fillId="0" borderId="10" xfId="64" applyNumberFormat="1" applyFont="1" applyFill="1" applyBorder="1" applyAlignment="1">
      <alignment horizontal="center" vertical="center" wrapText="1"/>
      <protection/>
    </xf>
    <xf numFmtId="190" fontId="5" fillId="0" borderId="10" xfId="64" applyNumberFormat="1" applyFont="1" applyFill="1" applyBorder="1" applyAlignment="1">
      <alignment horizontal="center" vertical="center"/>
      <protection/>
    </xf>
    <xf numFmtId="197" fontId="5" fillId="0" borderId="10" xfId="0" applyNumberFormat="1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top" wrapText="1"/>
    </xf>
    <xf numFmtId="191" fontId="5" fillId="0" borderId="11" xfId="0" applyNumberFormat="1" applyFont="1" applyFill="1" applyBorder="1" applyAlignment="1">
      <alignment horizontal="center" vertical="top"/>
    </xf>
    <xf numFmtId="2" fontId="5" fillId="0" borderId="11" xfId="0" applyNumberFormat="1" applyFont="1" applyFill="1" applyBorder="1" applyAlignment="1">
      <alignment horizontal="center" vertical="top"/>
    </xf>
    <xf numFmtId="191" fontId="5" fillId="0" borderId="10" xfId="0" applyNumberFormat="1" applyFont="1" applyFill="1" applyBorder="1" applyAlignment="1">
      <alignment horizontal="center" vertical="top"/>
    </xf>
    <xf numFmtId="0" fontId="5" fillId="0" borderId="0" xfId="63" applyFont="1" applyFill="1" applyAlignment="1">
      <alignment vertical="top"/>
      <protection/>
    </xf>
    <xf numFmtId="191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/>
    </xf>
    <xf numFmtId="9" fontId="5" fillId="0" borderId="10" xfId="0" applyNumberFormat="1" applyFont="1" applyFill="1" applyBorder="1" applyAlignment="1">
      <alignment horizontal="center" vertical="top"/>
    </xf>
    <xf numFmtId="0" fontId="7" fillId="0" borderId="0" xfId="0" applyFont="1" applyFill="1" applyAlignment="1">
      <alignment horizontal="center" vertical="center" wrapText="1"/>
    </xf>
    <xf numFmtId="0" fontId="7" fillId="0" borderId="0" xfId="64" applyFont="1" applyBorder="1" applyAlignment="1">
      <alignment horizontal="center" vertical="center"/>
      <protection/>
    </xf>
    <xf numFmtId="0" fontId="7" fillId="0" borderId="0" xfId="64" applyFont="1" applyBorder="1" applyAlignment="1">
      <alignment horizontal="center" vertical="center"/>
      <protection/>
    </xf>
    <xf numFmtId="0" fontId="5" fillId="0" borderId="11" xfId="64" applyFont="1" applyBorder="1" applyAlignment="1">
      <alignment horizontal="center" vertical="center"/>
      <protection/>
    </xf>
    <xf numFmtId="0" fontId="5" fillId="0" borderId="16" xfId="64" applyFont="1" applyBorder="1" applyAlignment="1">
      <alignment horizontal="center" vertical="center"/>
      <protection/>
    </xf>
    <xf numFmtId="0" fontId="5" fillId="0" borderId="11" xfId="64" applyFont="1" applyBorder="1" applyAlignment="1">
      <alignment horizontal="center" vertical="center" wrapText="1"/>
      <protection/>
    </xf>
    <xf numFmtId="0" fontId="5" fillId="0" borderId="16" xfId="64" applyFont="1" applyBorder="1" applyAlignment="1">
      <alignment horizontal="center" vertical="center" wrapText="1"/>
      <protection/>
    </xf>
    <xf numFmtId="0" fontId="5" fillId="0" borderId="12" xfId="64" applyFont="1" applyBorder="1" applyAlignment="1">
      <alignment horizontal="center" vertical="center"/>
      <protection/>
    </xf>
    <xf numFmtId="0" fontId="5" fillId="0" borderId="13" xfId="64" applyFont="1" applyBorder="1" applyAlignment="1">
      <alignment horizontal="center" vertical="center"/>
      <protection/>
    </xf>
    <xf numFmtId="0" fontId="3" fillId="0" borderId="10" xfId="64" applyFont="1" applyBorder="1" applyAlignment="1">
      <alignment horizontal="left"/>
      <protection/>
    </xf>
    <xf numFmtId="0" fontId="5" fillId="0" borderId="10" xfId="64" applyFont="1" applyBorder="1" applyAlignment="1">
      <alignment horizontal="center" vertical="center" wrapText="1"/>
      <protection/>
    </xf>
    <xf numFmtId="0" fontId="5" fillId="0" borderId="10" xfId="64" applyFont="1" applyBorder="1" applyAlignment="1">
      <alignment horizontal="center"/>
      <protection/>
    </xf>
    <xf numFmtId="0" fontId="3" fillId="0" borderId="10" xfId="64" applyFont="1" applyBorder="1" applyAlignment="1">
      <alignment horizontal="center"/>
      <protection/>
    </xf>
    <xf numFmtId="0" fontId="5" fillId="0" borderId="10" xfId="64" applyFont="1" applyBorder="1" applyAlignment="1">
      <alignment horizontal="center" vertical="center" wrapText="1"/>
      <protection/>
    </xf>
    <xf numFmtId="0" fontId="5" fillId="0" borderId="10" xfId="64" applyFont="1" applyBorder="1" applyAlignment="1">
      <alignment horizontal="center"/>
      <protection/>
    </xf>
    <xf numFmtId="0" fontId="5" fillId="0" borderId="0" xfId="64" applyFont="1" applyAlignment="1">
      <alignment horizontal="center" vertical="center"/>
      <protection/>
    </xf>
    <xf numFmtId="0" fontId="7" fillId="0" borderId="0" xfId="0" applyFont="1" applyFill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textRotation="90" wrapText="1"/>
    </xf>
    <xf numFmtId="0" fontId="5" fillId="0" borderId="16" xfId="0" applyFont="1" applyFill="1" applyBorder="1" applyAlignment="1">
      <alignment horizontal="center" vertical="center" textRotation="90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Обычный 2" xfId="63"/>
    <cellStyle name="Обычный_Лист1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472"/>
  <sheetViews>
    <sheetView tabSelected="1" view="pageBreakPreview" zoomScaleSheetLayoutView="100" workbookViewId="0" topLeftCell="A154">
      <selection activeCell="AL174" sqref="AL174"/>
    </sheetView>
  </sheetViews>
  <sheetFormatPr defaultColWidth="9.140625" defaultRowHeight="12.75"/>
  <cols>
    <col min="1" max="1" width="6.140625" style="2" customWidth="1"/>
    <col min="2" max="2" width="8.140625" style="2" customWidth="1"/>
    <col min="3" max="3" width="52.8515625" style="2" customWidth="1"/>
    <col min="4" max="4" width="11.140625" style="2" customWidth="1"/>
    <col min="5" max="5" width="9.7109375" style="2" customWidth="1"/>
    <col min="6" max="6" width="10.7109375" style="2" customWidth="1"/>
    <col min="7" max="7" width="9.8515625" style="2" customWidth="1"/>
    <col min="8" max="8" width="12.140625" style="10" customWidth="1"/>
    <col min="9" max="9" width="0.2890625" style="1" customWidth="1"/>
    <col min="10" max="10" width="9.140625" style="1" hidden="1" customWidth="1"/>
    <col min="11" max="11" width="4.28125" style="1" customWidth="1"/>
    <col min="12" max="14" width="9.140625" style="1" hidden="1" customWidth="1"/>
    <col min="15" max="15" width="4.57421875" style="1" hidden="1" customWidth="1"/>
    <col min="16" max="23" width="9.140625" style="1" hidden="1" customWidth="1"/>
    <col min="24" max="24" width="8.57421875" style="1" hidden="1" customWidth="1"/>
    <col min="25" max="25" width="3.140625" style="1" hidden="1" customWidth="1"/>
    <col min="26" max="34" width="9.140625" style="1" hidden="1" customWidth="1"/>
    <col min="35" max="35" width="6.421875" style="1" customWidth="1"/>
    <col min="36" max="36" width="6.8515625" style="1" customWidth="1"/>
    <col min="37" max="37" width="10.00390625" style="1" customWidth="1"/>
    <col min="38" max="38" width="22.57421875" style="1" customWidth="1"/>
    <col min="39" max="39" width="22.140625" style="1" customWidth="1"/>
    <col min="40" max="40" width="27.28125" style="1" customWidth="1"/>
    <col min="41" max="41" width="24.28125" style="1" customWidth="1"/>
    <col min="42" max="42" width="10.140625" style="1" customWidth="1"/>
    <col min="43" max="43" width="8.140625" style="1" customWidth="1"/>
    <col min="44" max="44" width="8.00390625" style="1" customWidth="1"/>
    <col min="45" max="45" width="11.7109375" style="1" customWidth="1"/>
    <col min="46" max="46" width="9.140625" style="1" customWidth="1"/>
    <col min="47" max="47" width="9.8515625" style="1" customWidth="1"/>
    <col min="48" max="48" width="23.00390625" style="1" customWidth="1"/>
    <col min="49" max="49" width="35.28125" style="1" customWidth="1"/>
    <col min="50" max="50" width="61.140625" style="1" customWidth="1"/>
    <col min="51" max="51" width="39.57421875" style="1" customWidth="1"/>
    <col min="52" max="52" width="6.7109375" style="1" customWidth="1"/>
    <col min="53" max="53" width="15.140625" style="1" customWidth="1"/>
    <col min="54" max="54" width="16.421875" style="1" customWidth="1"/>
    <col min="55" max="55" width="8.140625" style="1" customWidth="1"/>
    <col min="56" max="56" width="11.57421875" style="1" customWidth="1"/>
    <col min="57" max="57" width="8.140625" style="1" customWidth="1"/>
    <col min="58" max="58" width="5.28125" style="1" customWidth="1"/>
    <col min="59" max="59" width="14.7109375" style="1" customWidth="1"/>
    <col min="60" max="60" width="16.00390625" style="1" customWidth="1"/>
    <col min="61" max="61" width="14.57421875" style="1" customWidth="1"/>
    <col min="62" max="62" width="13.28125" style="1" customWidth="1"/>
    <col min="63" max="63" width="12.28125" style="1" customWidth="1"/>
    <col min="64" max="64" width="13.421875" style="1" customWidth="1"/>
    <col min="65" max="65" width="25.7109375" style="1" customWidth="1"/>
    <col min="66" max="66" width="20.8515625" style="1" customWidth="1"/>
    <col min="67" max="67" width="22.00390625" style="1" customWidth="1"/>
    <col min="68" max="68" width="20.421875" style="1" customWidth="1"/>
    <col min="69" max="69" width="18.28125" style="1" customWidth="1"/>
    <col min="70" max="70" width="21.28125" style="1" customWidth="1"/>
    <col min="71" max="71" width="38.8515625" style="1" customWidth="1"/>
    <col min="72" max="72" width="36.00390625" style="1" customWidth="1"/>
    <col min="73" max="73" width="29.8515625" style="1" customWidth="1"/>
    <col min="74" max="74" width="17.28125" style="1" customWidth="1"/>
    <col min="75" max="75" width="13.8515625" style="1" customWidth="1"/>
    <col min="76" max="106" width="9.140625" style="1" customWidth="1"/>
    <col min="107" max="16384" width="9.140625" style="1" customWidth="1"/>
  </cols>
  <sheetData>
    <row r="1" spans="1:8" ht="24.75" customHeight="1">
      <c r="A1" s="169" t="s">
        <v>7</v>
      </c>
      <c r="B1" s="169"/>
      <c r="C1" s="169"/>
      <c r="D1" s="169"/>
      <c r="E1" s="169"/>
      <c r="F1" s="169"/>
      <c r="G1" s="169"/>
      <c r="H1" s="169"/>
    </row>
    <row r="2" spans="1:8" ht="21.75" customHeight="1">
      <c r="A2" s="153"/>
      <c r="B2" s="153"/>
      <c r="C2" s="170" t="s">
        <v>3</v>
      </c>
      <c r="D2" s="170"/>
      <c r="E2" s="170"/>
      <c r="F2" s="170"/>
      <c r="G2" s="170"/>
      <c r="H2" s="153"/>
    </row>
    <row r="3" spans="1:8" ht="42" customHeight="1">
      <c r="A3" s="173" t="s">
        <v>2</v>
      </c>
      <c r="B3" s="175" t="s">
        <v>8</v>
      </c>
      <c r="C3" s="173" t="s">
        <v>9</v>
      </c>
      <c r="D3" s="175" t="s">
        <v>5</v>
      </c>
      <c r="E3" s="171" t="s">
        <v>10</v>
      </c>
      <c r="F3" s="172"/>
      <c r="G3" s="171" t="s">
        <v>11</v>
      </c>
      <c r="H3" s="172"/>
    </row>
    <row r="4" spans="1:8" ht="78.75" customHeight="1">
      <c r="A4" s="174"/>
      <c r="B4" s="176"/>
      <c r="C4" s="174"/>
      <c r="D4" s="176"/>
      <c r="E4" s="61" t="s">
        <v>12</v>
      </c>
      <c r="F4" s="61" t="s">
        <v>13</v>
      </c>
      <c r="G4" s="61" t="s">
        <v>12</v>
      </c>
      <c r="H4" s="62" t="s">
        <v>6</v>
      </c>
    </row>
    <row r="5" spans="1:40" ht="18" customHeight="1">
      <c r="A5" s="60">
        <v>1</v>
      </c>
      <c r="B5" s="60">
        <v>2</v>
      </c>
      <c r="C5" s="60">
        <v>3</v>
      </c>
      <c r="D5" s="60">
        <v>4</v>
      </c>
      <c r="E5" s="60">
        <v>5</v>
      </c>
      <c r="F5" s="60">
        <v>6</v>
      </c>
      <c r="G5" s="60">
        <v>7</v>
      </c>
      <c r="H5" s="63">
        <v>8</v>
      </c>
      <c r="AN5" s="16"/>
    </row>
    <row r="6" spans="1:9" ht="30.75" customHeight="1">
      <c r="A6" s="76">
        <v>1</v>
      </c>
      <c r="B6" s="64"/>
      <c r="C6" s="74" t="s">
        <v>123</v>
      </c>
      <c r="D6" s="99" t="s">
        <v>24</v>
      </c>
      <c r="E6" s="99"/>
      <c r="F6" s="102">
        <v>18.6</v>
      </c>
      <c r="G6" s="131"/>
      <c r="H6" s="132"/>
      <c r="I6" s="31"/>
    </row>
    <row r="7" spans="1:9" ht="18" customHeight="1">
      <c r="A7" s="133" t="s">
        <v>57</v>
      </c>
      <c r="B7" s="65"/>
      <c r="C7" s="74" t="s">
        <v>14</v>
      </c>
      <c r="D7" s="99" t="s">
        <v>17</v>
      </c>
      <c r="E7" s="99">
        <v>0.02</v>
      </c>
      <c r="F7" s="103">
        <f>F6*E7</f>
        <v>0.37200000000000005</v>
      </c>
      <c r="G7" s="131"/>
      <c r="H7" s="132"/>
      <c r="I7" s="31"/>
    </row>
    <row r="8" spans="1:9" ht="19.5" customHeight="1">
      <c r="A8" s="76" t="s">
        <v>57</v>
      </c>
      <c r="B8" s="65"/>
      <c r="C8" s="74" t="s">
        <v>58</v>
      </c>
      <c r="D8" s="99" t="s">
        <v>23</v>
      </c>
      <c r="E8" s="99">
        <v>0.04</v>
      </c>
      <c r="F8" s="103">
        <f>F6*E8</f>
        <v>0.7440000000000001</v>
      </c>
      <c r="G8" s="131"/>
      <c r="H8" s="132"/>
      <c r="I8" s="31"/>
    </row>
    <row r="9" spans="1:9" ht="21" customHeight="1">
      <c r="A9" s="76">
        <v>2</v>
      </c>
      <c r="B9" s="66"/>
      <c r="C9" s="68" t="s">
        <v>53</v>
      </c>
      <c r="D9" s="59"/>
      <c r="E9" s="59"/>
      <c r="F9" s="102">
        <v>3.7</v>
      </c>
      <c r="G9" s="131"/>
      <c r="H9" s="132"/>
      <c r="I9" s="31"/>
    </row>
    <row r="10" spans="1:9" ht="20.25" customHeight="1">
      <c r="A10" s="77" t="s">
        <v>57</v>
      </c>
      <c r="B10" s="67"/>
      <c r="C10" s="68" t="s">
        <v>44</v>
      </c>
      <c r="D10" s="76" t="s">
        <v>17</v>
      </c>
      <c r="E10" s="134">
        <v>2.06</v>
      </c>
      <c r="F10" s="78">
        <f>F9*E10</f>
        <v>7.622000000000001</v>
      </c>
      <c r="G10" s="72"/>
      <c r="H10" s="81"/>
      <c r="I10" s="31"/>
    </row>
    <row r="11" spans="1:9" ht="29.25" customHeight="1">
      <c r="A11" s="76">
        <v>3</v>
      </c>
      <c r="B11" s="69"/>
      <c r="C11" s="68" t="s">
        <v>94</v>
      </c>
      <c r="D11" s="76" t="s">
        <v>24</v>
      </c>
      <c r="E11" s="134" t="s">
        <v>57</v>
      </c>
      <c r="F11" s="77">
        <v>1.9</v>
      </c>
      <c r="G11" s="72"/>
      <c r="H11" s="81"/>
      <c r="I11" s="31"/>
    </row>
    <row r="12" spans="1:9" ht="17.25" customHeight="1">
      <c r="A12" s="76" t="s">
        <v>57</v>
      </c>
      <c r="B12" s="67"/>
      <c r="C12" s="68" t="s">
        <v>14</v>
      </c>
      <c r="D12" s="76" t="s">
        <v>17</v>
      </c>
      <c r="E12" s="134">
        <v>3.52</v>
      </c>
      <c r="F12" s="78">
        <f>F11*E12</f>
        <v>6.688</v>
      </c>
      <c r="G12" s="72"/>
      <c r="H12" s="81"/>
      <c r="I12" s="31"/>
    </row>
    <row r="13" spans="1:8" ht="16.5" customHeight="1">
      <c r="A13" s="76" t="s">
        <v>57</v>
      </c>
      <c r="B13" s="67"/>
      <c r="C13" s="68" t="s">
        <v>52</v>
      </c>
      <c r="D13" s="76" t="s">
        <v>1</v>
      </c>
      <c r="E13" s="134">
        <v>1.06</v>
      </c>
      <c r="F13" s="78">
        <f>F11*E13</f>
        <v>2.014</v>
      </c>
      <c r="G13" s="72"/>
      <c r="H13" s="81"/>
    </row>
    <row r="14" spans="1:8" ht="16.5" customHeight="1">
      <c r="A14" s="76" t="s">
        <v>57</v>
      </c>
      <c r="B14" s="67"/>
      <c r="C14" s="68" t="s">
        <v>59</v>
      </c>
      <c r="D14" s="76" t="s">
        <v>24</v>
      </c>
      <c r="E14" s="78">
        <v>1.24</v>
      </c>
      <c r="F14" s="78">
        <f>F11*E14</f>
        <v>2.356</v>
      </c>
      <c r="G14" s="72"/>
      <c r="H14" s="81"/>
    </row>
    <row r="15" spans="1:8" ht="15" customHeight="1">
      <c r="A15" s="76" t="s">
        <v>57</v>
      </c>
      <c r="B15" s="67"/>
      <c r="C15" s="68" t="s">
        <v>28</v>
      </c>
      <c r="D15" s="76" t="s">
        <v>1</v>
      </c>
      <c r="E15" s="78">
        <v>0.02</v>
      </c>
      <c r="F15" s="78">
        <f>F11*E15</f>
        <v>0.038</v>
      </c>
      <c r="G15" s="72"/>
      <c r="H15" s="81"/>
    </row>
    <row r="16" spans="1:8" ht="30" customHeight="1">
      <c r="A16" s="75">
        <v>4</v>
      </c>
      <c r="B16" s="67"/>
      <c r="C16" s="68" t="s">
        <v>165</v>
      </c>
      <c r="D16" s="134" t="s">
        <v>24</v>
      </c>
      <c r="E16" s="134"/>
      <c r="F16" s="134">
        <v>7.91</v>
      </c>
      <c r="G16" s="135"/>
      <c r="H16" s="81"/>
    </row>
    <row r="17" spans="1:8" ht="19.5" customHeight="1">
      <c r="A17" s="77" t="s">
        <v>57</v>
      </c>
      <c r="B17" s="67"/>
      <c r="C17" s="68" t="s">
        <v>44</v>
      </c>
      <c r="D17" s="134" t="s">
        <v>17</v>
      </c>
      <c r="E17" s="134">
        <v>3.78</v>
      </c>
      <c r="F17" s="136">
        <f>F16*E17</f>
        <v>29.8998</v>
      </c>
      <c r="G17" s="135"/>
      <c r="H17" s="81"/>
    </row>
    <row r="18" spans="1:8" ht="19.5" customHeight="1">
      <c r="A18" s="77" t="s">
        <v>57</v>
      </c>
      <c r="B18" s="67"/>
      <c r="C18" s="68" t="s">
        <v>26</v>
      </c>
      <c r="D18" s="134" t="s">
        <v>1</v>
      </c>
      <c r="E18" s="134">
        <v>0.92</v>
      </c>
      <c r="F18" s="136">
        <f>F16*E18</f>
        <v>7.277200000000001</v>
      </c>
      <c r="G18" s="135"/>
      <c r="H18" s="81"/>
    </row>
    <row r="19" spans="1:8" ht="16.5" customHeight="1">
      <c r="A19" s="77" t="s">
        <v>57</v>
      </c>
      <c r="B19" s="67"/>
      <c r="C19" s="68" t="s">
        <v>61</v>
      </c>
      <c r="D19" s="134" t="s">
        <v>24</v>
      </c>
      <c r="E19" s="134">
        <v>1.015</v>
      </c>
      <c r="F19" s="136">
        <f>F16*E19</f>
        <v>8.028649999999999</v>
      </c>
      <c r="G19" s="137"/>
      <c r="H19" s="81"/>
    </row>
    <row r="20" spans="1:8" ht="16.5" customHeight="1">
      <c r="A20" s="77" t="s">
        <v>57</v>
      </c>
      <c r="B20" s="67"/>
      <c r="C20" s="68" t="s">
        <v>28</v>
      </c>
      <c r="D20" s="134" t="s">
        <v>1</v>
      </c>
      <c r="E20" s="134">
        <v>0.6</v>
      </c>
      <c r="F20" s="136">
        <f>F16*E20</f>
        <v>4.7459999999999996</v>
      </c>
      <c r="G20" s="135"/>
      <c r="H20" s="81"/>
    </row>
    <row r="21" spans="1:8" ht="18.75" customHeight="1">
      <c r="A21" s="77" t="s">
        <v>57</v>
      </c>
      <c r="B21" s="67"/>
      <c r="C21" s="68" t="s">
        <v>116</v>
      </c>
      <c r="D21" s="134" t="s">
        <v>60</v>
      </c>
      <c r="E21" s="78" t="s">
        <v>57</v>
      </c>
      <c r="F21" s="134">
        <v>0.64</v>
      </c>
      <c r="G21" s="138"/>
      <c r="H21" s="81"/>
    </row>
    <row r="22" spans="1:51" ht="28.5" customHeight="1">
      <c r="A22" s="75">
        <v>5</v>
      </c>
      <c r="B22" s="67"/>
      <c r="C22" s="68" t="s">
        <v>166</v>
      </c>
      <c r="D22" s="134" t="s">
        <v>24</v>
      </c>
      <c r="E22" s="134"/>
      <c r="F22" s="134">
        <v>14.33</v>
      </c>
      <c r="G22" s="135"/>
      <c r="H22" s="81"/>
      <c r="Q22" s="17"/>
      <c r="R22" s="9"/>
      <c r="S22" s="9"/>
      <c r="T22" s="18"/>
      <c r="U22" s="18"/>
      <c r="V22" s="18"/>
      <c r="W22" s="18"/>
      <c r="X22" s="3"/>
      <c r="Y22" s="17"/>
      <c r="Z22" s="9"/>
      <c r="AA22" s="9"/>
      <c r="AB22" s="18"/>
      <c r="AC22" s="18"/>
      <c r="AD22" s="18"/>
      <c r="AE22" s="18"/>
      <c r="AF22" s="3"/>
      <c r="AG22" s="17"/>
      <c r="AH22" s="50"/>
      <c r="AI22" s="52"/>
      <c r="AJ22" s="53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</row>
    <row r="23" spans="1:248" ht="17.25" customHeight="1">
      <c r="A23" s="77" t="s">
        <v>57</v>
      </c>
      <c r="B23" s="67"/>
      <c r="C23" s="68" t="s">
        <v>44</v>
      </c>
      <c r="D23" s="134" t="s">
        <v>17</v>
      </c>
      <c r="E23" s="134">
        <v>13.3</v>
      </c>
      <c r="F23" s="136">
        <f>F22*E23</f>
        <v>190.589</v>
      </c>
      <c r="G23" s="135"/>
      <c r="H23" s="81"/>
      <c r="I23" s="31"/>
      <c r="Y23" s="17"/>
      <c r="Z23" s="9"/>
      <c r="AA23" s="9"/>
      <c r="AB23" s="18"/>
      <c r="AC23" s="18"/>
      <c r="AD23" s="18"/>
      <c r="AE23" s="18"/>
      <c r="AF23" s="3"/>
      <c r="AG23" s="17"/>
      <c r="AH23" s="50"/>
      <c r="AI23" s="52"/>
      <c r="AJ23" s="53"/>
      <c r="AK23" s="53"/>
      <c r="AL23" s="53"/>
      <c r="AM23" s="53"/>
      <c r="AN23" s="54"/>
      <c r="AO23" s="55"/>
      <c r="AP23" s="52"/>
      <c r="AQ23" s="52"/>
      <c r="AR23" s="53"/>
      <c r="AS23" s="53"/>
      <c r="AT23" s="53"/>
      <c r="AU23" s="53"/>
      <c r="AV23" s="54"/>
      <c r="AW23" s="55"/>
      <c r="AX23" s="52"/>
      <c r="AY23" s="52"/>
      <c r="AZ23" s="51"/>
      <c r="BA23" s="18"/>
      <c r="BB23" s="18"/>
      <c r="BC23" s="18"/>
      <c r="BD23" s="3"/>
      <c r="BE23" s="17"/>
      <c r="BF23" s="9"/>
      <c r="BG23" s="9"/>
      <c r="BH23" s="18"/>
      <c r="BI23" s="18"/>
      <c r="BJ23" s="18"/>
      <c r="BK23" s="18"/>
      <c r="BL23" s="3"/>
      <c r="BM23" s="17"/>
      <c r="BN23" s="9"/>
      <c r="BO23" s="9"/>
      <c r="BP23" s="18"/>
      <c r="BQ23" s="18"/>
      <c r="BR23" s="18"/>
      <c r="BS23" s="18"/>
      <c r="BT23" s="3"/>
      <c r="BU23" s="17"/>
      <c r="BV23" s="9"/>
      <c r="BW23" s="9"/>
      <c r="BX23" s="18"/>
      <c r="BY23" s="18"/>
      <c r="BZ23" s="18"/>
      <c r="CA23" s="18"/>
      <c r="CB23" s="3"/>
      <c r="CC23" s="17"/>
      <c r="CD23" s="9"/>
      <c r="CE23" s="9"/>
      <c r="CF23" s="18"/>
      <c r="CG23" s="18"/>
      <c r="CH23" s="18"/>
      <c r="CI23" s="18"/>
      <c r="CJ23" s="3"/>
      <c r="CK23" s="17"/>
      <c r="CL23" s="9"/>
      <c r="CM23" s="9"/>
      <c r="CN23" s="18"/>
      <c r="CO23" s="18"/>
      <c r="CP23" s="18"/>
      <c r="CQ23" s="18"/>
      <c r="CR23" s="3"/>
      <c r="CS23" s="17"/>
      <c r="CT23" s="9"/>
      <c r="CU23" s="9"/>
      <c r="CV23" s="18"/>
      <c r="CW23" s="18"/>
      <c r="CX23" s="18"/>
      <c r="CY23" s="18"/>
      <c r="CZ23" s="3"/>
      <c r="DA23" s="17"/>
      <c r="DB23" s="9"/>
      <c r="DC23" s="9"/>
      <c r="DD23" s="18"/>
      <c r="DE23" s="18"/>
      <c r="DF23" s="18"/>
      <c r="DG23" s="18"/>
      <c r="DH23" s="3"/>
      <c r="DI23" s="17"/>
      <c r="DJ23" s="9"/>
      <c r="DK23" s="9"/>
      <c r="DL23" s="18"/>
      <c r="DM23" s="18"/>
      <c r="DN23" s="18"/>
      <c r="DO23" s="18"/>
      <c r="DP23" s="3"/>
      <c r="DQ23" s="17"/>
      <c r="DR23" s="9"/>
      <c r="DS23" s="9"/>
      <c r="DT23" s="18"/>
      <c r="DU23" s="18"/>
      <c r="DV23" s="18"/>
      <c r="DW23" s="18"/>
      <c r="DX23" s="3"/>
      <c r="DY23" s="17"/>
      <c r="DZ23" s="9"/>
      <c r="EA23" s="9"/>
      <c r="EB23" s="18"/>
      <c r="EC23" s="18"/>
      <c r="ED23" s="18"/>
      <c r="EE23" s="18"/>
      <c r="EF23" s="3"/>
      <c r="EG23" s="17"/>
      <c r="EH23" s="9"/>
      <c r="EI23" s="9"/>
      <c r="EJ23" s="18"/>
      <c r="EK23" s="18"/>
      <c r="EL23" s="18"/>
      <c r="EM23" s="18"/>
      <c r="EN23" s="3"/>
      <c r="EO23" s="17"/>
      <c r="EP23" s="9"/>
      <c r="EQ23" s="9"/>
      <c r="ER23" s="18"/>
      <c r="ES23" s="18"/>
      <c r="ET23" s="18"/>
      <c r="EU23" s="18"/>
      <c r="EV23" s="3"/>
      <c r="EW23" s="17"/>
      <c r="EX23" s="9"/>
      <c r="EY23" s="9"/>
      <c r="EZ23" s="18"/>
      <c r="FA23" s="18"/>
      <c r="FB23" s="18"/>
      <c r="FC23" s="18"/>
      <c r="FD23" s="3"/>
      <c r="FE23" s="17"/>
      <c r="FF23" s="9"/>
      <c r="FG23" s="9"/>
      <c r="FH23" s="18"/>
      <c r="FI23" s="18"/>
      <c r="FJ23" s="18"/>
      <c r="FK23" s="18"/>
      <c r="FL23" s="3"/>
      <c r="FM23" s="17"/>
      <c r="FN23" s="9"/>
      <c r="FO23" s="9"/>
      <c r="FP23" s="18"/>
      <c r="FQ23" s="18"/>
      <c r="FR23" s="18"/>
      <c r="FS23" s="18"/>
      <c r="FT23" s="3"/>
      <c r="FU23" s="17"/>
      <c r="FV23" s="9"/>
      <c r="FW23" s="9"/>
      <c r="FX23" s="18"/>
      <c r="FY23" s="18"/>
      <c r="FZ23" s="18"/>
      <c r="GA23" s="18"/>
      <c r="GB23" s="3"/>
      <c r="GC23" s="17"/>
      <c r="GD23" s="9"/>
      <c r="GE23" s="9"/>
      <c r="GF23" s="18"/>
      <c r="GG23" s="18"/>
      <c r="GH23" s="18"/>
      <c r="GI23" s="18"/>
      <c r="GJ23" s="3"/>
      <c r="GK23" s="17"/>
      <c r="GL23" s="9"/>
      <c r="GM23" s="9"/>
      <c r="GN23" s="18"/>
      <c r="GO23" s="18"/>
      <c r="GP23" s="18"/>
      <c r="GQ23" s="18"/>
      <c r="GR23" s="3"/>
      <c r="GS23" s="17"/>
      <c r="GT23" s="9"/>
      <c r="GU23" s="9"/>
      <c r="GV23" s="18"/>
      <c r="GW23" s="18"/>
      <c r="GX23" s="18"/>
      <c r="GY23" s="18"/>
      <c r="GZ23" s="3"/>
      <c r="HA23" s="17"/>
      <c r="HB23" s="9"/>
      <c r="HC23" s="9"/>
      <c r="HD23" s="18"/>
      <c r="HE23" s="18"/>
      <c r="HF23" s="18"/>
      <c r="HG23" s="18"/>
      <c r="HH23" s="3"/>
      <c r="HI23" s="17"/>
      <c r="HJ23" s="9"/>
      <c r="HK23" s="9"/>
      <c r="HL23" s="18"/>
      <c r="HM23" s="18"/>
      <c r="HN23" s="18"/>
      <c r="HO23" s="18"/>
      <c r="HP23" s="3"/>
      <c r="HQ23" s="17"/>
      <c r="HR23" s="9"/>
      <c r="HS23" s="9"/>
      <c r="HT23" s="18"/>
      <c r="HU23" s="18"/>
      <c r="HV23" s="18"/>
      <c r="HW23" s="18"/>
      <c r="HX23" s="3"/>
      <c r="HY23" s="17"/>
      <c r="HZ23" s="9"/>
      <c r="IA23" s="9"/>
      <c r="IB23" s="18"/>
      <c r="IC23" s="18"/>
      <c r="ID23" s="18"/>
      <c r="IE23" s="18"/>
      <c r="IF23" s="3"/>
      <c r="IG23" s="17"/>
      <c r="IH23" s="9"/>
      <c r="II23" s="9"/>
      <c r="IJ23" s="18"/>
      <c r="IK23" s="18"/>
      <c r="IL23" s="18"/>
      <c r="IM23" s="18"/>
      <c r="IN23" s="3"/>
    </row>
    <row r="24" spans="1:256" ht="19.5" customHeight="1">
      <c r="A24" s="77" t="s">
        <v>57</v>
      </c>
      <c r="B24" s="67"/>
      <c r="C24" s="68" t="s">
        <v>26</v>
      </c>
      <c r="D24" s="134" t="s">
        <v>1</v>
      </c>
      <c r="E24" s="134">
        <v>3.36</v>
      </c>
      <c r="F24" s="136">
        <f>F22*E24</f>
        <v>48.1488</v>
      </c>
      <c r="G24" s="135"/>
      <c r="H24" s="81"/>
      <c r="I24" s="31"/>
      <c r="Y24" s="17"/>
      <c r="Z24" s="9"/>
      <c r="AA24" s="9"/>
      <c r="AB24" s="18"/>
      <c r="AC24" s="18"/>
      <c r="AD24" s="18"/>
      <c r="AE24" s="18"/>
      <c r="AF24" s="3"/>
      <c r="AG24" s="17"/>
      <c r="AH24" s="50"/>
      <c r="AI24" s="52"/>
      <c r="AJ24" s="53"/>
      <c r="AK24" s="53"/>
      <c r="AL24" s="53"/>
      <c r="AM24" s="53"/>
      <c r="AN24" s="54"/>
      <c r="AO24" s="55"/>
      <c r="AP24" s="52"/>
      <c r="AQ24" s="52"/>
      <c r="AR24" s="53"/>
      <c r="AS24" s="53"/>
      <c r="AT24" s="53"/>
      <c r="AU24" s="53"/>
      <c r="AV24" s="54"/>
      <c r="AW24" s="55"/>
      <c r="AX24" s="52"/>
      <c r="AY24" s="52"/>
      <c r="AZ24" s="51"/>
      <c r="BA24" s="18"/>
      <c r="BB24" s="18"/>
      <c r="BC24" s="18"/>
      <c r="BD24" s="3"/>
      <c r="BE24" s="17"/>
      <c r="BF24" s="9"/>
      <c r="BG24" s="9"/>
      <c r="BH24" s="18"/>
      <c r="BI24" s="18"/>
      <c r="BJ24" s="18"/>
      <c r="BK24" s="18"/>
      <c r="BL24" s="3"/>
      <c r="BM24" s="17"/>
      <c r="BN24" s="9"/>
      <c r="BO24" s="9"/>
      <c r="BP24" s="18"/>
      <c r="BQ24" s="18"/>
      <c r="BR24" s="18"/>
      <c r="BS24" s="18"/>
      <c r="BT24" s="3"/>
      <c r="BU24" s="17"/>
      <c r="BV24" s="9"/>
      <c r="BW24" s="9"/>
      <c r="BX24" s="18"/>
      <c r="BY24" s="18"/>
      <c r="BZ24" s="18"/>
      <c r="CA24" s="18"/>
      <c r="CB24" s="3"/>
      <c r="CC24" s="17"/>
      <c r="CD24" s="9"/>
      <c r="CE24" s="9"/>
      <c r="CF24" s="18"/>
      <c r="CG24" s="18"/>
      <c r="CH24" s="18"/>
      <c r="CI24" s="18"/>
      <c r="CJ24" s="3"/>
      <c r="CK24" s="17"/>
      <c r="CL24" s="9"/>
      <c r="CM24" s="9"/>
      <c r="CN24" s="18"/>
      <c r="CO24" s="18"/>
      <c r="CP24" s="18"/>
      <c r="CQ24" s="18"/>
      <c r="CR24" s="3"/>
      <c r="CS24" s="17"/>
      <c r="CT24" s="9"/>
      <c r="CU24" s="9"/>
      <c r="CV24" s="18"/>
      <c r="CW24" s="18"/>
      <c r="CX24" s="18"/>
      <c r="CY24" s="18"/>
      <c r="CZ24" s="3"/>
      <c r="DA24" s="17"/>
      <c r="DB24" s="9"/>
      <c r="DC24" s="9"/>
      <c r="DD24" s="18"/>
      <c r="DE24" s="18"/>
      <c r="DF24" s="18"/>
      <c r="DG24" s="18"/>
      <c r="DH24" s="3"/>
      <c r="DI24" s="17"/>
      <c r="DJ24" s="9"/>
      <c r="DK24" s="9"/>
      <c r="DL24" s="18"/>
      <c r="DM24" s="18"/>
      <c r="DN24" s="18"/>
      <c r="DO24" s="18"/>
      <c r="DP24" s="3"/>
      <c r="DQ24" s="17"/>
      <c r="DR24" s="9"/>
      <c r="DS24" s="9"/>
      <c r="DT24" s="18"/>
      <c r="DU24" s="18"/>
      <c r="DV24" s="18"/>
      <c r="DW24" s="18"/>
      <c r="DX24" s="3"/>
      <c r="DY24" s="17"/>
      <c r="DZ24" s="9"/>
      <c r="EA24" s="9"/>
      <c r="EB24" s="18"/>
      <c r="EC24" s="18"/>
      <c r="ED24" s="18"/>
      <c r="EE24" s="18"/>
      <c r="EF24" s="3"/>
      <c r="EG24" s="17"/>
      <c r="EH24" s="9"/>
      <c r="EI24" s="9"/>
      <c r="EJ24" s="18"/>
      <c r="EK24" s="18"/>
      <c r="EL24" s="18"/>
      <c r="EM24" s="18"/>
      <c r="EN24" s="3"/>
      <c r="EO24" s="17"/>
      <c r="EP24" s="9"/>
      <c r="EQ24" s="9"/>
      <c r="ER24" s="18"/>
      <c r="ES24" s="18"/>
      <c r="ET24" s="18"/>
      <c r="EU24" s="18"/>
      <c r="EV24" s="3"/>
      <c r="EW24" s="17"/>
      <c r="EX24" s="9"/>
      <c r="EY24" s="9"/>
      <c r="EZ24" s="18"/>
      <c r="FA24" s="18"/>
      <c r="FB24" s="18"/>
      <c r="FC24" s="18"/>
      <c r="FD24" s="3"/>
      <c r="FE24" s="17"/>
      <c r="FF24" s="9"/>
      <c r="FG24" s="9"/>
      <c r="FH24" s="18"/>
      <c r="FI24" s="18"/>
      <c r="FJ24" s="18"/>
      <c r="FK24" s="18"/>
      <c r="FL24" s="3"/>
      <c r="FM24" s="17"/>
      <c r="FN24" s="9"/>
      <c r="FO24" s="9"/>
      <c r="FP24" s="18"/>
      <c r="FQ24" s="18"/>
      <c r="FR24" s="18"/>
      <c r="FS24" s="18"/>
      <c r="FT24" s="3"/>
      <c r="FU24" s="17"/>
      <c r="FV24" s="9"/>
      <c r="FW24" s="9"/>
      <c r="FX24" s="18"/>
      <c r="FY24" s="18"/>
      <c r="FZ24" s="18"/>
      <c r="GA24" s="18"/>
      <c r="GB24" s="3"/>
      <c r="GC24" s="17"/>
      <c r="GD24" s="9"/>
      <c r="GE24" s="9"/>
      <c r="GF24" s="18"/>
      <c r="GG24" s="18"/>
      <c r="GH24" s="18"/>
      <c r="GI24" s="18"/>
      <c r="GJ24" s="3"/>
      <c r="GK24" s="17"/>
      <c r="GL24" s="9"/>
      <c r="GM24" s="9"/>
      <c r="GN24" s="18"/>
      <c r="GO24" s="18"/>
      <c r="GP24" s="18"/>
      <c r="GQ24" s="18"/>
      <c r="GR24" s="3"/>
      <c r="GS24" s="17"/>
      <c r="GT24" s="9"/>
      <c r="GU24" s="9"/>
      <c r="GV24" s="18"/>
      <c r="GW24" s="18"/>
      <c r="GX24" s="18"/>
      <c r="GY24" s="18"/>
      <c r="GZ24" s="3"/>
      <c r="HA24" s="17"/>
      <c r="HB24" s="9"/>
      <c r="HC24" s="9"/>
      <c r="HD24" s="18"/>
      <c r="HE24" s="18"/>
      <c r="HF24" s="18"/>
      <c r="HG24" s="18"/>
      <c r="HH24" s="3"/>
      <c r="HI24" s="17"/>
      <c r="HJ24" s="9"/>
      <c r="HK24" s="9"/>
      <c r="HL24" s="18"/>
      <c r="HM24" s="18"/>
      <c r="HN24" s="18"/>
      <c r="HO24" s="18"/>
      <c r="HP24" s="3"/>
      <c r="HQ24" s="17"/>
      <c r="HR24" s="9"/>
      <c r="HS24" s="9"/>
      <c r="HT24" s="18"/>
      <c r="HU24" s="18"/>
      <c r="HV24" s="18"/>
      <c r="HW24" s="18"/>
      <c r="HX24" s="3"/>
      <c r="HY24" s="17"/>
      <c r="HZ24" s="9"/>
      <c r="IA24" s="9"/>
      <c r="IB24" s="18"/>
      <c r="IC24" s="18"/>
      <c r="ID24" s="18"/>
      <c r="IE24" s="18"/>
      <c r="IF24" s="3"/>
      <c r="IG24" s="17"/>
      <c r="IH24" s="9"/>
      <c r="II24" s="9"/>
      <c r="IJ24" s="18"/>
      <c r="IK24" s="18"/>
      <c r="IL24" s="18"/>
      <c r="IM24" s="18"/>
      <c r="IN24" s="3"/>
      <c r="IO24" s="17"/>
      <c r="IP24" s="9"/>
      <c r="IQ24" s="9"/>
      <c r="IR24" s="18"/>
      <c r="IS24" s="18"/>
      <c r="IT24" s="18"/>
      <c r="IU24" s="18"/>
      <c r="IV24" s="3"/>
    </row>
    <row r="25" spans="1:256" ht="19.5" customHeight="1">
      <c r="A25" s="77" t="s">
        <v>57</v>
      </c>
      <c r="B25" s="67"/>
      <c r="C25" s="68" t="s">
        <v>95</v>
      </c>
      <c r="D25" s="134" t="s">
        <v>24</v>
      </c>
      <c r="E25" s="134">
        <v>1.015</v>
      </c>
      <c r="F25" s="136">
        <f>F22*E25</f>
        <v>14.544949999999998</v>
      </c>
      <c r="G25" s="137"/>
      <c r="H25" s="81"/>
      <c r="I25" s="31"/>
      <c r="Y25" s="17"/>
      <c r="Z25" s="9"/>
      <c r="AA25" s="9"/>
      <c r="AB25" s="18"/>
      <c r="AC25" s="18"/>
      <c r="AD25" s="18"/>
      <c r="AE25" s="18"/>
      <c r="AF25" s="3"/>
      <c r="AG25" s="17"/>
      <c r="AH25" s="50"/>
      <c r="AI25" s="52"/>
      <c r="AJ25" s="53"/>
      <c r="AK25" s="53"/>
      <c r="AL25" s="53"/>
      <c r="AM25" s="53"/>
      <c r="AN25" s="54"/>
      <c r="AO25" s="55"/>
      <c r="AP25" s="52"/>
      <c r="AQ25" s="52"/>
      <c r="AR25" s="53"/>
      <c r="AS25" s="53"/>
      <c r="AT25" s="53"/>
      <c r="AU25" s="53"/>
      <c r="AV25" s="54"/>
      <c r="AW25" s="55"/>
      <c r="AX25" s="52"/>
      <c r="AY25" s="52"/>
      <c r="AZ25" s="51"/>
      <c r="BA25" s="18"/>
      <c r="BB25" s="18"/>
      <c r="BC25" s="18"/>
      <c r="BD25" s="3"/>
      <c r="BE25" s="17"/>
      <c r="BF25" s="9"/>
      <c r="BG25" s="9"/>
      <c r="BH25" s="18"/>
      <c r="BI25" s="18"/>
      <c r="BJ25" s="18"/>
      <c r="BK25" s="18"/>
      <c r="BL25" s="3"/>
      <c r="BM25" s="17"/>
      <c r="BN25" s="9"/>
      <c r="BO25" s="9"/>
      <c r="BP25" s="18"/>
      <c r="BQ25" s="18"/>
      <c r="BR25" s="18"/>
      <c r="BS25" s="18"/>
      <c r="BT25" s="3"/>
      <c r="BU25" s="17"/>
      <c r="BV25" s="9"/>
      <c r="BW25" s="9"/>
      <c r="BX25" s="18"/>
      <c r="BY25" s="18"/>
      <c r="BZ25" s="18"/>
      <c r="CA25" s="18"/>
      <c r="CB25" s="3"/>
      <c r="CC25" s="17"/>
      <c r="CD25" s="9"/>
      <c r="CE25" s="9"/>
      <c r="CF25" s="18"/>
      <c r="CG25" s="18"/>
      <c r="CH25" s="18"/>
      <c r="CI25" s="18"/>
      <c r="CJ25" s="3"/>
      <c r="CK25" s="17"/>
      <c r="CL25" s="9"/>
      <c r="CM25" s="9"/>
      <c r="CN25" s="18"/>
      <c r="CO25" s="18"/>
      <c r="CP25" s="18"/>
      <c r="CQ25" s="18"/>
      <c r="CR25" s="3"/>
      <c r="CS25" s="17"/>
      <c r="CT25" s="9"/>
      <c r="CU25" s="9"/>
      <c r="CV25" s="18"/>
      <c r="CW25" s="18"/>
      <c r="CX25" s="18"/>
      <c r="CY25" s="18"/>
      <c r="CZ25" s="3"/>
      <c r="DA25" s="17"/>
      <c r="DB25" s="9"/>
      <c r="DC25" s="9"/>
      <c r="DD25" s="18"/>
      <c r="DE25" s="18"/>
      <c r="DF25" s="18"/>
      <c r="DG25" s="18"/>
      <c r="DH25" s="3"/>
      <c r="DI25" s="17"/>
      <c r="DJ25" s="9"/>
      <c r="DK25" s="9"/>
      <c r="DL25" s="18"/>
      <c r="DM25" s="18"/>
      <c r="DN25" s="18"/>
      <c r="DO25" s="18"/>
      <c r="DP25" s="3"/>
      <c r="DQ25" s="17"/>
      <c r="DR25" s="9"/>
      <c r="DS25" s="9"/>
      <c r="DT25" s="18"/>
      <c r="DU25" s="18"/>
      <c r="DV25" s="18"/>
      <c r="DW25" s="18"/>
      <c r="DX25" s="3"/>
      <c r="DY25" s="17"/>
      <c r="DZ25" s="9"/>
      <c r="EA25" s="9"/>
      <c r="EB25" s="18"/>
      <c r="EC25" s="18"/>
      <c r="ED25" s="18"/>
      <c r="EE25" s="18"/>
      <c r="EF25" s="3"/>
      <c r="EG25" s="17"/>
      <c r="EH25" s="9"/>
      <c r="EI25" s="9"/>
      <c r="EJ25" s="18"/>
      <c r="EK25" s="18"/>
      <c r="EL25" s="18"/>
      <c r="EM25" s="18"/>
      <c r="EN25" s="3"/>
      <c r="EO25" s="17"/>
      <c r="EP25" s="9"/>
      <c r="EQ25" s="9"/>
      <c r="ER25" s="18"/>
      <c r="ES25" s="18"/>
      <c r="ET25" s="18"/>
      <c r="EU25" s="18"/>
      <c r="EV25" s="3"/>
      <c r="EW25" s="17"/>
      <c r="EX25" s="9"/>
      <c r="EY25" s="9"/>
      <c r="EZ25" s="18"/>
      <c r="FA25" s="18"/>
      <c r="FB25" s="18"/>
      <c r="FC25" s="18"/>
      <c r="FD25" s="3"/>
      <c r="FE25" s="17"/>
      <c r="FF25" s="9"/>
      <c r="FG25" s="9"/>
      <c r="FH25" s="18"/>
      <c r="FI25" s="18"/>
      <c r="FJ25" s="18"/>
      <c r="FK25" s="18"/>
      <c r="FL25" s="3"/>
      <c r="FM25" s="17"/>
      <c r="FN25" s="9"/>
      <c r="FO25" s="9"/>
      <c r="FP25" s="18"/>
      <c r="FQ25" s="18"/>
      <c r="FR25" s="18"/>
      <c r="FS25" s="18"/>
      <c r="FT25" s="3"/>
      <c r="FU25" s="17"/>
      <c r="FV25" s="9"/>
      <c r="FW25" s="9"/>
      <c r="FX25" s="18"/>
      <c r="FY25" s="18"/>
      <c r="FZ25" s="18"/>
      <c r="GA25" s="18"/>
      <c r="GB25" s="3"/>
      <c r="GC25" s="17"/>
      <c r="GD25" s="9"/>
      <c r="GE25" s="9"/>
      <c r="GF25" s="18"/>
      <c r="GG25" s="18"/>
      <c r="GH25" s="18"/>
      <c r="GI25" s="18"/>
      <c r="GJ25" s="3"/>
      <c r="GK25" s="17"/>
      <c r="GL25" s="9"/>
      <c r="GM25" s="9"/>
      <c r="GN25" s="18"/>
      <c r="GO25" s="18"/>
      <c r="GP25" s="18"/>
      <c r="GQ25" s="18"/>
      <c r="GR25" s="3"/>
      <c r="GS25" s="17"/>
      <c r="GT25" s="9"/>
      <c r="GU25" s="9"/>
      <c r="GV25" s="18"/>
      <c r="GW25" s="18"/>
      <c r="GX25" s="18"/>
      <c r="GY25" s="18"/>
      <c r="GZ25" s="3"/>
      <c r="HA25" s="17"/>
      <c r="HB25" s="9"/>
      <c r="HC25" s="9"/>
      <c r="HD25" s="18"/>
      <c r="HE25" s="18"/>
      <c r="HF25" s="18"/>
      <c r="HG25" s="18"/>
      <c r="HH25" s="3"/>
      <c r="HI25" s="17"/>
      <c r="HJ25" s="9"/>
      <c r="HK25" s="9"/>
      <c r="HL25" s="18"/>
      <c r="HM25" s="18"/>
      <c r="HN25" s="18"/>
      <c r="HO25" s="18"/>
      <c r="HP25" s="3"/>
      <c r="HQ25" s="17"/>
      <c r="HR25" s="9"/>
      <c r="HS25" s="9"/>
      <c r="HT25" s="18"/>
      <c r="HU25" s="18"/>
      <c r="HV25" s="18"/>
      <c r="HW25" s="18"/>
      <c r="HX25" s="3"/>
      <c r="HY25" s="17"/>
      <c r="HZ25" s="9"/>
      <c r="IA25" s="9"/>
      <c r="IB25" s="18"/>
      <c r="IC25" s="18"/>
      <c r="ID25" s="18"/>
      <c r="IE25" s="18"/>
      <c r="IF25" s="3"/>
      <c r="IG25" s="17"/>
      <c r="IH25" s="9"/>
      <c r="II25" s="9"/>
      <c r="IJ25" s="18"/>
      <c r="IK25" s="18"/>
      <c r="IL25" s="18"/>
      <c r="IM25" s="18"/>
      <c r="IN25" s="3"/>
      <c r="IO25" s="17"/>
      <c r="IP25" s="9"/>
      <c r="IQ25" s="9"/>
      <c r="IR25" s="18"/>
      <c r="IS25" s="18"/>
      <c r="IT25" s="18"/>
      <c r="IU25" s="18"/>
      <c r="IV25" s="3"/>
    </row>
    <row r="26" spans="1:256" ht="18.75" customHeight="1">
      <c r="A26" s="77" t="s">
        <v>57</v>
      </c>
      <c r="B26" s="67"/>
      <c r="C26" s="68" t="s">
        <v>33</v>
      </c>
      <c r="D26" s="134" t="s">
        <v>25</v>
      </c>
      <c r="E26" s="134" t="s">
        <v>57</v>
      </c>
      <c r="F26" s="136">
        <v>128</v>
      </c>
      <c r="G26" s="137"/>
      <c r="H26" s="81"/>
      <c r="I26" s="31"/>
      <c r="AI26" s="36"/>
      <c r="AJ26" s="36"/>
      <c r="AK26" s="53"/>
      <c r="AL26" s="53"/>
      <c r="AM26" s="53"/>
      <c r="AN26" s="54"/>
      <c r="AO26" s="55"/>
      <c r="AP26" s="52"/>
      <c r="AQ26" s="52"/>
      <c r="AR26" s="53"/>
      <c r="AS26" s="53"/>
      <c r="AT26" s="53"/>
      <c r="AU26" s="53"/>
      <c r="AV26" s="54"/>
      <c r="AW26" s="55"/>
      <c r="AX26" s="52"/>
      <c r="AY26" s="52"/>
      <c r="AZ26" s="51"/>
      <c r="BA26" s="18"/>
      <c r="BB26" s="18"/>
      <c r="BC26" s="18"/>
      <c r="BD26" s="3"/>
      <c r="BE26" s="17"/>
      <c r="BF26" s="9"/>
      <c r="BG26" s="9"/>
      <c r="BH26" s="18"/>
      <c r="BI26" s="18"/>
      <c r="BJ26" s="18"/>
      <c r="BK26" s="18"/>
      <c r="BL26" s="3"/>
      <c r="BM26" s="17"/>
      <c r="BN26" s="9"/>
      <c r="BO26" s="9"/>
      <c r="BP26" s="18"/>
      <c r="BQ26" s="18"/>
      <c r="BR26" s="18"/>
      <c r="BS26" s="18"/>
      <c r="BT26" s="3"/>
      <c r="BU26" s="17"/>
      <c r="BV26" s="9"/>
      <c r="BW26" s="9"/>
      <c r="BX26" s="18"/>
      <c r="BY26" s="18"/>
      <c r="BZ26" s="18"/>
      <c r="CA26" s="18"/>
      <c r="CB26" s="3"/>
      <c r="CC26" s="17"/>
      <c r="CD26" s="9"/>
      <c r="CE26" s="9"/>
      <c r="CF26" s="18"/>
      <c r="CG26" s="18"/>
      <c r="CH26" s="18"/>
      <c r="CI26" s="18"/>
      <c r="CJ26" s="3"/>
      <c r="CK26" s="17"/>
      <c r="CL26" s="9"/>
      <c r="CM26" s="9"/>
      <c r="CN26" s="18"/>
      <c r="CO26" s="18"/>
      <c r="CP26" s="18"/>
      <c r="CQ26" s="18"/>
      <c r="CR26" s="3"/>
      <c r="CS26" s="17"/>
      <c r="CT26" s="9"/>
      <c r="CU26" s="9"/>
      <c r="CV26" s="18"/>
      <c r="CW26" s="18"/>
      <c r="CX26" s="18"/>
      <c r="CY26" s="18"/>
      <c r="CZ26" s="3"/>
      <c r="DA26" s="17"/>
      <c r="DB26" s="9"/>
      <c r="DC26" s="9"/>
      <c r="DD26" s="18"/>
      <c r="DE26" s="18"/>
      <c r="DF26" s="18"/>
      <c r="DG26" s="18"/>
      <c r="DH26" s="3"/>
      <c r="DI26" s="17"/>
      <c r="DJ26" s="9"/>
      <c r="DK26" s="9"/>
      <c r="DL26" s="18"/>
      <c r="DM26" s="18"/>
      <c r="DN26" s="18"/>
      <c r="DO26" s="18"/>
      <c r="DP26" s="3"/>
      <c r="DQ26" s="17"/>
      <c r="DR26" s="9"/>
      <c r="DS26" s="9"/>
      <c r="DT26" s="18"/>
      <c r="DU26" s="18"/>
      <c r="DV26" s="18"/>
      <c r="DW26" s="18"/>
      <c r="DX26" s="3"/>
      <c r="DY26" s="17"/>
      <c r="DZ26" s="9"/>
      <c r="EA26" s="9"/>
      <c r="EB26" s="18"/>
      <c r="EC26" s="18"/>
      <c r="ED26" s="18"/>
      <c r="EE26" s="18"/>
      <c r="EF26" s="3"/>
      <c r="EG26" s="17"/>
      <c r="EH26" s="9"/>
      <c r="EI26" s="9"/>
      <c r="EJ26" s="18"/>
      <c r="EK26" s="18"/>
      <c r="EL26" s="18"/>
      <c r="EM26" s="18"/>
      <c r="EN26" s="3"/>
      <c r="EO26" s="17"/>
      <c r="EP26" s="9"/>
      <c r="EQ26" s="9"/>
      <c r="ER26" s="18"/>
      <c r="ES26" s="18"/>
      <c r="ET26" s="18"/>
      <c r="EU26" s="18"/>
      <c r="EV26" s="3"/>
      <c r="EW26" s="17"/>
      <c r="EX26" s="9"/>
      <c r="EY26" s="9"/>
      <c r="EZ26" s="18"/>
      <c r="FA26" s="18"/>
      <c r="FB26" s="18"/>
      <c r="FC26" s="18"/>
      <c r="FD26" s="3"/>
      <c r="FE26" s="17"/>
      <c r="FF26" s="9"/>
      <c r="FG26" s="9"/>
      <c r="FH26" s="18"/>
      <c r="FI26" s="18"/>
      <c r="FJ26" s="18"/>
      <c r="FK26" s="18"/>
      <c r="FL26" s="3"/>
      <c r="FM26" s="17"/>
      <c r="FN26" s="9"/>
      <c r="FO26" s="9"/>
      <c r="FP26" s="18"/>
      <c r="FQ26" s="18"/>
      <c r="FR26" s="18"/>
      <c r="FS26" s="18"/>
      <c r="FT26" s="3"/>
      <c r="FU26" s="17"/>
      <c r="FV26" s="9"/>
      <c r="FW26" s="9"/>
      <c r="FX26" s="18"/>
      <c r="FY26" s="18"/>
      <c r="FZ26" s="18"/>
      <c r="GA26" s="18"/>
      <c r="GB26" s="3"/>
      <c r="GC26" s="17"/>
      <c r="GD26" s="9"/>
      <c r="GE26" s="9"/>
      <c r="GF26" s="18"/>
      <c r="GG26" s="18"/>
      <c r="GH26" s="18"/>
      <c r="GI26" s="18"/>
      <c r="GJ26" s="3"/>
      <c r="GK26" s="17"/>
      <c r="GL26" s="9"/>
      <c r="GM26" s="9"/>
      <c r="GN26" s="18"/>
      <c r="GO26" s="18"/>
      <c r="GP26" s="18"/>
      <c r="GQ26" s="18"/>
      <c r="GR26" s="3"/>
      <c r="GS26" s="17"/>
      <c r="GT26" s="9"/>
      <c r="GU26" s="9"/>
      <c r="GV26" s="18"/>
      <c r="GW26" s="18"/>
      <c r="GX26" s="18"/>
      <c r="GY26" s="18"/>
      <c r="GZ26" s="3"/>
      <c r="HA26" s="17"/>
      <c r="HB26" s="9"/>
      <c r="HC26" s="9"/>
      <c r="HD26" s="18"/>
      <c r="HE26" s="18"/>
      <c r="HF26" s="18"/>
      <c r="HG26" s="18"/>
      <c r="HH26" s="3"/>
      <c r="HI26" s="17"/>
      <c r="HJ26" s="9"/>
      <c r="HK26" s="9"/>
      <c r="HL26" s="18"/>
      <c r="HM26" s="18"/>
      <c r="HN26" s="18"/>
      <c r="HO26" s="18"/>
      <c r="HP26" s="3"/>
      <c r="HQ26" s="17"/>
      <c r="HR26" s="9"/>
      <c r="HS26" s="9"/>
      <c r="HT26" s="18"/>
      <c r="HU26" s="18"/>
      <c r="HV26" s="18"/>
      <c r="HW26" s="18"/>
      <c r="HX26" s="3"/>
      <c r="HY26" s="17"/>
      <c r="HZ26" s="9"/>
      <c r="IA26" s="9"/>
      <c r="IB26" s="18"/>
      <c r="IC26" s="18"/>
      <c r="ID26" s="18"/>
      <c r="IE26" s="18"/>
      <c r="IF26" s="3"/>
      <c r="IG26" s="17"/>
      <c r="IH26" s="9"/>
      <c r="II26" s="9"/>
      <c r="IJ26" s="18"/>
      <c r="IK26" s="18"/>
      <c r="IL26" s="18"/>
      <c r="IM26" s="18"/>
      <c r="IN26" s="3"/>
      <c r="IO26" s="17"/>
      <c r="IP26" s="9"/>
      <c r="IQ26" s="9"/>
      <c r="IR26" s="18"/>
      <c r="IS26" s="18"/>
      <c r="IT26" s="18"/>
      <c r="IU26" s="18"/>
      <c r="IV26" s="3"/>
    </row>
    <row r="27" spans="1:51" ht="18" customHeight="1">
      <c r="A27" s="77" t="s">
        <v>57</v>
      </c>
      <c r="B27" s="70"/>
      <c r="C27" s="71" t="s">
        <v>63</v>
      </c>
      <c r="D27" s="75" t="s">
        <v>24</v>
      </c>
      <c r="E27" s="139">
        <v>0.11</v>
      </c>
      <c r="F27" s="136">
        <f>F22*E27</f>
        <v>1.5763</v>
      </c>
      <c r="G27" s="70"/>
      <c r="H27" s="81"/>
      <c r="I27" s="31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</row>
    <row r="28" spans="1:9" ht="20.25" customHeight="1">
      <c r="A28" s="77" t="s">
        <v>57</v>
      </c>
      <c r="B28" s="67"/>
      <c r="C28" s="68" t="s">
        <v>28</v>
      </c>
      <c r="D28" s="134" t="s">
        <v>1</v>
      </c>
      <c r="E28" s="134">
        <v>0.6</v>
      </c>
      <c r="F28" s="136">
        <f>F22*E28</f>
        <v>8.597999999999999</v>
      </c>
      <c r="G28" s="135"/>
      <c r="H28" s="81"/>
      <c r="I28" s="31"/>
    </row>
    <row r="29" spans="1:9" ht="18" customHeight="1">
      <c r="A29" s="77" t="s">
        <v>57</v>
      </c>
      <c r="B29" s="67"/>
      <c r="C29" s="68" t="s">
        <v>125</v>
      </c>
      <c r="D29" s="134" t="s">
        <v>60</v>
      </c>
      <c r="E29" s="78" t="s">
        <v>57</v>
      </c>
      <c r="F29" s="134">
        <v>0.76</v>
      </c>
      <c r="G29" s="138"/>
      <c r="H29" s="81"/>
      <c r="I29" s="31"/>
    </row>
    <row r="30" spans="1:9" ht="17.25" customHeight="1">
      <c r="A30" s="76" t="s">
        <v>57</v>
      </c>
      <c r="B30" s="67"/>
      <c r="C30" s="68" t="s">
        <v>124</v>
      </c>
      <c r="D30" s="134" t="s">
        <v>60</v>
      </c>
      <c r="E30" s="140" t="s">
        <v>57</v>
      </c>
      <c r="F30" s="134">
        <v>0.16</v>
      </c>
      <c r="G30" s="138"/>
      <c r="H30" s="81"/>
      <c r="I30" s="31"/>
    </row>
    <row r="31" spans="1:9" ht="18.75" customHeight="1">
      <c r="A31" s="76" t="s">
        <v>57</v>
      </c>
      <c r="B31" s="67"/>
      <c r="C31" s="68" t="s">
        <v>96</v>
      </c>
      <c r="D31" s="134" t="s">
        <v>21</v>
      </c>
      <c r="E31" s="140"/>
      <c r="F31" s="136">
        <v>22.8</v>
      </c>
      <c r="G31" s="137"/>
      <c r="H31" s="81"/>
      <c r="I31" s="31"/>
    </row>
    <row r="32" spans="1:9" ht="21" customHeight="1">
      <c r="A32" s="76">
        <v>6</v>
      </c>
      <c r="B32" s="67"/>
      <c r="C32" s="68" t="s">
        <v>64</v>
      </c>
      <c r="D32" s="134" t="s">
        <v>24</v>
      </c>
      <c r="E32" s="134" t="s">
        <v>57</v>
      </c>
      <c r="F32" s="136">
        <v>13.8</v>
      </c>
      <c r="G32" s="135"/>
      <c r="H32" s="81"/>
      <c r="I32" s="31"/>
    </row>
    <row r="33" spans="1:9" ht="17.25" customHeight="1">
      <c r="A33" s="76" t="s">
        <v>57</v>
      </c>
      <c r="B33" s="67"/>
      <c r="C33" s="68" t="s">
        <v>14</v>
      </c>
      <c r="D33" s="134" t="s">
        <v>17</v>
      </c>
      <c r="E33" s="134">
        <v>1.21</v>
      </c>
      <c r="F33" s="136">
        <f>F32*E33</f>
        <v>16.698</v>
      </c>
      <c r="G33" s="135"/>
      <c r="H33" s="81"/>
      <c r="I33" s="31"/>
    </row>
    <row r="34" spans="1:9" ht="30.75" customHeight="1">
      <c r="A34" s="75">
        <v>7</v>
      </c>
      <c r="B34" s="72"/>
      <c r="C34" s="73" t="s">
        <v>167</v>
      </c>
      <c r="D34" s="77" t="s">
        <v>24</v>
      </c>
      <c r="E34" s="77"/>
      <c r="F34" s="77">
        <v>45.32</v>
      </c>
      <c r="G34" s="72"/>
      <c r="H34" s="81"/>
      <c r="I34" s="31"/>
    </row>
    <row r="35" spans="1:9" ht="18.75" customHeight="1">
      <c r="A35" s="77" t="s">
        <v>57</v>
      </c>
      <c r="B35" s="67"/>
      <c r="C35" s="68" t="s">
        <v>14</v>
      </c>
      <c r="D35" s="76" t="s">
        <v>17</v>
      </c>
      <c r="E35" s="76">
        <v>8.44</v>
      </c>
      <c r="F35" s="77">
        <f>F34*E35</f>
        <v>382.50079999999997</v>
      </c>
      <c r="G35" s="135"/>
      <c r="H35" s="81"/>
      <c r="I35" s="31"/>
    </row>
    <row r="36" spans="1:9" ht="17.25" customHeight="1">
      <c r="A36" s="76" t="s">
        <v>57</v>
      </c>
      <c r="B36" s="67"/>
      <c r="C36" s="68" t="s">
        <v>26</v>
      </c>
      <c r="D36" s="76" t="s">
        <v>1</v>
      </c>
      <c r="E36" s="77">
        <v>1.1</v>
      </c>
      <c r="F36" s="78">
        <f>F34*E36</f>
        <v>49.852000000000004</v>
      </c>
      <c r="G36" s="81"/>
      <c r="H36" s="81"/>
      <c r="I36" s="31"/>
    </row>
    <row r="37" spans="1:9" ht="17.25" customHeight="1">
      <c r="A37" s="76" t="s">
        <v>57</v>
      </c>
      <c r="B37" s="67"/>
      <c r="C37" s="68" t="s">
        <v>61</v>
      </c>
      <c r="D37" s="76" t="s">
        <v>24</v>
      </c>
      <c r="E37" s="139">
        <v>1.015</v>
      </c>
      <c r="F37" s="77">
        <f>F34*E37</f>
        <v>45.99979999999999</v>
      </c>
      <c r="G37" s="67"/>
      <c r="H37" s="81"/>
      <c r="I37" s="31"/>
    </row>
    <row r="38" spans="1:9" ht="18" customHeight="1">
      <c r="A38" s="76" t="s">
        <v>57</v>
      </c>
      <c r="B38" s="67"/>
      <c r="C38" s="68" t="s">
        <v>33</v>
      </c>
      <c r="D38" s="76" t="s">
        <v>25</v>
      </c>
      <c r="E38" s="76" t="s">
        <v>57</v>
      </c>
      <c r="F38" s="77">
        <v>121</v>
      </c>
      <c r="G38" s="67"/>
      <c r="H38" s="81"/>
      <c r="I38" s="31"/>
    </row>
    <row r="39" spans="1:9" ht="17.25" customHeight="1">
      <c r="A39" s="76" t="s">
        <v>57</v>
      </c>
      <c r="B39" s="67"/>
      <c r="C39" s="68" t="s">
        <v>62</v>
      </c>
      <c r="D39" s="76" t="s">
        <v>24</v>
      </c>
      <c r="E39" s="76">
        <v>0.0435</v>
      </c>
      <c r="F39" s="78">
        <f>F34*E39</f>
        <v>1.97142</v>
      </c>
      <c r="G39" s="67"/>
      <c r="H39" s="81"/>
      <c r="I39" s="31"/>
    </row>
    <row r="40" spans="1:9" ht="16.5" customHeight="1">
      <c r="A40" s="76" t="s">
        <v>57</v>
      </c>
      <c r="B40" s="67"/>
      <c r="C40" s="68" t="s">
        <v>127</v>
      </c>
      <c r="D40" s="76" t="s">
        <v>60</v>
      </c>
      <c r="E40" s="76"/>
      <c r="F40" s="77">
        <v>2.1</v>
      </c>
      <c r="G40" s="67"/>
      <c r="H40" s="81"/>
      <c r="I40" s="31"/>
    </row>
    <row r="41" spans="1:9" ht="19.5" customHeight="1">
      <c r="A41" s="76" t="s">
        <v>57</v>
      </c>
      <c r="B41" s="67"/>
      <c r="C41" s="68" t="s">
        <v>126</v>
      </c>
      <c r="D41" s="76" t="s">
        <v>60</v>
      </c>
      <c r="E41" s="76" t="s">
        <v>57</v>
      </c>
      <c r="F41" s="77">
        <v>0.4</v>
      </c>
      <c r="G41" s="67"/>
      <c r="H41" s="81"/>
      <c r="I41" s="31"/>
    </row>
    <row r="42" spans="1:9" ht="17.25" customHeight="1">
      <c r="A42" s="76" t="s">
        <v>57</v>
      </c>
      <c r="B42" s="67"/>
      <c r="C42" s="68" t="s">
        <v>96</v>
      </c>
      <c r="D42" s="76" t="s">
        <v>21</v>
      </c>
      <c r="E42" s="76">
        <v>1.8</v>
      </c>
      <c r="F42" s="78">
        <f>E42*F34</f>
        <v>81.57600000000001</v>
      </c>
      <c r="G42" s="67"/>
      <c r="H42" s="81"/>
      <c r="I42" s="31"/>
    </row>
    <row r="43" spans="1:9" ht="16.5" customHeight="1">
      <c r="A43" s="76" t="s">
        <v>57</v>
      </c>
      <c r="B43" s="67"/>
      <c r="C43" s="68" t="s">
        <v>28</v>
      </c>
      <c r="D43" s="76" t="s">
        <v>1</v>
      </c>
      <c r="E43" s="76">
        <v>0.46</v>
      </c>
      <c r="F43" s="78">
        <f>E43*F34</f>
        <v>20.8472</v>
      </c>
      <c r="G43" s="67"/>
      <c r="H43" s="81"/>
      <c r="I43" s="31"/>
    </row>
    <row r="44" spans="1:9" ht="32.25" customHeight="1">
      <c r="A44" s="76">
        <v>8</v>
      </c>
      <c r="B44" s="67"/>
      <c r="C44" s="68" t="s">
        <v>168</v>
      </c>
      <c r="D44" s="134" t="s">
        <v>24</v>
      </c>
      <c r="E44" s="140" t="s">
        <v>57</v>
      </c>
      <c r="F44" s="136">
        <v>2.6</v>
      </c>
      <c r="G44" s="135"/>
      <c r="H44" s="81"/>
      <c r="I44" s="31"/>
    </row>
    <row r="45" spans="1:9" ht="15.75" customHeight="1">
      <c r="A45" s="76"/>
      <c r="B45" s="65"/>
      <c r="C45" s="74" t="s">
        <v>14</v>
      </c>
      <c r="D45" s="99" t="s">
        <v>17</v>
      </c>
      <c r="E45" s="99">
        <v>8.44</v>
      </c>
      <c r="F45" s="141">
        <f>F44*E45</f>
        <v>21.944</v>
      </c>
      <c r="G45" s="131"/>
      <c r="H45" s="142"/>
      <c r="I45" s="31"/>
    </row>
    <row r="46" spans="1:9" ht="18" customHeight="1">
      <c r="A46" s="76"/>
      <c r="B46" s="65"/>
      <c r="C46" s="74" t="s">
        <v>52</v>
      </c>
      <c r="D46" s="99" t="s">
        <v>1</v>
      </c>
      <c r="E46" s="99">
        <v>1.1</v>
      </c>
      <c r="F46" s="99">
        <f>F44*E46</f>
        <v>2.8600000000000003</v>
      </c>
      <c r="G46" s="131"/>
      <c r="H46" s="142"/>
      <c r="I46" s="31"/>
    </row>
    <row r="47" spans="1:9" ht="15.75" customHeight="1">
      <c r="A47" s="76"/>
      <c r="B47" s="65"/>
      <c r="C47" s="74" t="s">
        <v>169</v>
      </c>
      <c r="D47" s="99" t="s">
        <v>24</v>
      </c>
      <c r="E47" s="99">
        <v>1.015</v>
      </c>
      <c r="F47" s="99">
        <f>F44*E47</f>
        <v>2.639</v>
      </c>
      <c r="G47" s="131"/>
      <c r="H47" s="142"/>
      <c r="I47" s="31"/>
    </row>
    <row r="48" spans="1:9" ht="15" customHeight="1">
      <c r="A48" s="76"/>
      <c r="B48" s="65"/>
      <c r="C48" s="74" t="s">
        <v>33</v>
      </c>
      <c r="D48" s="99" t="s">
        <v>25</v>
      </c>
      <c r="E48" s="99" t="s">
        <v>57</v>
      </c>
      <c r="F48" s="102">
        <v>26</v>
      </c>
      <c r="G48" s="131"/>
      <c r="H48" s="142"/>
      <c r="I48" s="31"/>
    </row>
    <row r="49" spans="1:9" ht="16.5" customHeight="1">
      <c r="A49" s="76"/>
      <c r="B49" s="65"/>
      <c r="C49" s="74" t="s">
        <v>62</v>
      </c>
      <c r="D49" s="99" t="s">
        <v>24</v>
      </c>
      <c r="E49" s="99">
        <v>0.0445</v>
      </c>
      <c r="F49" s="102">
        <f>F44*E49</f>
        <v>0.1157</v>
      </c>
      <c r="G49" s="131"/>
      <c r="H49" s="142"/>
      <c r="I49" s="31"/>
    </row>
    <row r="50" spans="1:38" ht="17.25" customHeight="1">
      <c r="A50" s="76"/>
      <c r="B50" s="65"/>
      <c r="C50" s="74" t="s">
        <v>65</v>
      </c>
      <c r="D50" s="99" t="s">
        <v>21</v>
      </c>
      <c r="E50" s="99">
        <v>1.2</v>
      </c>
      <c r="F50" s="102">
        <f>F44*E50</f>
        <v>3.12</v>
      </c>
      <c r="G50" s="131"/>
      <c r="H50" s="142"/>
      <c r="I50" s="31"/>
      <c r="AL50" s="1" t="s">
        <v>57</v>
      </c>
    </row>
    <row r="51" spans="1:9" ht="16.5" customHeight="1">
      <c r="A51" s="76"/>
      <c r="B51" s="65"/>
      <c r="C51" s="74" t="s">
        <v>28</v>
      </c>
      <c r="D51" s="99" t="s">
        <v>1</v>
      </c>
      <c r="E51" s="99">
        <v>0.46</v>
      </c>
      <c r="F51" s="99">
        <f>F44*E51</f>
        <v>1.1960000000000002</v>
      </c>
      <c r="G51" s="143"/>
      <c r="H51" s="142"/>
      <c r="I51" s="31"/>
    </row>
    <row r="52" spans="1:9" ht="27.75" customHeight="1">
      <c r="A52" s="76">
        <v>9</v>
      </c>
      <c r="B52" s="67"/>
      <c r="C52" s="68" t="s">
        <v>66</v>
      </c>
      <c r="D52" s="134" t="s">
        <v>60</v>
      </c>
      <c r="E52" s="134"/>
      <c r="F52" s="134">
        <v>0.25</v>
      </c>
      <c r="G52" s="135"/>
      <c r="H52" s="81"/>
      <c r="I52" s="31"/>
    </row>
    <row r="53" spans="1:39" ht="17.25" customHeight="1">
      <c r="A53" s="76"/>
      <c r="B53" s="67"/>
      <c r="C53" s="68" t="s">
        <v>14</v>
      </c>
      <c r="D53" s="134" t="s">
        <v>17</v>
      </c>
      <c r="E53" s="77">
        <v>12.3</v>
      </c>
      <c r="F53" s="134">
        <f>F52*E53</f>
        <v>3.075</v>
      </c>
      <c r="G53" s="135"/>
      <c r="H53" s="81"/>
      <c r="I53" s="31"/>
      <c r="AM53" s="1">
        <v>65</v>
      </c>
    </row>
    <row r="54" spans="1:9" ht="16.5" customHeight="1">
      <c r="A54" s="76"/>
      <c r="B54" s="67"/>
      <c r="C54" s="68" t="s">
        <v>26</v>
      </c>
      <c r="D54" s="134" t="s">
        <v>1</v>
      </c>
      <c r="E54" s="77">
        <v>1.4</v>
      </c>
      <c r="F54" s="134">
        <f>F52*E54</f>
        <v>0.35</v>
      </c>
      <c r="G54" s="135"/>
      <c r="H54" s="81"/>
      <c r="I54" s="31"/>
    </row>
    <row r="55" spans="1:9" ht="18.75" customHeight="1">
      <c r="A55" s="76"/>
      <c r="B55" s="67"/>
      <c r="C55" s="68" t="s">
        <v>97</v>
      </c>
      <c r="D55" s="134" t="s">
        <v>60</v>
      </c>
      <c r="E55" s="144" t="s">
        <v>57</v>
      </c>
      <c r="F55" s="134">
        <v>0.25</v>
      </c>
      <c r="G55" s="138"/>
      <c r="H55" s="81"/>
      <c r="I55" s="31"/>
    </row>
    <row r="56" spans="1:9" ht="16.5" customHeight="1">
      <c r="A56" s="76"/>
      <c r="B56" s="67"/>
      <c r="C56" s="68" t="s">
        <v>22</v>
      </c>
      <c r="D56" s="134" t="s">
        <v>18</v>
      </c>
      <c r="E56" s="134">
        <v>7.15</v>
      </c>
      <c r="F56" s="134">
        <f>F52*E56</f>
        <v>1.7875</v>
      </c>
      <c r="G56" s="135"/>
      <c r="H56" s="81"/>
      <c r="I56" s="31"/>
    </row>
    <row r="57" spans="1:36" ht="30" customHeight="1">
      <c r="A57" s="76">
        <v>10</v>
      </c>
      <c r="B57" s="67"/>
      <c r="C57" s="68" t="s">
        <v>182</v>
      </c>
      <c r="D57" s="76" t="s">
        <v>24</v>
      </c>
      <c r="E57" s="76"/>
      <c r="F57" s="77">
        <v>178</v>
      </c>
      <c r="G57" s="67"/>
      <c r="H57" s="8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</row>
    <row r="58" spans="1:36" s="31" customFormat="1" ht="23.25" customHeight="1">
      <c r="A58" s="76" t="s">
        <v>57</v>
      </c>
      <c r="B58" s="67"/>
      <c r="C58" s="68" t="s">
        <v>14</v>
      </c>
      <c r="D58" s="76" t="s">
        <v>17</v>
      </c>
      <c r="E58" s="76">
        <v>0.89</v>
      </c>
      <c r="F58" s="78">
        <f>E58*F57</f>
        <v>158.42000000000002</v>
      </c>
      <c r="G58" s="67"/>
      <c r="H58" s="8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</row>
    <row r="59" spans="1:9" ht="17.25" customHeight="1">
      <c r="A59" s="76" t="s">
        <v>57</v>
      </c>
      <c r="B59" s="67"/>
      <c r="C59" s="68" t="s">
        <v>16</v>
      </c>
      <c r="D59" s="76" t="s">
        <v>1</v>
      </c>
      <c r="E59" s="76">
        <v>0.37</v>
      </c>
      <c r="F59" s="78">
        <f>E59*F57</f>
        <v>65.86</v>
      </c>
      <c r="G59" s="67"/>
      <c r="H59" s="81"/>
      <c r="I59" s="31"/>
    </row>
    <row r="60" spans="1:9" ht="17.25" customHeight="1">
      <c r="A60" s="76" t="s">
        <v>57</v>
      </c>
      <c r="B60" s="67"/>
      <c r="C60" s="68" t="s">
        <v>128</v>
      </c>
      <c r="D60" s="76" t="s">
        <v>24</v>
      </c>
      <c r="E60" s="76">
        <v>1.15</v>
      </c>
      <c r="F60" s="77">
        <f>E60*F57</f>
        <v>204.7</v>
      </c>
      <c r="G60" s="67"/>
      <c r="H60" s="81"/>
      <c r="I60" s="31"/>
    </row>
    <row r="61" spans="1:9" ht="18" customHeight="1">
      <c r="A61" s="76" t="s">
        <v>57</v>
      </c>
      <c r="B61" s="67"/>
      <c r="C61" s="68" t="s">
        <v>28</v>
      </c>
      <c r="D61" s="76" t="s">
        <v>1</v>
      </c>
      <c r="E61" s="76">
        <v>0.02</v>
      </c>
      <c r="F61" s="78">
        <f>F57*E61</f>
        <v>3.56</v>
      </c>
      <c r="G61" s="67"/>
      <c r="H61" s="81"/>
      <c r="I61" s="31"/>
    </row>
    <row r="62" spans="1:9" ht="29.25" customHeight="1">
      <c r="A62" s="76">
        <v>11</v>
      </c>
      <c r="B62" s="67"/>
      <c r="C62" s="68" t="s">
        <v>129</v>
      </c>
      <c r="D62" s="76" t="s">
        <v>25</v>
      </c>
      <c r="E62" s="76"/>
      <c r="F62" s="77">
        <v>258.3</v>
      </c>
      <c r="G62" s="67"/>
      <c r="H62" s="81"/>
      <c r="I62" s="31"/>
    </row>
    <row r="63" spans="1:9" ht="17.25" customHeight="1">
      <c r="A63" s="76" t="s">
        <v>57</v>
      </c>
      <c r="B63" s="67"/>
      <c r="C63" s="68" t="s">
        <v>14</v>
      </c>
      <c r="D63" s="76" t="s">
        <v>17</v>
      </c>
      <c r="E63" s="76">
        <v>0.433</v>
      </c>
      <c r="F63" s="78">
        <f>E63*F62</f>
        <v>111.8439</v>
      </c>
      <c r="G63" s="67"/>
      <c r="H63" s="81"/>
      <c r="I63" s="31"/>
    </row>
    <row r="64" spans="1:9" ht="19.5" customHeight="1">
      <c r="A64" s="76" t="s">
        <v>57</v>
      </c>
      <c r="B64" s="67"/>
      <c r="C64" s="68" t="s">
        <v>16</v>
      </c>
      <c r="D64" s="76" t="s">
        <v>1</v>
      </c>
      <c r="E64" s="76">
        <v>0.0095</v>
      </c>
      <c r="F64" s="78">
        <f>E64*F62</f>
        <v>2.45385</v>
      </c>
      <c r="G64" s="67"/>
      <c r="H64" s="81"/>
      <c r="I64" s="31"/>
    </row>
    <row r="65" spans="1:9" ht="15.75" customHeight="1">
      <c r="A65" s="76" t="s">
        <v>57</v>
      </c>
      <c r="B65" s="67"/>
      <c r="C65" s="68" t="s">
        <v>99</v>
      </c>
      <c r="D65" s="76" t="s">
        <v>24</v>
      </c>
      <c r="E65" s="76">
        <v>0.07208</v>
      </c>
      <c r="F65" s="78">
        <f>E65*F62</f>
        <v>18.618264000000003</v>
      </c>
      <c r="G65" s="67"/>
      <c r="H65" s="81"/>
      <c r="I65" s="31"/>
    </row>
    <row r="66" spans="1:11" ht="15.75" customHeight="1">
      <c r="A66" s="76" t="s">
        <v>57</v>
      </c>
      <c r="B66" s="67"/>
      <c r="C66" s="68" t="s">
        <v>100</v>
      </c>
      <c r="D66" s="76" t="s">
        <v>25</v>
      </c>
      <c r="E66" s="76">
        <v>1.015</v>
      </c>
      <c r="F66" s="78">
        <f>F62*E66</f>
        <v>262.17449999999997</v>
      </c>
      <c r="G66" s="67"/>
      <c r="H66" s="81"/>
      <c r="I66" s="31"/>
      <c r="K66" s="1">
        <v>25</v>
      </c>
    </row>
    <row r="67" spans="1:9" ht="18" customHeight="1">
      <c r="A67" s="76" t="s">
        <v>57</v>
      </c>
      <c r="B67" s="67"/>
      <c r="C67" s="68" t="s">
        <v>28</v>
      </c>
      <c r="D67" s="76" t="s">
        <v>1</v>
      </c>
      <c r="E67" s="76">
        <v>0.0636</v>
      </c>
      <c r="F67" s="78">
        <f>E67*F62</f>
        <v>16.427880000000002</v>
      </c>
      <c r="G67" s="67"/>
      <c r="H67" s="81"/>
      <c r="I67" s="31"/>
    </row>
    <row r="68" spans="1:9" ht="33" customHeight="1">
      <c r="A68" s="145">
        <v>12</v>
      </c>
      <c r="B68" s="67"/>
      <c r="C68" s="68" t="s">
        <v>157</v>
      </c>
      <c r="D68" s="134" t="s">
        <v>24</v>
      </c>
      <c r="E68" s="134"/>
      <c r="F68" s="136">
        <v>26</v>
      </c>
      <c r="G68" s="135"/>
      <c r="H68" s="81"/>
      <c r="I68" s="31"/>
    </row>
    <row r="69" spans="1:9" ht="17.25" customHeight="1">
      <c r="A69" s="77" t="s">
        <v>57</v>
      </c>
      <c r="B69" s="67"/>
      <c r="C69" s="68" t="s">
        <v>14</v>
      </c>
      <c r="D69" s="76" t="s">
        <v>17</v>
      </c>
      <c r="E69" s="134">
        <v>3.36</v>
      </c>
      <c r="F69" s="78">
        <f>F68*E69</f>
        <v>87.36</v>
      </c>
      <c r="G69" s="135"/>
      <c r="H69" s="81"/>
      <c r="I69" s="31"/>
    </row>
    <row r="70" spans="1:9" ht="21" customHeight="1">
      <c r="A70" s="77" t="s">
        <v>57</v>
      </c>
      <c r="B70" s="67"/>
      <c r="C70" s="68" t="s">
        <v>15</v>
      </c>
      <c r="D70" s="76" t="s">
        <v>18</v>
      </c>
      <c r="E70" s="134">
        <v>0.92</v>
      </c>
      <c r="F70" s="78">
        <f>F68*E70</f>
        <v>23.92</v>
      </c>
      <c r="G70" s="135"/>
      <c r="H70" s="81"/>
      <c r="I70" s="31"/>
    </row>
    <row r="71" spans="1:9" ht="16.5" customHeight="1">
      <c r="A71" s="77" t="s">
        <v>57</v>
      </c>
      <c r="B71" s="67"/>
      <c r="C71" s="68" t="s">
        <v>98</v>
      </c>
      <c r="D71" s="76" t="s">
        <v>21</v>
      </c>
      <c r="E71" s="134">
        <v>0.11</v>
      </c>
      <c r="F71" s="78">
        <f>F68*E71</f>
        <v>2.86</v>
      </c>
      <c r="G71" s="137"/>
      <c r="H71" s="81"/>
      <c r="I71" s="31"/>
    </row>
    <row r="72" spans="1:9" ht="15" customHeight="1">
      <c r="A72" s="77" t="s">
        <v>57</v>
      </c>
      <c r="B72" s="67"/>
      <c r="C72" s="68" t="s">
        <v>67</v>
      </c>
      <c r="D72" s="134" t="s">
        <v>21</v>
      </c>
      <c r="E72" s="134">
        <v>65.346</v>
      </c>
      <c r="F72" s="77">
        <f>F68*E72</f>
        <v>1698.996</v>
      </c>
      <c r="G72" s="135"/>
      <c r="H72" s="81"/>
      <c r="I72" s="31"/>
    </row>
    <row r="73" spans="1:9" ht="18" customHeight="1">
      <c r="A73" s="77" t="s">
        <v>57</v>
      </c>
      <c r="B73" s="67"/>
      <c r="C73" s="68" t="s">
        <v>22</v>
      </c>
      <c r="D73" s="134" t="s">
        <v>1</v>
      </c>
      <c r="E73" s="134">
        <v>0.16</v>
      </c>
      <c r="F73" s="78">
        <f>F68*E73</f>
        <v>4.16</v>
      </c>
      <c r="G73" s="135"/>
      <c r="H73" s="81"/>
      <c r="I73" s="31"/>
    </row>
    <row r="74" spans="1:9" ht="29.25" customHeight="1">
      <c r="A74" s="75">
        <v>13</v>
      </c>
      <c r="B74" s="67"/>
      <c r="C74" s="68" t="s">
        <v>130</v>
      </c>
      <c r="D74" s="134" t="s">
        <v>24</v>
      </c>
      <c r="E74" s="144"/>
      <c r="F74" s="77">
        <v>13</v>
      </c>
      <c r="G74" s="138"/>
      <c r="H74" s="81"/>
      <c r="I74" s="31"/>
    </row>
    <row r="75" spans="1:9" ht="18" customHeight="1">
      <c r="A75" s="77" t="s">
        <v>57</v>
      </c>
      <c r="B75" s="67"/>
      <c r="C75" s="68" t="s">
        <v>14</v>
      </c>
      <c r="D75" s="134" t="s">
        <v>17</v>
      </c>
      <c r="E75" s="134">
        <v>3.36</v>
      </c>
      <c r="F75" s="78">
        <f>E75*F74</f>
        <v>43.68</v>
      </c>
      <c r="G75" s="137"/>
      <c r="H75" s="81"/>
      <c r="I75" s="31"/>
    </row>
    <row r="76" spans="1:9" ht="17.25" customHeight="1">
      <c r="A76" s="77" t="s">
        <v>57</v>
      </c>
      <c r="B76" s="67"/>
      <c r="C76" s="68" t="s">
        <v>16</v>
      </c>
      <c r="D76" s="134" t="s">
        <v>1</v>
      </c>
      <c r="E76" s="144">
        <v>0.92</v>
      </c>
      <c r="F76" s="78">
        <f>E76*F74</f>
        <v>11.96</v>
      </c>
      <c r="G76" s="137"/>
      <c r="H76" s="81"/>
      <c r="I76" s="31"/>
    </row>
    <row r="77" spans="1:9" ht="18" customHeight="1">
      <c r="A77" s="77" t="s">
        <v>57</v>
      </c>
      <c r="B77" s="67"/>
      <c r="C77" s="68" t="s">
        <v>98</v>
      </c>
      <c r="D77" s="134" t="s">
        <v>24</v>
      </c>
      <c r="E77" s="134">
        <v>0.11</v>
      </c>
      <c r="F77" s="78">
        <f>E77*F74</f>
        <v>1.43</v>
      </c>
      <c r="G77" s="137"/>
      <c r="H77" s="81"/>
      <c r="I77" s="31"/>
    </row>
    <row r="78" spans="1:9" ht="16.5" customHeight="1">
      <c r="A78" s="77" t="s">
        <v>57</v>
      </c>
      <c r="B78" s="67"/>
      <c r="C78" s="68" t="s">
        <v>67</v>
      </c>
      <c r="D78" s="134" t="s">
        <v>19</v>
      </c>
      <c r="E78" s="144">
        <v>65.356</v>
      </c>
      <c r="F78" s="78">
        <f>E78*F74</f>
        <v>849.6279999999999</v>
      </c>
      <c r="G78" s="135"/>
      <c r="H78" s="81"/>
      <c r="I78" s="31"/>
    </row>
    <row r="79" spans="1:9" ht="18" customHeight="1">
      <c r="A79" s="77" t="s">
        <v>57</v>
      </c>
      <c r="B79" s="67"/>
      <c r="C79" s="68" t="s">
        <v>28</v>
      </c>
      <c r="D79" s="134" t="s">
        <v>1</v>
      </c>
      <c r="E79" s="134">
        <v>0.16</v>
      </c>
      <c r="F79" s="78">
        <f>E79*F74</f>
        <v>2.08</v>
      </c>
      <c r="G79" s="137"/>
      <c r="H79" s="81"/>
      <c r="I79" s="31"/>
    </row>
    <row r="80" spans="1:9" ht="33.75" customHeight="1">
      <c r="A80" s="75">
        <v>14</v>
      </c>
      <c r="B80" s="67"/>
      <c r="C80" s="68" t="s">
        <v>131</v>
      </c>
      <c r="D80" s="134" t="s">
        <v>24</v>
      </c>
      <c r="E80" s="144"/>
      <c r="F80" s="77">
        <v>5</v>
      </c>
      <c r="G80" s="138"/>
      <c r="H80" s="81"/>
      <c r="I80" s="31"/>
    </row>
    <row r="81" spans="1:9" ht="17.25" customHeight="1">
      <c r="A81" s="77" t="s">
        <v>57</v>
      </c>
      <c r="B81" s="67"/>
      <c r="C81" s="68" t="s">
        <v>14</v>
      </c>
      <c r="D81" s="134" t="s">
        <v>17</v>
      </c>
      <c r="E81" s="134">
        <v>3.36</v>
      </c>
      <c r="F81" s="77">
        <f>E81*F80</f>
        <v>16.8</v>
      </c>
      <c r="G81" s="137"/>
      <c r="H81" s="81"/>
      <c r="I81" s="31"/>
    </row>
    <row r="82" spans="1:9" ht="17.25" customHeight="1">
      <c r="A82" s="77" t="s">
        <v>57</v>
      </c>
      <c r="B82" s="67"/>
      <c r="C82" s="68" t="s">
        <v>16</v>
      </c>
      <c r="D82" s="134" t="s">
        <v>1</v>
      </c>
      <c r="E82" s="134">
        <v>0.92</v>
      </c>
      <c r="F82" s="77">
        <f>E82*F80</f>
        <v>4.6000000000000005</v>
      </c>
      <c r="G82" s="137"/>
      <c r="H82" s="81"/>
      <c r="I82" s="31"/>
    </row>
    <row r="83" spans="1:9" ht="18" customHeight="1">
      <c r="A83" s="77" t="s">
        <v>57</v>
      </c>
      <c r="B83" s="67"/>
      <c r="C83" s="68" t="s">
        <v>98</v>
      </c>
      <c r="D83" s="134" t="s">
        <v>24</v>
      </c>
      <c r="E83" s="134">
        <v>0.11</v>
      </c>
      <c r="F83" s="78">
        <f>E83*F80</f>
        <v>0.55</v>
      </c>
      <c r="G83" s="137"/>
      <c r="H83" s="81"/>
      <c r="I83" s="31"/>
    </row>
    <row r="84" spans="1:9" ht="18.75" customHeight="1">
      <c r="A84" s="77" t="s">
        <v>57</v>
      </c>
      <c r="B84" s="67"/>
      <c r="C84" s="68" t="s">
        <v>132</v>
      </c>
      <c r="D84" s="134" t="s">
        <v>19</v>
      </c>
      <c r="E84" s="144">
        <v>65.356</v>
      </c>
      <c r="F84" s="78">
        <f>E84*F80</f>
        <v>326.78</v>
      </c>
      <c r="G84" s="135"/>
      <c r="H84" s="81"/>
      <c r="I84" s="31"/>
    </row>
    <row r="85" spans="1:9" ht="17.25" customHeight="1">
      <c r="A85" s="77" t="s">
        <v>57</v>
      </c>
      <c r="B85" s="67"/>
      <c r="C85" s="68" t="s">
        <v>28</v>
      </c>
      <c r="D85" s="134" t="s">
        <v>1</v>
      </c>
      <c r="E85" s="134">
        <v>0.16</v>
      </c>
      <c r="F85" s="77">
        <f>E85*F80</f>
        <v>0.8</v>
      </c>
      <c r="G85" s="137"/>
      <c r="H85" s="81"/>
      <c r="I85" s="31"/>
    </row>
    <row r="86" spans="1:9" ht="21.75" customHeight="1">
      <c r="A86" s="75">
        <v>15</v>
      </c>
      <c r="B86" s="67"/>
      <c r="C86" s="68" t="s">
        <v>170</v>
      </c>
      <c r="D86" s="134" t="s">
        <v>24</v>
      </c>
      <c r="E86" s="144"/>
      <c r="F86" s="77">
        <v>9.8</v>
      </c>
      <c r="G86" s="135"/>
      <c r="H86" s="81"/>
      <c r="I86" s="31"/>
    </row>
    <row r="87" spans="1:9" ht="18" customHeight="1">
      <c r="A87" s="77" t="s">
        <v>57</v>
      </c>
      <c r="B87" s="67"/>
      <c r="C87" s="68" t="s">
        <v>14</v>
      </c>
      <c r="D87" s="134" t="s">
        <v>17</v>
      </c>
      <c r="E87" s="134">
        <v>8.54</v>
      </c>
      <c r="F87" s="78">
        <v>129.81</v>
      </c>
      <c r="G87" s="135"/>
      <c r="H87" s="81"/>
      <c r="I87" s="31"/>
    </row>
    <row r="88" spans="1:9" ht="16.5" customHeight="1">
      <c r="A88" s="77" t="s">
        <v>57</v>
      </c>
      <c r="B88" s="67"/>
      <c r="C88" s="68" t="s">
        <v>16</v>
      </c>
      <c r="D88" s="134" t="s">
        <v>1</v>
      </c>
      <c r="E88" s="134">
        <v>1.06</v>
      </c>
      <c r="F88" s="78">
        <v>16.11</v>
      </c>
      <c r="G88" s="135"/>
      <c r="H88" s="81"/>
      <c r="I88" s="31"/>
    </row>
    <row r="89" spans="1:9" ht="18" customHeight="1">
      <c r="A89" s="77" t="s">
        <v>57</v>
      </c>
      <c r="B89" s="67"/>
      <c r="C89" s="68" t="s">
        <v>171</v>
      </c>
      <c r="D89" s="134" t="s">
        <v>24</v>
      </c>
      <c r="E89" s="144">
        <v>1.015</v>
      </c>
      <c r="F89" s="78">
        <f>E89*F86</f>
        <v>9.947</v>
      </c>
      <c r="G89" s="135"/>
      <c r="H89" s="81"/>
      <c r="I89" s="31"/>
    </row>
    <row r="90" spans="1:9" ht="19.5" customHeight="1">
      <c r="A90" s="77" t="s">
        <v>57</v>
      </c>
      <c r="B90" s="67"/>
      <c r="C90" s="68" t="s">
        <v>33</v>
      </c>
      <c r="D90" s="134" t="s">
        <v>25</v>
      </c>
      <c r="E90" s="144"/>
      <c r="F90" s="77">
        <v>48</v>
      </c>
      <c r="G90" s="135"/>
      <c r="H90" s="81"/>
      <c r="I90" s="31"/>
    </row>
    <row r="91" spans="1:9" ht="17.25" customHeight="1">
      <c r="A91" s="77" t="s">
        <v>57</v>
      </c>
      <c r="B91" s="67"/>
      <c r="C91" s="68" t="s">
        <v>63</v>
      </c>
      <c r="D91" s="134" t="s">
        <v>24</v>
      </c>
      <c r="E91" s="144">
        <v>0.015</v>
      </c>
      <c r="F91" s="78">
        <f>E91*F86</f>
        <v>0.147</v>
      </c>
      <c r="G91" s="137"/>
      <c r="H91" s="81"/>
      <c r="I91" s="31"/>
    </row>
    <row r="92" spans="1:9" ht="15" customHeight="1">
      <c r="A92" s="77" t="s">
        <v>57</v>
      </c>
      <c r="B92" s="67"/>
      <c r="C92" s="68" t="s">
        <v>185</v>
      </c>
      <c r="D92" s="134" t="s">
        <v>60</v>
      </c>
      <c r="E92" s="144"/>
      <c r="F92" s="77">
        <v>1.1</v>
      </c>
      <c r="G92" s="138"/>
      <c r="H92" s="81"/>
      <c r="I92" s="31"/>
    </row>
    <row r="93" spans="1:9" ht="17.25" customHeight="1">
      <c r="A93" s="77" t="s">
        <v>57</v>
      </c>
      <c r="B93" s="67"/>
      <c r="C93" s="68" t="s">
        <v>133</v>
      </c>
      <c r="D93" s="134" t="s">
        <v>60</v>
      </c>
      <c r="E93" s="144"/>
      <c r="F93" s="78">
        <v>0.22</v>
      </c>
      <c r="G93" s="138"/>
      <c r="H93" s="81"/>
      <c r="I93" s="31"/>
    </row>
    <row r="94" spans="1:9" ht="21" customHeight="1">
      <c r="A94" s="77" t="s">
        <v>57</v>
      </c>
      <c r="B94" s="67"/>
      <c r="C94" s="68" t="s">
        <v>96</v>
      </c>
      <c r="D94" s="134" t="s">
        <v>21</v>
      </c>
      <c r="E94" s="77">
        <v>2.5</v>
      </c>
      <c r="F94" s="77">
        <f>E94*F86</f>
        <v>24.5</v>
      </c>
      <c r="G94" s="138"/>
      <c r="H94" s="81"/>
      <c r="I94" s="31"/>
    </row>
    <row r="95" spans="1:10" ht="23.25" customHeight="1">
      <c r="A95" s="77" t="s">
        <v>57</v>
      </c>
      <c r="B95" s="67"/>
      <c r="C95" s="68" t="s">
        <v>28</v>
      </c>
      <c r="D95" s="134" t="s">
        <v>1</v>
      </c>
      <c r="E95" s="134">
        <v>0.46</v>
      </c>
      <c r="F95" s="78">
        <f>E95*F86</f>
        <v>4.508000000000001</v>
      </c>
      <c r="G95" s="138"/>
      <c r="H95" s="81"/>
      <c r="I95" s="31"/>
      <c r="J95"/>
    </row>
    <row r="96" spans="1:9" ht="17.25" customHeight="1">
      <c r="A96" s="75">
        <v>16</v>
      </c>
      <c r="B96" s="67"/>
      <c r="C96" s="68" t="s">
        <v>134</v>
      </c>
      <c r="D96" s="134" t="s">
        <v>24</v>
      </c>
      <c r="E96" s="144"/>
      <c r="F96" s="77">
        <v>2</v>
      </c>
      <c r="G96" s="135"/>
      <c r="H96" s="81"/>
      <c r="I96" s="31"/>
    </row>
    <row r="97" spans="1:9" ht="21" customHeight="1">
      <c r="A97" s="77" t="s">
        <v>57</v>
      </c>
      <c r="B97" s="67"/>
      <c r="C97" s="68" t="s">
        <v>14</v>
      </c>
      <c r="D97" s="134" t="s">
        <v>17</v>
      </c>
      <c r="E97" s="134">
        <v>8.54</v>
      </c>
      <c r="F97" s="78">
        <f>F96*E97</f>
        <v>17.08</v>
      </c>
      <c r="G97" s="135"/>
      <c r="H97" s="81"/>
      <c r="I97" s="31"/>
    </row>
    <row r="98" spans="1:9" ht="17.25" customHeight="1">
      <c r="A98" s="77" t="s">
        <v>57</v>
      </c>
      <c r="B98" s="67"/>
      <c r="C98" s="68" t="s">
        <v>16</v>
      </c>
      <c r="D98" s="134" t="s">
        <v>1</v>
      </c>
      <c r="E98" s="134">
        <v>1.06</v>
      </c>
      <c r="F98" s="78">
        <f>F96*E98</f>
        <v>2.12</v>
      </c>
      <c r="G98" s="135"/>
      <c r="H98" s="81"/>
      <c r="I98" s="31"/>
    </row>
    <row r="99" spans="1:9" ht="15.75" customHeight="1">
      <c r="A99" s="77" t="s">
        <v>57</v>
      </c>
      <c r="B99" s="67"/>
      <c r="C99" s="68" t="s">
        <v>171</v>
      </c>
      <c r="D99" s="134" t="s">
        <v>24</v>
      </c>
      <c r="E99" s="144">
        <v>1.015</v>
      </c>
      <c r="F99" s="78">
        <f>E99*F96</f>
        <v>2.03</v>
      </c>
      <c r="G99" s="135"/>
      <c r="H99" s="81"/>
      <c r="I99" s="31"/>
    </row>
    <row r="100" spans="1:9" ht="21" customHeight="1">
      <c r="A100" s="77" t="s">
        <v>57</v>
      </c>
      <c r="B100" s="67"/>
      <c r="C100" s="68" t="s">
        <v>33</v>
      </c>
      <c r="D100" s="134" t="s">
        <v>25</v>
      </c>
      <c r="E100" s="144"/>
      <c r="F100" s="77">
        <v>20</v>
      </c>
      <c r="G100" s="135"/>
      <c r="H100" s="81"/>
      <c r="I100" s="31"/>
    </row>
    <row r="101" spans="1:9" ht="17.25" customHeight="1">
      <c r="A101" s="77" t="s">
        <v>57</v>
      </c>
      <c r="B101" s="67"/>
      <c r="C101" s="68" t="s">
        <v>63</v>
      </c>
      <c r="D101" s="134" t="s">
        <v>24</v>
      </c>
      <c r="E101" s="144">
        <v>0.015</v>
      </c>
      <c r="F101" s="78">
        <f>E101*F96</f>
        <v>0.03</v>
      </c>
      <c r="G101" s="137"/>
      <c r="H101" s="81"/>
      <c r="I101" s="31"/>
    </row>
    <row r="102" spans="1:9" ht="18" customHeight="1">
      <c r="A102" s="77" t="s">
        <v>57</v>
      </c>
      <c r="B102" s="67"/>
      <c r="C102" s="68" t="s">
        <v>135</v>
      </c>
      <c r="D102" s="134" t="s">
        <v>60</v>
      </c>
      <c r="E102" s="144"/>
      <c r="F102" s="78">
        <v>0.36</v>
      </c>
      <c r="G102" s="138"/>
      <c r="H102" s="81"/>
      <c r="I102" s="31"/>
    </row>
    <row r="103" spans="1:9" ht="18.75" customHeight="1">
      <c r="A103" s="77" t="s">
        <v>57</v>
      </c>
      <c r="B103" s="67"/>
      <c r="C103" s="68" t="s">
        <v>136</v>
      </c>
      <c r="D103" s="134" t="s">
        <v>60</v>
      </c>
      <c r="E103" s="144"/>
      <c r="F103" s="78">
        <v>0.07</v>
      </c>
      <c r="G103" s="138"/>
      <c r="H103" s="81"/>
      <c r="I103" s="31"/>
    </row>
    <row r="104" spans="1:9" ht="18" customHeight="1">
      <c r="A104" s="77" t="s">
        <v>57</v>
      </c>
      <c r="B104" s="67"/>
      <c r="C104" s="68" t="s">
        <v>96</v>
      </c>
      <c r="D104" s="134" t="s">
        <v>21</v>
      </c>
      <c r="E104" s="77">
        <v>2.5</v>
      </c>
      <c r="F104" s="77">
        <f>E104*F96</f>
        <v>5</v>
      </c>
      <c r="G104" s="138"/>
      <c r="H104" s="81"/>
      <c r="I104" s="31"/>
    </row>
    <row r="105" spans="1:9" ht="17.25" customHeight="1">
      <c r="A105" s="77" t="s">
        <v>57</v>
      </c>
      <c r="B105" s="67"/>
      <c r="C105" s="68" t="s">
        <v>28</v>
      </c>
      <c r="D105" s="134" t="s">
        <v>1</v>
      </c>
      <c r="E105" s="77">
        <v>0.46</v>
      </c>
      <c r="F105" s="78">
        <f>E105*F96</f>
        <v>0.92</v>
      </c>
      <c r="G105" s="138"/>
      <c r="H105" s="81"/>
      <c r="I105" s="31"/>
    </row>
    <row r="106" spans="1:9" ht="32.25" customHeight="1">
      <c r="A106" s="75">
        <v>17</v>
      </c>
      <c r="B106" s="67"/>
      <c r="C106" s="68" t="s">
        <v>160</v>
      </c>
      <c r="D106" s="134" t="s">
        <v>60</v>
      </c>
      <c r="E106" s="77"/>
      <c r="F106" s="136">
        <v>12.5</v>
      </c>
      <c r="G106" s="135"/>
      <c r="H106" s="72"/>
      <c r="I106" s="31"/>
    </row>
    <row r="107" spans="1:9" ht="20.25" customHeight="1">
      <c r="A107" s="76" t="s">
        <v>57</v>
      </c>
      <c r="B107" s="67"/>
      <c r="C107" s="68" t="s">
        <v>14</v>
      </c>
      <c r="D107" s="76" t="s">
        <v>17</v>
      </c>
      <c r="E107" s="77">
        <v>63.4</v>
      </c>
      <c r="F107" s="77">
        <f>F106*E107</f>
        <v>792.5</v>
      </c>
      <c r="G107" s="135"/>
      <c r="H107" s="81"/>
      <c r="I107" s="31"/>
    </row>
    <row r="108" spans="1:9" ht="18.75" customHeight="1">
      <c r="A108" s="76" t="s">
        <v>57</v>
      </c>
      <c r="B108" s="67"/>
      <c r="C108" s="68" t="s">
        <v>15</v>
      </c>
      <c r="D108" s="76" t="s">
        <v>18</v>
      </c>
      <c r="E108" s="77">
        <v>17.2</v>
      </c>
      <c r="F108" s="77">
        <f>F106*E108</f>
        <v>215</v>
      </c>
      <c r="G108" s="135"/>
      <c r="H108" s="81"/>
      <c r="I108" s="31"/>
    </row>
    <row r="109" spans="1:9" ht="16.5" customHeight="1">
      <c r="A109" s="76" t="s">
        <v>57</v>
      </c>
      <c r="B109" s="67"/>
      <c r="C109" s="68" t="s">
        <v>118</v>
      </c>
      <c r="D109" s="76" t="s">
        <v>23</v>
      </c>
      <c r="E109" s="144" t="s">
        <v>57</v>
      </c>
      <c r="F109" s="77">
        <v>24</v>
      </c>
      <c r="G109" s="135"/>
      <c r="H109" s="81"/>
      <c r="I109" s="31"/>
    </row>
    <row r="110" spans="1:9" ht="27" customHeight="1">
      <c r="A110" s="76" t="s">
        <v>57</v>
      </c>
      <c r="B110" s="67"/>
      <c r="C110" s="68" t="s">
        <v>139</v>
      </c>
      <c r="D110" s="134" t="s">
        <v>20</v>
      </c>
      <c r="E110" s="134" t="s">
        <v>57</v>
      </c>
      <c r="F110" s="77">
        <v>199</v>
      </c>
      <c r="G110" s="135"/>
      <c r="H110" s="81"/>
      <c r="I110" s="31"/>
    </row>
    <row r="111" spans="1:9" ht="29.25" customHeight="1">
      <c r="A111" s="76" t="s">
        <v>57</v>
      </c>
      <c r="B111" s="67"/>
      <c r="C111" s="68" t="s">
        <v>138</v>
      </c>
      <c r="D111" s="134" t="s">
        <v>20</v>
      </c>
      <c r="E111" s="144" t="s">
        <v>57</v>
      </c>
      <c r="F111" s="77">
        <v>232</v>
      </c>
      <c r="G111" s="137"/>
      <c r="H111" s="81"/>
      <c r="I111" s="31"/>
    </row>
    <row r="112" spans="1:9" ht="27.75" customHeight="1">
      <c r="A112" s="76"/>
      <c r="B112" s="67"/>
      <c r="C112" s="68" t="s">
        <v>140</v>
      </c>
      <c r="D112" s="134" t="s">
        <v>20</v>
      </c>
      <c r="E112" s="144"/>
      <c r="F112" s="77">
        <v>126</v>
      </c>
      <c r="G112" s="137"/>
      <c r="H112" s="81"/>
      <c r="I112" s="31"/>
    </row>
    <row r="113" spans="1:8" ht="29.25" customHeight="1">
      <c r="A113" s="76" t="s">
        <v>57</v>
      </c>
      <c r="B113" s="67"/>
      <c r="C113" s="68" t="s">
        <v>137</v>
      </c>
      <c r="D113" s="134" t="s">
        <v>25</v>
      </c>
      <c r="E113" s="134"/>
      <c r="F113" s="77">
        <v>9</v>
      </c>
      <c r="G113" s="137"/>
      <c r="H113" s="81"/>
    </row>
    <row r="114" spans="1:8" ht="18" customHeight="1">
      <c r="A114" s="76" t="s">
        <v>57</v>
      </c>
      <c r="B114" s="67"/>
      <c r="C114" s="68" t="s">
        <v>119</v>
      </c>
      <c r="D114" s="134" t="s">
        <v>141</v>
      </c>
      <c r="E114" s="134" t="s">
        <v>57</v>
      </c>
      <c r="F114" s="77">
        <v>15</v>
      </c>
      <c r="G114" s="138"/>
      <c r="H114" s="81"/>
    </row>
    <row r="115" spans="1:8" ht="17.25" customHeight="1">
      <c r="A115" s="77" t="s">
        <v>57</v>
      </c>
      <c r="B115" s="67"/>
      <c r="C115" s="68" t="s">
        <v>28</v>
      </c>
      <c r="D115" s="134" t="s">
        <v>1</v>
      </c>
      <c r="E115" s="134">
        <v>7.28</v>
      </c>
      <c r="F115" s="77">
        <f>E115*F106</f>
        <v>91</v>
      </c>
      <c r="G115" s="135"/>
      <c r="H115" s="81"/>
    </row>
    <row r="116" spans="1:38" ht="34.5" customHeight="1">
      <c r="A116" s="76">
        <v>18</v>
      </c>
      <c r="B116" s="69"/>
      <c r="C116" s="68" t="s">
        <v>142</v>
      </c>
      <c r="D116" s="76" t="s">
        <v>60</v>
      </c>
      <c r="E116" s="78"/>
      <c r="F116" s="78">
        <v>4.373</v>
      </c>
      <c r="G116" s="67"/>
      <c r="H116" s="81"/>
      <c r="AL116" s="16"/>
    </row>
    <row r="117" spans="1:8" ht="16.5" customHeight="1">
      <c r="A117" s="76" t="s">
        <v>57</v>
      </c>
      <c r="B117" s="67"/>
      <c r="C117" s="68" t="s">
        <v>14</v>
      </c>
      <c r="D117" s="76" t="s">
        <v>17</v>
      </c>
      <c r="E117" s="77">
        <v>63.4</v>
      </c>
      <c r="F117" s="78">
        <f>F116*E117</f>
        <v>277.2482</v>
      </c>
      <c r="G117" s="135"/>
      <c r="H117" s="81"/>
    </row>
    <row r="118" spans="1:8" ht="18" customHeight="1">
      <c r="A118" s="76" t="s">
        <v>57</v>
      </c>
      <c r="B118" s="67"/>
      <c r="C118" s="68" t="s">
        <v>15</v>
      </c>
      <c r="D118" s="76" t="s">
        <v>18</v>
      </c>
      <c r="E118" s="77">
        <v>17.2</v>
      </c>
      <c r="F118" s="78">
        <f>F116*E118</f>
        <v>75.2156</v>
      </c>
      <c r="G118" s="135"/>
      <c r="H118" s="81"/>
    </row>
    <row r="119" spans="1:8" ht="17.25" customHeight="1">
      <c r="A119" s="76" t="s">
        <v>57</v>
      </c>
      <c r="B119" s="67"/>
      <c r="C119" s="68" t="s">
        <v>118</v>
      </c>
      <c r="D119" s="76" t="s">
        <v>23</v>
      </c>
      <c r="E119" s="144" t="s">
        <v>57</v>
      </c>
      <c r="F119" s="77">
        <v>8</v>
      </c>
      <c r="G119" s="135"/>
      <c r="H119" s="81"/>
    </row>
    <row r="120" spans="1:8" ht="16.5" customHeight="1">
      <c r="A120" s="76" t="s">
        <v>57</v>
      </c>
      <c r="B120" s="67"/>
      <c r="C120" s="68" t="s">
        <v>143</v>
      </c>
      <c r="D120" s="134" t="s">
        <v>20</v>
      </c>
      <c r="E120" s="134" t="s">
        <v>57</v>
      </c>
      <c r="F120" s="77">
        <v>580</v>
      </c>
      <c r="G120" s="135"/>
      <c r="H120" s="81"/>
    </row>
    <row r="121" spans="1:8" ht="18.75" customHeight="1">
      <c r="A121" s="77" t="s">
        <v>57</v>
      </c>
      <c r="B121" s="67"/>
      <c r="C121" s="68" t="s">
        <v>119</v>
      </c>
      <c r="D121" s="134" t="s">
        <v>141</v>
      </c>
      <c r="E121" s="134" t="s">
        <v>57</v>
      </c>
      <c r="F121" s="77">
        <v>8</v>
      </c>
      <c r="G121" s="138"/>
      <c r="H121" s="81"/>
    </row>
    <row r="122" spans="1:8" ht="17.25" customHeight="1">
      <c r="A122" s="78" t="s">
        <v>57</v>
      </c>
      <c r="B122" s="67"/>
      <c r="C122" s="68" t="s">
        <v>28</v>
      </c>
      <c r="D122" s="134" t="s">
        <v>1</v>
      </c>
      <c r="E122" s="134">
        <v>7.28</v>
      </c>
      <c r="F122" s="78">
        <f>E122*F116</f>
        <v>31.835440000000002</v>
      </c>
      <c r="G122" s="135"/>
      <c r="H122" s="81"/>
    </row>
    <row r="123" spans="1:8" ht="33.75" customHeight="1">
      <c r="A123" s="59">
        <v>19</v>
      </c>
      <c r="B123" s="58"/>
      <c r="C123" s="68" t="s">
        <v>172</v>
      </c>
      <c r="D123" s="59" t="s">
        <v>25</v>
      </c>
      <c r="E123" s="59"/>
      <c r="F123" s="79">
        <v>298</v>
      </c>
      <c r="G123" s="58"/>
      <c r="H123" s="80"/>
    </row>
    <row r="124" spans="1:8" ht="17.25" customHeight="1">
      <c r="A124" s="59" t="s">
        <v>57</v>
      </c>
      <c r="B124" s="58"/>
      <c r="C124" s="92" t="s">
        <v>14</v>
      </c>
      <c r="D124" s="59" t="s">
        <v>17</v>
      </c>
      <c r="E124" s="59">
        <v>0.83</v>
      </c>
      <c r="F124" s="79">
        <f>F123*E124</f>
        <v>247.33999999999997</v>
      </c>
      <c r="G124" s="58"/>
      <c r="H124" s="80"/>
    </row>
    <row r="125" spans="1:8" ht="18" customHeight="1">
      <c r="A125" s="59" t="s">
        <v>57</v>
      </c>
      <c r="B125" s="58"/>
      <c r="C125" s="92" t="s">
        <v>26</v>
      </c>
      <c r="D125" s="59" t="s">
        <v>1</v>
      </c>
      <c r="E125" s="59">
        <v>0.0041</v>
      </c>
      <c r="F125" s="79">
        <f>F123*E125</f>
        <v>1.2218</v>
      </c>
      <c r="G125" s="58"/>
      <c r="H125" s="80"/>
    </row>
    <row r="126" spans="1:8" ht="17.25" customHeight="1">
      <c r="A126" s="59" t="s">
        <v>57</v>
      </c>
      <c r="B126" s="58"/>
      <c r="C126" s="92" t="s">
        <v>183</v>
      </c>
      <c r="D126" s="59" t="s">
        <v>25</v>
      </c>
      <c r="E126" s="59">
        <v>1.15</v>
      </c>
      <c r="F126" s="79">
        <f>F123*E126</f>
        <v>342.7</v>
      </c>
      <c r="G126" s="58"/>
      <c r="H126" s="80"/>
    </row>
    <row r="127" spans="1:8" ht="17.25" customHeight="1">
      <c r="A127" s="76" t="s">
        <v>57</v>
      </c>
      <c r="B127" s="58"/>
      <c r="C127" s="92" t="s">
        <v>51</v>
      </c>
      <c r="D127" s="59" t="s">
        <v>0</v>
      </c>
      <c r="E127" s="79">
        <v>8</v>
      </c>
      <c r="F127" s="79">
        <f>F123*E127</f>
        <v>2384</v>
      </c>
      <c r="G127" s="58"/>
      <c r="H127" s="80"/>
    </row>
    <row r="128" spans="1:8" ht="15.75" customHeight="1">
      <c r="A128" s="76" t="s">
        <v>57</v>
      </c>
      <c r="B128" s="67"/>
      <c r="C128" s="92" t="s">
        <v>28</v>
      </c>
      <c r="D128" s="59" t="s">
        <v>1</v>
      </c>
      <c r="E128" s="59">
        <v>0.078</v>
      </c>
      <c r="F128" s="59">
        <f>F123*E128</f>
        <v>23.244</v>
      </c>
      <c r="G128" s="58"/>
      <c r="H128" s="80"/>
    </row>
    <row r="129" spans="1:8" ht="18" customHeight="1">
      <c r="A129" s="76">
        <v>20</v>
      </c>
      <c r="B129" s="67"/>
      <c r="C129" s="68" t="s">
        <v>69</v>
      </c>
      <c r="D129" s="76" t="s">
        <v>20</v>
      </c>
      <c r="E129" s="76"/>
      <c r="F129" s="77">
        <v>25</v>
      </c>
      <c r="G129" s="67"/>
      <c r="H129" s="81"/>
    </row>
    <row r="130" spans="1:8" ht="21" customHeight="1">
      <c r="A130" s="76" t="s">
        <v>57</v>
      </c>
      <c r="B130" s="67"/>
      <c r="C130" s="68" t="s">
        <v>14</v>
      </c>
      <c r="D130" s="76" t="s">
        <v>17</v>
      </c>
      <c r="E130" s="76">
        <v>0.286</v>
      </c>
      <c r="F130" s="76">
        <f>F129*E130</f>
        <v>7.1499999999999995</v>
      </c>
      <c r="G130" s="67"/>
      <c r="H130" s="81"/>
    </row>
    <row r="131" spans="1:8" ht="16.5" customHeight="1">
      <c r="A131" s="76" t="s">
        <v>57</v>
      </c>
      <c r="B131" s="67"/>
      <c r="C131" s="68" t="s">
        <v>26</v>
      </c>
      <c r="D131" s="76" t="s">
        <v>1</v>
      </c>
      <c r="E131" s="76">
        <v>0.0041</v>
      </c>
      <c r="F131" s="76">
        <f>F129*E131</f>
        <v>0.10250000000000001</v>
      </c>
      <c r="G131" s="67"/>
      <c r="H131" s="81"/>
    </row>
    <row r="132" spans="1:8" ht="16.5" customHeight="1">
      <c r="A132" s="76" t="s">
        <v>57</v>
      </c>
      <c r="B132" s="67"/>
      <c r="C132" s="68" t="s">
        <v>74</v>
      </c>
      <c r="D132" s="76" t="s">
        <v>20</v>
      </c>
      <c r="E132" s="76">
        <v>1.015</v>
      </c>
      <c r="F132" s="76">
        <f>F129*E132</f>
        <v>25.374999999999996</v>
      </c>
      <c r="G132" s="67"/>
      <c r="H132" s="81"/>
    </row>
    <row r="133" spans="1:8" ht="18" customHeight="1">
      <c r="A133" s="59" t="s">
        <v>57</v>
      </c>
      <c r="B133" s="67"/>
      <c r="C133" s="68" t="s">
        <v>70</v>
      </c>
      <c r="D133" s="76" t="s">
        <v>21</v>
      </c>
      <c r="E133" s="76">
        <v>0.038</v>
      </c>
      <c r="F133" s="76">
        <f>F129*E133</f>
        <v>0.95</v>
      </c>
      <c r="G133" s="67"/>
      <c r="H133" s="81"/>
    </row>
    <row r="134" spans="1:8" ht="17.25" customHeight="1">
      <c r="A134" s="59" t="s">
        <v>57</v>
      </c>
      <c r="B134" s="82"/>
      <c r="C134" s="68" t="s">
        <v>71</v>
      </c>
      <c r="D134" s="76" t="s">
        <v>21</v>
      </c>
      <c r="E134" s="76">
        <v>1.69</v>
      </c>
      <c r="F134" s="76">
        <f>F129*E134</f>
        <v>42.25</v>
      </c>
      <c r="G134" s="67"/>
      <c r="H134" s="81"/>
    </row>
    <row r="135" spans="1:8" ht="21.75" customHeight="1">
      <c r="A135" s="83">
        <v>21</v>
      </c>
      <c r="B135" s="82"/>
      <c r="C135" s="84" t="s">
        <v>72</v>
      </c>
      <c r="D135" s="85" t="s">
        <v>20</v>
      </c>
      <c r="E135" s="85"/>
      <c r="F135" s="86">
        <v>24</v>
      </c>
      <c r="G135" s="82"/>
      <c r="H135" s="87"/>
    </row>
    <row r="136" spans="1:8" ht="19.5" customHeight="1">
      <c r="A136" s="59" t="s">
        <v>57</v>
      </c>
      <c r="B136" s="82"/>
      <c r="C136" s="84" t="s">
        <v>14</v>
      </c>
      <c r="D136" s="85" t="s">
        <v>17</v>
      </c>
      <c r="E136" s="85">
        <v>0.74</v>
      </c>
      <c r="F136" s="86">
        <f>F135*E136</f>
        <v>17.759999999999998</v>
      </c>
      <c r="G136" s="82"/>
      <c r="H136" s="87"/>
    </row>
    <row r="137" spans="1:8" ht="26.25" customHeight="1">
      <c r="A137" s="59" t="s">
        <v>57</v>
      </c>
      <c r="B137" s="67"/>
      <c r="C137" s="84" t="s">
        <v>73</v>
      </c>
      <c r="D137" s="85" t="s">
        <v>20</v>
      </c>
      <c r="E137" s="85">
        <v>1.015</v>
      </c>
      <c r="F137" s="86">
        <f>F135*E137</f>
        <v>24.36</v>
      </c>
      <c r="G137" s="82"/>
      <c r="H137" s="87"/>
    </row>
    <row r="138" spans="1:8" ht="16.5" customHeight="1">
      <c r="A138" s="59" t="s">
        <v>57</v>
      </c>
      <c r="B138" s="82"/>
      <c r="C138" s="84" t="s">
        <v>70</v>
      </c>
      <c r="D138" s="85" t="s">
        <v>21</v>
      </c>
      <c r="E138" s="85">
        <v>0.128</v>
      </c>
      <c r="F138" s="86">
        <v>5</v>
      </c>
      <c r="G138" s="82"/>
      <c r="H138" s="87"/>
    </row>
    <row r="139" spans="1:8" ht="18.75" customHeight="1">
      <c r="A139" s="59" t="s">
        <v>57</v>
      </c>
      <c r="B139" s="56"/>
      <c r="C139" s="84" t="s">
        <v>28</v>
      </c>
      <c r="D139" s="85" t="s">
        <v>1</v>
      </c>
      <c r="E139" s="85">
        <v>0.133</v>
      </c>
      <c r="F139" s="86">
        <f>F135*E139</f>
        <v>3.192</v>
      </c>
      <c r="G139" s="82"/>
      <c r="H139" s="87"/>
    </row>
    <row r="140" spans="1:31" ht="22.5" customHeight="1">
      <c r="A140" s="59">
        <v>22</v>
      </c>
      <c r="B140" s="56"/>
      <c r="C140" s="88" t="s">
        <v>76</v>
      </c>
      <c r="D140" s="57" t="s">
        <v>0</v>
      </c>
      <c r="E140" s="57"/>
      <c r="F140" s="89">
        <v>16</v>
      </c>
      <c r="G140" s="56"/>
      <c r="H140" s="90"/>
      <c r="AE140" s="33"/>
    </row>
    <row r="141" spans="1:8" ht="16.5" customHeight="1">
      <c r="A141" s="59" t="s">
        <v>57</v>
      </c>
      <c r="B141" s="56"/>
      <c r="C141" s="88" t="s">
        <v>14</v>
      </c>
      <c r="D141" s="57" t="s">
        <v>17</v>
      </c>
      <c r="E141" s="57">
        <v>1.51</v>
      </c>
      <c r="F141" s="57">
        <f>F140*E141</f>
        <v>24.16</v>
      </c>
      <c r="G141" s="56"/>
      <c r="H141" s="90"/>
    </row>
    <row r="142" spans="1:8" ht="15" customHeight="1">
      <c r="A142" s="59" t="s">
        <v>57</v>
      </c>
      <c r="B142" s="56"/>
      <c r="C142" s="88" t="s">
        <v>75</v>
      </c>
      <c r="D142" s="57" t="s">
        <v>0</v>
      </c>
      <c r="E142" s="57" t="s">
        <v>57</v>
      </c>
      <c r="F142" s="89">
        <v>4</v>
      </c>
      <c r="G142" s="56"/>
      <c r="H142" s="90"/>
    </row>
    <row r="143" spans="1:8" ht="16.5" customHeight="1">
      <c r="A143" s="59" t="s">
        <v>57</v>
      </c>
      <c r="B143" s="56"/>
      <c r="C143" s="88" t="s">
        <v>77</v>
      </c>
      <c r="D143" s="57" t="s">
        <v>0</v>
      </c>
      <c r="E143" s="57" t="s">
        <v>57</v>
      </c>
      <c r="F143" s="89">
        <v>12</v>
      </c>
      <c r="G143" s="56"/>
      <c r="H143" s="90"/>
    </row>
    <row r="144" spans="1:8" ht="15.75" customHeight="1">
      <c r="A144" s="59" t="s">
        <v>57</v>
      </c>
      <c r="B144" s="56"/>
      <c r="C144" s="88" t="s">
        <v>28</v>
      </c>
      <c r="D144" s="57" t="s">
        <v>1</v>
      </c>
      <c r="E144" s="57">
        <v>0.078</v>
      </c>
      <c r="F144" s="57">
        <f>F140*E144</f>
        <v>1.248</v>
      </c>
      <c r="G144" s="56"/>
      <c r="H144" s="90"/>
    </row>
    <row r="145" spans="1:8" ht="17.25" customHeight="1">
      <c r="A145" s="59" t="s">
        <v>57</v>
      </c>
      <c r="B145" s="56"/>
      <c r="C145" s="88" t="s">
        <v>78</v>
      </c>
      <c r="D145" s="57"/>
      <c r="E145" s="57"/>
      <c r="F145" s="57"/>
      <c r="G145" s="56"/>
      <c r="H145" s="90"/>
    </row>
    <row r="146" spans="1:37" ht="16.5" customHeight="1">
      <c r="A146" s="59">
        <v>23</v>
      </c>
      <c r="B146" s="56"/>
      <c r="C146" s="84" t="s">
        <v>146</v>
      </c>
      <c r="D146" s="57" t="s">
        <v>25</v>
      </c>
      <c r="E146" s="57"/>
      <c r="F146" s="57">
        <v>62.2</v>
      </c>
      <c r="G146" s="56"/>
      <c r="H146" s="91"/>
      <c r="V146" s="22"/>
      <c r="W146" s="22"/>
      <c r="X146" s="22"/>
      <c r="Y146" s="22"/>
      <c r="Z146" s="22"/>
      <c r="AA146" s="22"/>
      <c r="AB146" s="22"/>
      <c r="AC146" s="6"/>
      <c r="AD146" s="7"/>
      <c r="AE146" s="7"/>
      <c r="AF146" s="7"/>
      <c r="AG146" s="7"/>
      <c r="AH146" s="42"/>
      <c r="AI146" s="6"/>
      <c r="AJ146" s="43"/>
      <c r="AK146" s="36"/>
    </row>
    <row r="147" spans="1:29" ht="18" customHeight="1">
      <c r="A147" s="59" t="s">
        <v>57</v>
      </c>
      <c r="B147" s="56"/>
      <c r="C147" s="88" t="s">
        <v>14</v>
      </c>
      <c r="D147" s="57" t="s">
        <v>17</v>
      </c>
      <c r="E147" s="57">
        <v>2.72</v>
      </c>
      <c r="F147" s="146">
        <f>F146*E147</f>
        <v>169.18400000000003</v>
      </c>
      <c r="G147" s="56"/>
      <c r="H147" s="90"/>
      <c r="O147" s="22"/>
      <c r="P147" s="22"/>
      <c r="Q147" s="22"/>
      <c r="R147" s="22"/>
      <c r="S147" s="22"/>
      <c r="T147" s="22"/>
      <c r="U147" s="22"/>
      <c r="V147" s="6"/>
      <c r="W147" s="7"/>
      <c r="X147" s="7"/>
      <c r="Y147" s="7"/>
      <c r="Z147" s="7"/>
      <c r="AA147" s="7"/>
      <c r="AB147" s="7"/>
      <c r="AC147" s="19"/>
    </row>
    <row r="148" spans="1:22" ht="16.5" customHeight="1">
      <c r="A148" s="59" t="s">
        <v>57</v>
      </c>
      <c r="B148" s="56"/>
      <c r="C148" s="88" t="s">
        <v>52</v>
      </c>
      <c r="D148" s="57" t="s">
        <v>1</v>
      </c>
      <c r="E148" s="57">
        <v>0.65</v>
      </c>
      <c r="F148" s="57">
        <f>F146*E148</f>
        <v>40.43</v>
      </c>
      <c r="G148" s="56"/>
      <c r="H148" s="90"/>
      <c r="O148" s="6"/>
      <c r="P148" s="7"/>
      <c r="Q148" s="7"/>
      <c r="R148" s="7"/>
      <c r="S148" s="7"/>
      <c r="T148" s="7"/>
      <c r="U148" s="7"/>
      <c r="V148" s="19"/>
    </row>
    <row r="149" spans="1:22" ht="16.5" customHeight="1">
      <c r="A149" s="59" t="s">
        <v>57</v>
      </c>
      <c r="B149" s="56"/>
      <c r="C149" s="88" t="s">
        <v>147</v>
      </c>
      <c r="D149" s="57" t="s">
        <v>25</v>
      </c>
      <c r="E149" s="89">
        <v>1</v>
      </c>
      <c r="F149" s="57">
        <f>F146*E149</f>
        <v>62.2</v>
      </c>
      <c r="G149" s="56"/>
      <c r="H149" s="90"/>
      <c r="O149" s="6"/>
      <c r="P149" s="7"/>
      <c r="Q149" s="7"/>
      <c r="R149" s="7"/>
      <c r="S149" s="7"/>
      <c r="T149" s="7"/>
      <c r="U149" s="7"/>
      <c r="V149" s="19"/>
    </row>
    <row r="150" spans="1:15" ht="18" customHeight="1">
      <c r="A150" s="59" t="s">
        <v>57</v>
      </c>
      <c r="B150" s="56"/>
      <c r="C150" s="88" t="s">
        <v>28</v>
      </c>
      <c r="D150" s="57" t="s">
        <v>1</v>
      </c>
      <c r="E150" s="57">
        <v>0.656</v>
      </c>
      <c r="F150" s="89">
        <f>F146*E150</f>
        <v>40.803200000000004</v>
      </c>
      <c r="G150" s="56"/>
      <c r="H150" s="80"/>
      <c r="I150" s="7"/>
      <c r="J150" s="42"/>
      <c r="K150" s="6"/>
      <c r="L150" s="44"/>
      <c r="M150" s="7"/>
      <c r="N150" s="7"/>
      <c r="O150" s="19"/>
    </row>
    <row r="151" spans="1:15" ht="18.75" customHeight="1">
      <c r="A151" s="59">
        <v>24</v>
      </c>
      <c r="B151" s="56"/>
      <c r="C151" s="84" t="s">
        <v>101</v>
      </c>
      <c r="D151" s="57" t="s">
        <v>25</v>
      </c>
      <c r="E151" s="57"/>
      <c r="F151" s="89">
        <v>7.5</v>
      </c>
      <c r="G151" s="56"/>
      <c r="H151" s="80"/>
      <c r="I151" s="7"/>
      <c r="J151" s="42" t="s">
        <v>68</v>
      </c>
      <c r="K151" s="45" t="s">
        <v>57</v>
      </c>
      <c r="L151" s="44"/>
      <c r="M151" s="7"/>
      <c r="N151" s="7"/>
      <c r="O151" s="19" t="s">
        <v>57</v>
      </c>
    </row>
    <row r="152" spans="1:8" ht="17.25" customHeight="1">
      <c r="A152" s="59" t="s">
        <v>57</v>
      </c>
      <c r="B152" s="56"/>
      <c r="C152" s="88" t="s">
        <v>14</v>
      </c>
      <c r="D152" s="57" t="s">
        <v>17</v>
      </c>
      <c r="E152" s="57">
        <v>2.72</v>
      </c>
      <c r="F152" s="89">
        <f>F151*E152</f>
        <v>20.400000000000002</v>
      </c>
      <c r="G152" s="56"/>
      <c r="H152" s="80"/>
    </row>
    <row r="153" spans="1:8" ht="15.75" customHeight="1">
      <c r="A153" s="59" t="s">
        <v>57</v>
      </c>
      <c r="B153" s="58"/>
      <c r="C153" s="88" t="s">
        <v>52</v>
      </c>
      <c r="D153" s="57" t="s">
        <v>1</v>
      </c>
      <c r="E153" s="57">
        <v>0.65</v>
      </c>
      <c r="F153" s="147">
        <f>F151*E153</f>
        <v>4.875</v>
      </c>
      <c r="G153" s="56"/>
      <c r="H153" s="80"/>
    </row>
    <row r="154" spans="1:8" ht="16.5" customHeight="1">
      <c r="A154" s="59" t="s">
        <v>57</v>
      </c>
      <c r="B154" s="58"/>
      <c r="C154" s="92" t="s">
        <v>102</v>
      </c>
      <c r="D154" s="59" t="s">
        <v>25</v>
      </c>
      <c r="E154" s="79">
        <v>1</v>
      </c>
      <c r="F154" s="79">
        <f>F151*E154</f>
        <v>7.5</v>
      </c>
      <c r="G154" s="58"/>
      <c r="H154" s="80"/>
    </row>
    <row r="155" spans="1:8" ht="15.75" customHeight="1">
      <c r="A155" s="59" t="s">
        <v>57</v>
      </c>
      <c r="B155" s="58"/>
      <c r="C155" s="92" t="s">
        <v>28</v>
      </c>
      <c r="D155" s="59" t="s">
        <v>1</v>
      </c>
      <c r="E155" s="59">
        <v>0.656</v>
      </c>
      <c r="F155" s="93">
        <f>F151*E155</f>
        <v>4.92</v>
      </c>
      <c r="G155" s="58"/>
      <c r="H155" s="80"/>
    </row>
    <row r="156" spans="1:8" ht="21" customHeight="1">
      <c r="A156" s="59">
        <v>25</v>
      </c>
      <c r="B156" s="56"/>
      <c r="C156" s="84" t="s">
        <v>144</v>
      </c>
      <c r="D156" s="57" t="s">
        <v>25</v>
      </c>
      <c r="E156" s="57"/>
      <c r="F156" s="89">
        <v>9.9</v>
      </c>
      <c r="G156" s="56"/>
      <c r="H156" s="80"/>
    </row>
    <row r="157" spans="1:8" ht="17.25" customHeight="1">
      <c r="A157" s="59" t="s">
        <v>57</v>
      </c>
      <c r="B157" s="56"/>
      <c r="C157" s="88" t="s">
        <v>14</v>
      </c>
      <c r="D157" s="57" t="s">
        <v>17</v>
      </c>
      <c r="E157" s="57">
        <v>2.72</v>
      </c>
      <c r="F157" s="147">
        <f>F156*E157</f>
        <v>26.928000000000004</v>
      </c>
      <c r="G157" s="56"/>
      <c r="H157" s="80"/>
    </row>
    <row r="158" spans="1:14" ht="18.75" customHeight="1">
      <c r="A158" s="59" t="s">
        <v>57</v>
      </c>
      <c r="B158" s="58"/>
      <c r="C158" s="88" t="s">
        <v>52</v>
      </c>
      <c r="D158" s="57" t="s">
        <v>1</v>
      </c>
      <c r="E158" s="57">
        <v>0.65</v>
      </c>
      <c r="F158" s="147">
        <f>F156*E158</f>
        <v>6.4350000000000005</v>
      </c>
      <c r="G158" s="56"/>
      <c r="H158" s="80"/>
      <c r="I158" s="7"/>
      <c r="J158" s="42"/>
      <c r="K158" s="6"/>
      <c r="L158" s="47"/>
      <c r="M158" s="7"/>
      <c r="N158" s="4"/>
    </row>
    <row r="159" spans="1:14" ht="17.25" customHeight="1">
      <c r="A159" s="59" t="s">
        <v>57</v>
      </c>
      <c r="B159" s="58"/>
      <c r="C159" s="92" t="s">
        <v>145</v>
      </c>
      <c r="D159" s="59" t="s">
        <v>25</v>
      </c>
      <c r="E159" s="79">
        <v>1</v>
      </c>
      <c r="F159" s="79">
        <f>F156*E159</f>
        <v>9.9</v>
      </c>
      <c r="G159" s="58"/>
      <c r="H159" s="80"/>
      <c r="I159" s="7"/>
      <c r="J159" s="42"/>
      <c r="K159" s="6"/>
      <c r="L159" s="47"/>
      <c r="M159" s="7"/>
      <c r="N159" s="4"/>
    </row>
    <row r="160" spans="1:38" ht="15" customHeight="1">
      <c r="A160" s="59" t="s">
        <v>57</v>
      </c>
      <c r="B160" s="58"/>
      <c r="C160" s="92" t="s">
        <v>28</v>
      </c>
      <c r="D160" s="59" t="s">
        <v>1</v>
      </c>
      <c r="E160" s="59">
        <v>0.656</v>
      </c>
      <c r="F160" s="93">
        <f>F156*E160</f>
        <v>6.494400000000001</v>
      </c>
      <c r="G160" s="58"/>
      <c r="H160" s="80"/>
      <c r="I160" s="7"/>
      <c r="J160" s="42"/>
      <c r="K160" s="6"/>
      <c r="L160" s="47"/>
      <c r="M160" s="7"/>
      <c r="N160" s="4"/>
      <c r="AL160" s="16"/>
    </row>
    <row r="161" spans="1:14" ht="29.25" customHeight="1">
      <c r="A161" s="59">
        <v>26</v>
      </c>
      <c r="B161" s="58"/>
      <c r="C161" s="92" t="s">
        <v>79</v>
      </c>
      <c r="D161" s="59" t="s">
        <v>25</v>
      </c>
      <c r="E161" s="59"/>
      <c r="F161" s="79">
        <v>442</v>
      </c>
      <c r="G161" s="58"/>
      <c r="H161" s="80"/>
      <c r="I161" s="7"/>
      <c r="J161" s="42"/>
      <c r="K161" s="6"/>
      <c r="L161" s="47"/>
      <c r="M161" s="7"/>
      <c r="N161" s="4"/>
    </row>
    <row r="162" spans="1:11" ht="17.25" customHeight="1">
      <c r="A162" s="59" t="s">
        <v>57</v>
      </c>
      <c r="B162" s="58"/>
      <c r="C162" s="92" t="s">
        <v>14</v>
      </c>
      <c r="D162" s="59" t="s">
        <v>17</v>
      </c>
      <c r="E162" s="59">
        <v>0.74</v>
      </c>
      <c r="F162" s="59">
        <f>F161*E162</f>
        <v>327.08</v>
      </c>
      <c r="G162" s="58"/>
      <c r="H162" s="80"/>
      <c r="I162" s="31"/>
      <c r="K162" s="36"/>
    </row>
    <row r="163" spans="1:11" ht="15.75" customHeight="1">
      <c r="A163" s="59" t="s">
        <v>57</v>
      </c>
      <c r="B163" s="58"/>
      <c r="C163" s="92" t="s">
        <v>80</v>
      </c>
      <c r="D163" s="59" t="s">
        <v>23</v>
      </c>
      <c r="E163" s="59">
        <v>0.0472</v>
      </c>
      <c r="F163" s="93">
        <f>F161*E163</f>
        <v>20.8624</v>
      </c>
      <c r="G163" s="58"/>
      <c r="H163" s="80"/>
      <c r="I163" s="31"/>
      <c r="K163" s="36"/>
    </row>
    <row r="164" spans="1:11" ht="16.5" customHeight="1">
      <c r="A164" s="59" t="s">
        <v>57</v>
      </c>
      <c r="B164" s="58"/>
      <c r="C164" s="92" t="s">
        <v>81</v>
      </c>
      <c r="D164" s="59" t="s">
        <v>24</v>
      </c>
      <c r="E164" s="59">
        <v>0.0187</v>
      </c>
      <c r="F164" s="148">
        <f>F161*E164</f>
        <v>8.265400000000001</v>
      </c>
      <c r="G164" s="58"/>
      <c r="H164" s="80"/>
      <c r="I164" s="31"/>
      <c r="K164" s="36"/>
    </row>
    <row r="165" spans="1:16" ht="15" customHeight="1">
      <c r="A165" s="59" t="s">
        <v>57</v>
      </c>
      <c r="B165" s="58"/>
      <c r="C165" s="92" t="s">
        <v>28</v>
      </c>
      <c r="D165" s="59" t="s">
        <v>1</v>
      </c>
      <c r="E165" s="59">
        <v>0.003</v>
      </c>
      <c r="F165" s="59">
        <f>F161*E165</f>
        <v>1.326</v>
      </c>
      <c r="G165" s="58"/>
      <c r="H165" s="80"/>
      <c r="I165" s="20" t="s">
        <v>57</v>
      </c>
      <c r="J165" s="46"/>
      <c r="K165" s="49"/>
      <c r="L165" s="48"/>
      <c r="M165" s="5"/>
      <c r="O165" s="5"/>
      <c r="P165" s="8"/>
    </row>
    <row r="166" spans="1:16" ht="29.25" customHeight="1">
      <c r="A166" s="59">
        <v>27</v>
      </c>
      <c r="B166" s="58"/>
      <c r="C166" s="68" t="s">
        <v>82</v>
      </c>
      <c r="D166" s="59" t="s">
        <v>20</v>
      </c>
      <c r="E166" s="59"/>
      <c r="F166" s="79">
        <v>62</v>
      </c>
      <c r="G166" s="58"/>
      <c r="H166" s="80"/>
      <c r="I166" s="32"/>
      <c r="J166" s="16"/>
      <c r="K166" s="16"/>
      <c r="L166" s="16"/>
      <c r="M166" s="16"/>
      <c r="N166" s="16"/>
      <c r="O166" s="16"/>
      <c r="P166" s="16"/>
    </row>
    <row r="167" spans="1:16" ht="18.75" customHeight="1">
      <c r="A167" s="59" t="s">
        <v>57</v>
      </c>
      <c r="B167" s="58"/>
      <c r="C167" s="92" t="s">
        <v>14</v>
      </c>
      <c r="D167" s="59" t="s">
        <v>17</v>
      </c>
      <c r="E167" s="59">
        <v>1.79</v>
      </c>
      <c r="F167" s="59">
        <f>F166*E167</f>
        <v>110.98</v>
      </c>
      <c r="G167" s="58"/>
      <c r="H167" s="80"/>
      <c r="I167" s="32"/>
      <c r="J167" s="16"/>
      <c r="K167" s="16"/>
      <c r="L167" s="16"/>
      <c r="M167" s="16"/>
      <c r="N167" s="16"/>
      <c r="O167" s="16"/>
      <c r="P167" s="16"/>
    </row>
    <row r="168" spans="1:24" ht="17.25" customHeight="1">
      <c r="A168" s="59" t="s">
        <v>57</v>
      </c>
      <c r="B168" s="58"/>
      <c r="C168" s="92" t="s">
        <v>52</v>
      </c>
      <c r="D168" s="59" t="s">
        <v>1</v>
      </c>
      <c r="E168" s="59">
        <v>0.076</v>
      </c>
      <c r="F168" s="59">
        <f>F166*E168</f>
        <v>4.712</v>
      </c>
      <c r="G168" s="58"/>
      <c r="H168" s="80"/>
      <c r="I168" s="32"/>
      <c r="J168" s="16"/>
      <c r="K168" s="16"/>
      <c r="L168" s="16"/>
      <c r="M168" s="21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</row>
    <row r="169" spans="1:24" ht="14.25" customHeight="1">
      <c r="A169" s="59" t="s">
        <v>57</v>
      </c>
      <c r="B169" s="58"/>
      <c r="C169" s="92" t="s">
        <v>81</v>
      </c>
      <c r="D169" s="59" t="s">
        <v>24</v>
      </c>
      <c r="E169" s="59">
        <v>0.044</v>
      </c>
      <c r="F169" s="59">
        <f>F166*E169</f>
        <v>2.7279999999999998</v>
      </c>
      <c r="G169" s="58"/>
      <c r="H169" s="80"/>
      <c r="I169" s="32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</row>
    <row r="170" spans="1:24" ht="17.25" customHeight="1">
      <c r="A170" s="59" t="s">
        <v>57</v>
      </c>
      <c r="B170" s="58"/>
      <c r="C170" s="92" t="s">
        <v>28</v>
      </c>
      <c r="D170" s="59" t="s">
        <v>1</v>
      </c>
      <c r="E170" s="59">
        <v>0.04</v>
      </c>
      <c r="F170" s="59">
        <f>F166*E170</f>
        <v>2.48</v>
      </c>
      <c r="G170" s="58"/>
      <c r="H170" s="80"/>
      <c r="I170" s="32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</row>
    <row r="171" spans="1:24" ht="22.5" customHeight="1">
      <c r="A171" s="59">
        <v>28</v>
      </c>
      <c r="B171" s="58"/>
      <c r="C171" s="92" t="s">
        <v>120</v>
      </c>
      <c r="D171" s="59" t="s">
        <v>25</v>
      </c>
      <c r="E171" s="59"/>
      <c r="F171" s="79">
        <v>442</v>
      </c>
      <c r="G171" s="58"/>
      <c r="H171" s="80"/>
      <c r="I171" s="32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</row>
    <row r="172" spans="1:24" ht="16.5" customHeight="1">
      <c r="A172" s="59" t="s">
        <v>57</v>
      </c>
      <c r="B172" s="58"/>
      <c r="C172" s="92" t="s">
        <v>14</v>
      </c>
      <c r="D172" s="59" t="s">
        <v>17</v>
      </c>
      <c r="E172" s="59">
        <v>0.41</v>
      </c>
      <c r="F172" s="59">
        <f>E172*F171</f>
        <v>181.22</v>
      </c>
      <c r="G172" s="58"/>
      <c r="H172" s="80"/>
      <c r="I172" s="32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</row>
    <row r="173" spans="1:10" ht="18" customHeight="1">
      <c r="A173" s="59" t="s">
        <v>57</v>
      </c>
      <c r="B173" s="58"/>
      <c r="C173" s="92" t="s">
        <v>16</v>
      </c>
      <c r="D173" s="59" t="s">
        <v>1</v>
      </c>
      <c r="E173" s="59">
        <v>0.09</v>
      </c>
      <c r="F173" s="59">
        <f>E173*F171</f>
        <v>39.78</v>
      </c>
      <c r="G173" s="58"/>
      <c r="H173" s="80"/>
      <c r="I173" s="16"/>
      <c r="J173" s="16"/>
    </row>
    <row r="174" spans="1:10" ht="16.5" customHeight="1">
      <c r="A174" s="59" t="s">
        <v>57</v>
      </c>
      <c r="B174" s="58"/>
      <c r="C174" s="92" t="s">
        <v>121</v>
      </c>
      <c r="D174" s="59" t="s">
        <v>21</v>
      </c>
      <c r="E174" s="59">
        <v>0.63</v>
      </c>
      <c r="F174" s="59">
        <f>E174*F171</f>
        <v>278.46</v>
      </c>
      <c r="G174" s="58"/>
      <c r="H174" s="80"/>
      <c r="I174" s="16"/>
      <c r="J174" s="16"/>
    </row>
    <row r="175" spans="1:8" ht="17.25" customHeight="1">
      <c r="A175" s="59" t="s">
        <v>57</v>
      </c>
      <c r="B175" s="58"/>
      <c r="C175" s="92" t="s">
        <v>86</v>
      </c>
      <c r="D175" s="59" t="s">
        <v>21</v>
      </c>
      <c r="E175" s="59">
        <v>0.51</v>
      </c>
      <c r="F175" s="59">
        <f>E175*F171</f>
        <v>225.42000000000002</v>
      </c>
      <c r="G175" s="58"/>
      <c r="H175" s="80"/>
    </row>
    <row r="176" spans="1:8" ht="18" customHeight="1">
      <c r="A176" s="59" t="s">
        <v>57</v>
      </c>
      <c r="B176" s="58"/>
      <c r="C176" s="92" t="s">
        <v>28</v>
      </c>
      <c r="D176" s="59" t="s">
        <v>1</v>
      </c>
      <c r="E176" s="59">
        <v>0.07</v>
      </c>
      <c r="F176" s="59">
        <f>E176*F171</f>
        <v>30.94</v>
      </c>
      <c r="G176" s="58"/>
      <c r="H176" s="80"/>
    </row>
    <row r="177" spans="1:8" ht="36" customHeight="1">
      <c r="A177" s="59">
        <v>29</v>
      </c>
      <c r="B177" s="58"/>
      <c r="C177" s="68" t="s">
        <v>173</v>
      </c>
      <c r="D177" s="59" t="s">
        <v>25</v>
      </c>
      <c r="E177" s="59"/>
      <c r="F177" s="79">
        <v>9.6</v>
      </c>
      <c r="G177" s="58"/>
      <c r="H177" s="80"/>
    </row>
    <row r="178" spans="1:8" ht="17.25" customHeight="1">
      <c r="A178" s="59" t="s">
        <v>57</v>
      </c>
      <c r="B178" s="58"/>
      <c r="C178" s="68" t="s">
        <v>14</v>
      </c>
      <c r="D178" s="59" t="s">
        <v>17</v>
      </c>
      <c r="E178" s="59">
        <v>5.75</v>
      </c>
      <c r="F178" s="79">
        <f>E178*F177</f>
        <v>55.199999999999996</v>
      </c>
      <c r="G178" s="58"/>
      <c r="H178" s="80"/>
    </row>
    <row r="179" spans="1:8" ht="18" customHeight="1">
      <c r="A179" s="59" t="s">
        <v>57</v>
      </c>
      <c r="B179" s="58"/>
      <c r="C179" s="92" t="s">
        <v>16</v>
      </c>
      <c r="D179" s="59" t="s">
        <v>1</v>
      </c>
      <c r="E179" s="59">
        <v>0.034</v>
      </c>
      <c r="F179" s="148">
        <f>E179*F177</f>
        <v>0.3264</v>
      </c>
      <c r="G179" s="58"/>
      <c r="H179" s="80"/>
    </row>
    <row r="180" spans="1:8" ht="16.5" customHeight="1">
      <c r="A180" s="59" t="s">
        <v>57</v>
      </c>
      <c r="B180" s="58"/>
      <c r="C180" s="92" t="s">
        <v>174</v>
      </c>
      <c r="D180" s="59" t="s">
        <v>25</v>
      </c>
      <c r="E180" s="59">
        <v>1.015</v>
      </c>
      <c r="F180" s="148">
        <f>E180*F177</f>
        <v>9.743999999999998</v>
      </c>
      <c r="G180" s="58"/>
      <c r="H180" s="80"/>
    </row>
    <row r="181" spans="1:8" ht="15">
      <c r="A181" s="59" t="s">
        <v>57</v>
      </c>
      <c r="B181" s="58"/>
      <c r="C181" s="92" t="s">
        <v>103</v>
      </c>
      <c r="D181" s="59" t="s">
        <v>24</v>
      </c>
      <c r="E181" s="59">
        <v>0.025</v>
      </c>
      <c r="F181" s="93">
        <f>E181*F177</f>
        <v>0.24</v>
      </c>
      <c r="G181" s="58"/>
      <c r="H181" s="80"/>
    </row>
    <row r="182" spans="1:8" ht="19.5" customHeight="1">
      <c r="A182" s="59" t="s">
        <v>57</v>
      </c>
      <c r="B182" s="58"/>
      <c r="C182" s="92" t="s">
        <v>28</v>
      </c>
      <c r="D182" s="59" t="s">
        <v>1</v>
      </c>
      <c r="E182" s="59">
        <v>0.24</v>
      </c>
      <c r="F182" s="148">
        <f>E182*F177</f>
        <v>2.304</v>
      </c>
      <c r="G182" s="58"/>
      <c r="H182" s="80"/>
    </row>
    <row r="183" spans="1:8" ht="22.5" customHeight="1">
      <c r="A183" s="59">
        <v>30</v>
      </c>
      <c r="B183" s="58"/>
      <c r="C183" s="92" t="s">
        <v>110</v>
      </c>
      <c r="D183" s="59" t="s">
        <v>25</v>
      </c>
      <c r="E183" s="59"/>
      <c r="F183" s="79">
        <v>141.6</v>
      </c>
      <c r="G183" s="58"/>
      <c r="H183" s="80"/>
    </row>
    <row r="184" spans="1:8" ht="15">
      <c r="A184" s="59" t="s">
        <v>57</v>
      </c>
      <c r="B184" s="58"/>
      <c r="C184" s="92" t="s">
        <v>14</v>
      </c>
      <c r="D184" s="59" t="s">
        <v>17</v>
      </c>
      <c r="E184" s="59">
        <v>0.851</v>
      </c>
      <c r="F184" s="148">
        <f>F183*E184</f>
        <v>120.5016</v>
      </c>
      <c r="G184" s="58"/>
      <c r="H184" s="80"/>
    </row>
    <row r="185" spans="1:17" ht="16.5" customHeight="1">
      <c r="A185" s="59" t="s">
        <v>57</v>
      </c>
      <c r="B185" s="58"/>
      <c r="C185" s="92" t="s">
        <v>16</v>
      </c>
      <c r="D185" s="59" t="s">
        <v>1</v>
      </c>
      <c r="E185" s="59">
        <v>0.0483</v>
      </c>
      <c r="F185" s="148">
        <f>E185*F183</f>
        <v>6.8392800000000005</v>
      </c>
      <c r="G185" s="58"/>
      <c r="H185" s="80"/>
      <c r="I185" s="32"/>
      <c r="J185" s="16"/>
      <c r="K185" s="16"/>
      <c r="L185" s="16"/>
      <c r="M185" s="16"/>
      <c r="N185" s="16"/>
      <c r="O185" s="16"/>
      <c r="P185" s="16"/>
      <c r="Q185" s="16"/>
    </row>
    <row r="186" spans="1:17" ht="16.5" customHeight="1">
      <c r="A186" s="59" t="s">
        <v>57</v>
      </c>
      <c r="B186" s="58"/>
      <c r="C186" s="92" t="s">
        <v>122</v>
      </c>
      <c r="D186" s="59" t="s">
        <v>24</v>
      </c>
      <c r="E186" s="59">
        <v>1.01</v>
      </c>
      <c r="F186" s="93">
        <v>1.23</v>
      </c>
      <c r="G186" s="58"/>
      <c r="H186" s="80"/>
      <c r="I186" s="32"/>
      <c r="J186" s="16"/>
      <c r="K186" s="16"/>
      <c r="L186" s="16"/>
      <c r="M186" s="16"/>
      <c r="N186" s="16"/>
      <c r="O186" s="16"/>
      <c r="P186" s="16"/>
      <c r="Q186" s="16"/>
    </row>
    <row r="187" spans="1:17" ht="19.5" customHeight="1">
      <c r="A187" s="59" t="s">
        <v>57</v>
      </c>
      <c r="B187" s="58"/>
      <c r="C187" s="92" t="s">
        <v>111</v>
      </c>
      <c r="D187" s="59" t="s">
        <v>24</v>
      </c>
      <c r="E187" s="59">
        <v>0.0618</v>
      </c>
      <c r="F187" s="148">
        <f>E187*F183</f>
        <v>8.75088</v>
      </c>
      <c r="G187" s="58"/>
      <c r="H187" s="80"/>
      <c r="I187" s="32"/>
      <c r="J187" s="16"/>
      <c r="K187" s="16"/>
      <c r="L187" s="16"/>
      <c r="M187" s="16"/>
      <c r="N187" s="16"/>
      <c r="O187" s="16"/>
      <c r="P187" s="16"/>
      <c r="Q187" s="16"/>
    </row>
    <row r="188" spans="1:17" ht="19.5" customHeight="1">
      <c r="A188" s="59" t="s">
        <v>57</v>
      </c>
      <c r="B188" s="58"/>
      <c r="C188" s="92" t="s">
        <v>65</v>
      </c>
      <c r="D188" s="59" t="s">
        <v>21</v>
      </c>
      <c r="E188" s="59">
        <v>0.233</v>
      </c>
      <c r="F188" s="148">
        <f>E188*F183</f>
        <v>32.9928</v>
      </c>
      <c r="G188" s="58"/>
      <c r="H188" s="80"/>
      <c r="I188" s="32"/>
      <c r="J188" s="16"/>
      <c r="K188" s="16"/>
      <c r="L188" s="16"/>
      <c r="M188" s="16"/>
      <c r="N188" s="16"/>
      <c r="O188" s="16"/>
      <c r="P188" s="16"/>
      <c r="Q188" s="16"/>
    </row>
    <row r="189" spans="1:17" ht="17.25" customHeight="1">
      <c r="A189" s="59" t="s">
        <v>57</v>
      </c>
      <c r="B189" s="58"/>
      <c r="C189" s="92" t="s">
        <v>83</v>
      </c>
      <c r="D189" s="59" t="s">
        <v>20</v>
      </c>
      <c r="E189" s="59"/>
      <c r="F189" s="79">
        <v>36</v>
      </c>
      <c r="G189" s="58"/>
      <c r="H189" s="80"/>
      <c r="I189" s="31"/>
      <c r="N189" s="16"/>
      <c r="P189" s="16"/>
      <c r="Q189" s="16"/>
    </row>
    <row r="190" spans="1:17" ht="16.5" customHeight="1">
      <c r="A190" s="59" t="s">
        <v>57</v>
      </c>
      <c r="B190" s="58"/>
      <c r="C190" s="92" t="s">
        <v>28</v>
      </c>
      <c r="D190" s="59" t="s">
        <v>1</v>
      </c>
      <c r="E190" s="59">
        <v>0.182</v>
      </c>
      <c r="F190" s="148">
        <f>E190*F183</f>
        <v>25.771199999999997</v>
      </c>
      <c r="G190" s="58"/>
      <c r="H190" s="80"/>
      <c r="I190" s="31"/>
      <c r="P190" s="16"/>
      <c r="Q190" s="16"/>
    </row>
    <row r="191" spans="1:17" ht="22.5" customHeight="1">
      <c r="A191" s="59">
        <v>31</v>
      </c>
      <c r="B191" s="58"/>
      <c r="C191" s="92" t="s">
        <v>112</v>
      </c>
      <c r="D191" s="59" t="s">
        <v>25</v>
      </c>
      <c r="E191" s="59"/>
      <c r="F191" s="79">
        <v>141.6</v>
      </c>
      <c r="G191" s="58"/>
      <c r="H191" s="80"/>
      <c r="I191" s="31"/>
      <c r="P191" s="16"/>
      <c r="Q191" s="16"/>
    </row>
    <row r="192" spans="1:17" ht="16.5" customHeight="1">
      <c r="A192" s="59" t="s">
        <v>57</v>
      </c>
      <c r="B192" s="58"/>
      <c r="C192" s="92" t="s">
        <v>14</v>
      </c>
      <c r="D192" s="59" t="s">
        <v>17</v>
      </c>
      <c r="E192" s="59">
        <v>0.492</v>
      </c>
      <c r="F192" s="148">
        <f>F191*E192</f>
        <v>69.6672</v>
      </c>
      <c r="G192" s="58"/>
      <c r="H192" s="80"/>
      <c r="I192" s="31"/>
      <c r="P192" s="16"/>
      <c r="Q192" s="16"/>
    </row>
    <row r="193" spans="1:17" ht="17.25" customHeight="1">
      <c r="A193" s="59" t="s">
        <v>57</v>
      </c>
      <c r="B193" s="58"/>
      <c r="C193" s="92" t="s">
        <v>16</v>
      </c>
      <c r="D193" s="59" t="s">
        <v>1</v>
      </c>
      <c r="E193" s="59">
        <v>0.008</v>
      </c>
      <c r="F193" s="148">
        <f>F191*E193</f>
        <v>1.1328</v>
      </c>
      <c r="G193" s="58"/>
      <c r="H193" s="80"/>
      <c r="I193" s="31"/>
      <c r="P193" s="16"/>
      <c r="Q193" s="16"/>
    </row>
    <row r="194" spans="1:17" ht="16.5" customHeight="1">
      <c r="A194" s="59" t="s">
        <v>57</v>
      </c>
      <c r="B194" s="58"/>
      <c r="C194" s="92" t="s">
        <v>104</v>
      </c>
      <c r="D194" s="59" t="s">
        <v>21</v>
      </c>
      <c r="E194" s="59">
        <v>0.25</v>
      </c>
      <c r="F194" s="79">
        <f>F191*E194</f>
        <v>35.4</v>
      </c>
      <c r="G194" s="58"/>
      <c r="H194" s="80"/>
      <c r="I194" s="31"/>
      <c r="P194" s="16"/>
      <c r="Q194" s="16"/>
    </row>
    <row r="195" spans="1:17" ht="15.75" customHeight="1">
      <c r="A195" s="59" t="s">
        <v>57</v>
      </c>
      <c r="B195" s="58"/>
      <c r="C195" s="92" t="s">
        <v>86</v>
      </c>
      <c r="D195" s="59" t="s">
        <v>21</v>
      </c>
      <c r="E195" s="59">
        <v>0.54</v>
      </c>
      <c r="F195" s="148">
        <f>F191*E195</f>
        <v>76.464</v>
      </c>
      <c r="G195" s="58"/>
      <c r="H195" s="80"/>
      <c r="I195" s="31"/>
      <c r="P195" s="16"/>
      <c r="Q195" s="16"/>
    </row>
    <row r="196" spans="1:9" ht="17.25" customHeight="1">
      <c r="A196" s="59" t="s">
        <v>57</v>
      </c>
      <c r="B196" s="58"/>
      <c r="C196" s="92" t="s">
        <v>113</v>
      </c>
      <c r="D196" s="59" t="s">
        <v>21</v>
      </c>
      <c r="E196" s="59">
        <v>0.116</v>
      </c>
      <c r="F196" s="148">
        <f>F191*E196</f>
        <v>16.4256</v>
      </c>
      <c r="G196" s="58"/>
      <c r="H196" s="80"/>
      <c r="I196" s="31"/>
    </row>
    <row r="197" spans="1:9" ht="17.25" customHeight="1">
      <c r="A197" s="59" t="s">
        <v>57</v>
      </c>
      <c r="B197" s="58"/>
      <c r="C197" s="92" t="s">
        <v>28</v>
      </c>
      <c r="D197" s="59" t="s">
        <v>1</v>
      </c>
      <c r="E197" s="59">
        <v>0.007</v>
      </c>
      <c r="F197" s="148">
        <f>F191*E197</f>
        <v>0.9912</v>
      </c>
      <c r="G197" s="58"/>
      <c r="H197" s="80"/>
      <c r="I197" s="31"/>
    </row>
    <row r="198" spans="1:9" ht="34.5" customHeight="1">
      <c r="A198" s="59">
        <v>32</v>
      </c>
      <c r="B198" s="58"/>
      <c r="C198" s="68" t="s">
        <v>109</v>
      </c>
      <c r="D198" s="59" t="s">
        <v>25</v>
      </c>
      <c r="E198" s="59"/>
      <c r="F198" s="79">
        <v>65.2</v>
      </c>
      <c r="G198" s="58"/>
      <c r="H198" s="80"/>
      <c r="I198" s="31"/>
    </row>
    <row r="199" spans="1:9" ht="21" customHeight="1">
      <c r="A199" s="59" t="s">
        <v>57</v>
      </c>
      <c r="B199" s="58"/>
      <c r="C199" s="92" t="s">
        <v>14</v>
      </c>
      <c r="D199" s="59" t="s">
        <v>17</v>
      </c>
      <c r="E199" s="59">
        <v>0.2016</v>
      </c>
      <c r="F199" s="148">
        <f>F198*E199</f>
        <v>13.14432</v>
      </c>
      <c r="G199" s="58"/>
      <c r="H199" s="80"/>
      <c r="I199" s="31"/>
    </row>
    <row r="200" spans="1:9" ht="16.5" customHeight="1">
      <c r="A200" s="59" t="s">
        <v>57</v>
      </c>
      <c r="B200" s="58"/>
      <c r="C200" s="92" t="s">
        <v>16</v>
      </c>
      <c r="D200" s="59" t="s">
        <v>1</v>
      </c>
      <c r="E200" s="59">
        <v>0.0187</v>
      </c>
      <c r="F200" s="148">
        <f>E200*F198</f>
        <v>1.21924</v>
      </c>
      <c r="G200" s="58"/>
      <c r="H200" s="80"/>
      <c r="I200" s="31"/>
    </row>
    <row r="201" spans="1:9" ht="15.75" customHeight="1">
      <c r="A201" s="59" t="s">
        <v>57</v>
      </c>
      <c r="B201" s="58"/>
      <c r="C201" s="92" t="s">
        <v>103</v>
      </c>
      <c r="D201" s="59" t="s">
        <v>24</v>
      </c>
      <c r="E201" s="59">
        <v>0.0408</v>
      </c>
      <c r="F201" s="93">
        <f>E201*F198</f>
        <v>2.6601600000000003</v>
      </c>
      <c r="G201" s="58"/>
      <c r="H201" s="80"/>
      <c r="I201" s="31"/>
    </row>
    <row r="202" spans="1:9" ht="18" customHeight="1">
      <c r="A202" s="59" t="s">
        <v>57</v>
      </c>
      <c r="B202" s="58"/>
      <c r="C202" s="92" t="s">
        <v>28</v>
      </c>
      <c r="D202" s="59" t="s">
        <v>1</v>
      </c>
      <c r="E202" s="59">
        <v>0.0636</v>
      </c>
      <c r="F202" s="148">
        <f>E202*F198</f>
        <v>4.14672</v>
      </c>
      <c r="G202" s="58"/>
      <c r="H202" s="80"/>
      <c r="I202" s="31"/>
    </row>
    <row r="203" spans="1:9" ht="34.5" customHeight="1">
      <c r="A203" s="59">
        <v>33</v>
      </c>
      <c r="B203" s="58"/>
      <c r="C203" s="68" t="s">
        <v>84</v>
      </c>
      <c r="D203" s="59" t="s">
        <v>25</v>
      </c>
      <c r="E203" s="59"/>
      <c r="F203" s="59">
        <v>65.2</v>
      </c>
      <c r="G203" s="58"/>
      <c r="H203" s="80"/>
      <c r="I203" s="31"/>
    </row>
    <row r="204" spans="1:9" ht="21.75" customHeight="1">
      <c r="A204" s="59" t="s">
        <v>57</v>
      </c>
      <c r="B204" s="58"/>
      <c r="C204" s="92" t="s">
        <v>14</v>
      </c>
      <c r="D204" s="59" t="s">
        <v>17</v>
      </c>
      <c r="E204" s="59">
        <v>1.29</v>
      </c>
      <c r="F204" s="59">
        <f>F203*E204</f>
        <v>84.108</v>
      </c>
      <c r="G204" s="58"/>
      <c r="H204" s="80"/>
      <c r="I204" s="31"/>
    </row>
    <row r="205" spans="1:9" ht="17.25" customHeight="1">
      <c r="A205" s="59" t="s">
        <v>57</v>
      </c>
      <c r="B205" s="58"/>
      <c r="C205" s="92" t="s">
        <v>26</v>
      </c>
      <c r="D205" s="59" t="s">
        <v>1</v>
      </c>
      <c r="E205" s="59">
        <v>0.034</v>
      </c>
      <c r="F205" s="59">
        <f>F203*E205</f>
        <v>2.2168</v>
      </c>
      <c r="G205" s="58"/>
      <c r="H205" s="80"/>
      <c r="I205" s="31"/>
    </row>
    <row r="206" spans="1:9" ht="17.25" customHeight="1">
      <c r="A206" s="59" t="s">
        <v>57</v>
      </c>
      <c r="B206" s="58"/>
      <c r="C206" s="92" t="s">
        <v>175</v>
      </c>
      <c r="D206" s="59" t="s">
        <v>25</v>
      </c>
      <c r="E206" s="59">
        <v>1.015</v>
      </c>
      <c r="F206" s="59">
        <f>F203*E206</f>
        <v>66.178</v>
      </c>
      <c r="G206" s="58"/>
      <c r="H206" s="80"/>
      <c r="I206" s="31"/>
    </row>
    <row r="207" spans="1:9" ht="18" customHeight="1">
      <c r="A207" s="59" t="s">
        <v>57</v>
      </c>
      <c r="B207" s="58"/>
      <c r="C207" s="92" t="s">
        <v>83</v>
      </c>
      <c r="D207" s="59" t="s">
        <v>20</v>
      </c>
      <c r="E207" s="59"/>
      <c r="F207" s="79">
        <v>62</v>
      </c>
      <c r="G207" s="58"/>
      <c r="H207" s="80"/>
      <c r="I207" s="31"/>
    </row>
    <row r="208" spans="1:9" ht="18" customHeight="1">
      <c r="A208" s="59" t="s">
        <v>57</v>
      </c>
      <c r="B208" s="58"/>
      <c r="C208" s="92" t="s">
        <v>28</v>
      </c>
      <c r="D208" s="59" t="s">
        <v>1</v>
      </c>
      <c r="E208" s="59">
        <v>0.018</v>
      </c>
      <c r="F208" s="59">
        <f>F203*E208</f>
        <v>1.1736</v>
      </c>
      <c r="G208" s="58"/>
      <c r="H208" s="80"/>
      <c r="I208" s="31"/>
    </row>
    <row r="209" spans="1:9" ht="29.25" customHeight="1">
      <c r="A209" s="59">
        <v>34</v>
      </c>
      <c r="B209" s="58"/>
      <c r="C209" s="68" t="s">
        <v>114</v>
      </c>
      <c r="D209" s="59" t="s">
        <v>25</v>
      </c>
      <c r="E209" s="59"/>
      <c r="F209" s="79">
        <v>66</v>
      </c>
      <c r="G209" s="58"/>
      <c r="H209" s="80"/>
      <c r="I209" s="31"/>
    </row>
    <row r="210" spans="1:9" ht="18" customHeight="1">
      <c r="A210" s="59" t="s">
        <v>57</v>
      </c>
      <c r="B210" s="58"/>
      <c r="C210" s="92" t="s">
        <v>14</v>
      </c>
      <c r="D210" s="59" t="s">
        <v>17</v>
      </c>
      <c r="E210" s="79">
        <v>1</v>
      </c>
      <c r="F210" s="79">
        <f>F209*E210</f>
        <v>66</v>
      </c>
      <c r="G210" s="58"/>
      <c r="H210" s="80"/>
      <c r="I210" s="31"/>
    </row>
    <row r="211" spans="1:9" ht="17.25" customHeight="1">
      <c r="A211" s="59" t="s">
        <v>57</v>
      </c>
      <c r="B211" s="58"/>
      <c r="C211" s="92" t="s">
        <v>16</v>
      </c>
      <c r="D211" s="59" t="s">
        <v>1</v>
      </c>
      <c r="E211" s="59">
        <v>0.105</v>
      </c>
      <c r="F211" s="93">
        <f>E211*F209</f>
        <v>6.93</v>
      </c>
      <c r="G211" s="58"/>
      <c r="H211" s="80"/>
      <c r="I211" s="31"/>
    </row>
    <row r="212" spans="1:9" ht="25.5" customHeight="1">
      <c r="A212" s="59" t="s">
        <v>57</v>
      </c>
      <c r="B212" s="58"/>
      <c r="C212" s="68" t="s">
        <v>115</v>
      </c>
      <c r="D212" s="59" t="s">
        <v>25</v>
      </c>
      <c r="E212" s="59">
        <v>1.03</v>
      </c>
      <c r="F212" s="93">
        <f>E212*F209</f>
        <v>67.98</v>
      </c>
      <c r="G212" s="58"/>
      <c r="H212" s="80"/>
      <c r="I212" s="31"/>
    </row>
    <row r="213" spans="1:9" ht="16.5" customHeight="1">
      <c r="A213" s="59" t="s">
        <v>57</v>
      </c>
      <c r="B213" s="58"/>
      <c r="C213" s="92" t="s">
        <v>28</v>
      </c>
      <c r="D213" s="59" t="s">
        <v>1</v>
      </c>
      <c r="E213" s="59">
        <v>0.95</v>
      </c>
      <c r="F213" s="79">
        <f>E213*F209</f>
        <v>62.699999999999996</v>
      </c>
      <c r="G213" s="58"/>
      <c r="H213" s="80"/>
      <c r="I213" s="31"/>
    </row>
    <row r="214" spans="1:9" ht="29.25" customHeight="1">
      <c r="A214" s="59">
        <v>35</v>
      </c>
      <c r="B214" s="58"/>
      <c r="C214" s="68" t="s">
        <v>179</v>
      </c>
      <c r="D214" s="59" t="s">
        <v>25</v>
      </c>
      <c r="E214" s="59"/>
      <c r="F214" s="79">
        <v>142</v>
      </c>
      <c r="G214" s="58"/>
      <c r="H214" s="80"/>
      <c r="I214" s="31"/>
    </row>
    <row r="215" spans="1:9" ht="21" customHeight="1">
      <c r="A215" s="59" t="s">
        <v>57</v>
      </c>
      <c r="B215" s="58"/>
      <c r="C215" s="92" t="s">
        <v>14</v>
      </c>
      <c r="D215" s="59" t="s">
        <v>17</v>
      </c>
      <c r="E215" s="79">
        <v>1</v>
      </c>
      <c r="F215" s="79">
        <f>F214*E215</f>
        <v>142</v>
      </c>
      <c r="G215" s="58"/>
      <c r="H215" s="80"/>
      <c r="I215" s="31"/>
    </row>
    <row r="216" spans="1:9" ht="18" customHeight="1">
      <c r="A216" s="59" t="s">
        <v>57</v>
      </c>
      <c r="B216" s="58"/>
      <c r="C216" s="92" t="s">
        <v>16</v>
      </c>
      <c r="D216" s="59" t="s">
        <v>1</v>
      </c>
      <c r="E216" s="59">
        <v>0.105</v>
      </c>
      <c r="F216" s="93">
        <f>E216*F214</f>
        <v>14.91</v>
      </c>
      <c r="G216" s="58"/>
      <c r="H216" s="80"/>
      <c r="I216" s="31"/>
    </row>
    <row r="217" spans="1:9" ht="15.75" customHeight="1">
      <c r="A217" s="59" t="s">
        <v>57</v>
      </c>
      <c r="B217" s="58"/>
      <c r="C217" s="68" t="s">
        <v>180</v>
      </c>
      <c r="D217" s="59" t="s">
        <v>25</v>
      </c>
      <c r="E217" s="59">
        <v>1.03</v>
      </c>
      <c r="F217" s="93">
        <f>E217*F214</f>
        <v>146.26</v>
      </c>
      <c r="G217" s="58"/>
      <c r="H217" s="80"/>
      <c r="I217" s="31"/>
    </row>
    <row r="218" spans="1:9" ht="15" customHeight="1">
      <c r="A218" s="59" t="s">
        <v>57</v>
      </c>
      <c r="B218" s="58"/>
      <c r="C218" s="92" t="s">
        <v>28</v>
      </c>
      <c r="D218" s="59" t="s">
        <v>1</v>
      </c>
      <c r="E218" s="59">
        <v>0.95</v>
      </c>
      <c r="F218" s="79">
        <f>E218*F214</f>
        <v>134.9</v>
      </c>
      <c r="G218" s="58"/>
      <c r="H218" s="80"/>
      <c r="I218" s="31"/>
    </row>
    <row r="219" spans="1:9" ht="33" customHeight="1">
      <c r="A219" s="59">
        <v>36</v>
      </c>
      <c r="B219" s="58"/>
      <c r="C219" s="68" t="s">
        <v>161</v>
      </c>
      <c r="D219" s="59" t="s">
        <v>25</v>
      </c>
      <c r="E219" s="59"/>
      <c r="F219" s="79">
        <v>165.4</v>
      </c>
      <c r="G219" s="58"/>
      <c r="H219" s="80"/>
      <c r="I219" s="31"/>
    </row>
    <row r="220" spans="1:9" ht="17.25" customHeight="1">
      <c r="A220" s="59" t="s">
        <v>57</v>
      </c>
      <c r="B220" s="58"/>
      <c r="C220" s="92" t="s">
        <v>14</v>
      </c>
      <c r="D220" s="59" t="s">
        <v>17</v>
      </c>
      <c r="E220" s="79">
        <v>1</v>
      </c>
      <c r="F220" s="79">
        <f>F219*E220</f>
        <v>165.4</v>
      </c>
      <c r="G220" s="58"/>
      <c r="H220" s="80"/>
      <c r="I220" s="31"/>
    </row>
    <row r="221" spans="1:9" ht="18.75" customHeight="1">
      <c r="A221" s="59" t="s">
        <v>57</v>
      </c>
      <c r="B221" s="58"/>
      <c r="C221" s="92" t="s">
        <v>16</v>
      </c>
      <c r="D221" s="59" t="s">
        <v>1</v>
      </c>
      <c r="E221" s="59">
        <v>0.105</v>
      </c>
      <c r="F221" s="148">
        <f>E221*F219</f>
        <v>17.367</v>
      </c>
      <c r="G221" s="58"/>
      <c r="H221" s="80"/>
      <c r="I221" s="31"/>
    </row>
    <row r="222" spans="1:9" ht="16.5" customHeight="1">
      <c r="A222" s="59" t="s">
        <v>57</v>
      </c>
      <c r="B222" s="58"/>
      <c r="C222" s="68" t="s">
        <v>250</v>
      </c>
      <c r="D222" s="59" t="s">
        <v>25</v>
      </c>
      <c r="E222" s="59">
        <v>1.03</v>
      </c>
      <c r="F222" s="148">
        <f>E222*F219</f>
        <v>170.36200000000002</v>
      </c>
      <c r="G222" s="58"/>
      <c r="H222" s="80"/>
      <c r="I222" s="31"/>
    </row>
    <row r="223" spans="1:9" ht="16.5" customHeight="1">
      <c r="A223" s="59" t="s">
        <v>57</v>
      </c>
      <c r="B223" s="58"/>
      <c r="C223" s="92" t="s">
        <v>28</v>
      </c>
      <c r="D223" s="59" t="s">
        <v>1</v>
      </c>
      <c r="E223" s="59">
        <v>0.95</v>
      </c>
      <c r="F223" s="93">
        <f>E223*F219</f>
        <v>157.13</v>
      </c>
      <c r="G223" s="58"/>
      <c r="H223" s="80"/>
      <c r="I223" s="31"/>
    </row>
    <row r="224" spans="1:9" ht="33" customHeight="1">
      <c r="A224" s="59">
        <v>37</v>
      </c>
      <c r="B224" s="58"/>
      <c r="C224" s="68" t="s">
        <v>87</v>
      </c>
      <c r="D224" s="59" t="s">
        <v>25</v>
      </c>
      <c r="E224" s="59"/>
      <c r="F224" s="79">
        <v>66</v>
      </c>
      <c r="G224" s="58"/>
      <c r="H224" s="80"/>
      <c r="I224" s="31"/>
    </row>
    <row r="225" spans="1:9" ht="16.5" customHeight="1">
      <c r="A225" s="59" t="s">
        <v>57</v>
      </c>
      <c r="B225" s="67"/>
      <c r="C225" s="92" t="s">
        <v>14</v>
      </c>
      <c r="D225" s="59" t="s">
        <v>17</v>
      </c>
      <c r="E225" s="59">
        <v>0.688</v>
      </c>
      <c r="F225" s="59">
        <f>F224*E225</f>
        <v>45.407999999999994</v>
      </c>
      <c r="G225" s="58"/>
      <c r="H225" s="80"/>
      <c r="I225" s="31"/>
    </row>
    <row r="226" spans="1:9" ht="18.75" customHeight="1">
      <c r="A226" s="59" t="s">
        <v>57</v>
      </c>
      <c r="B226" s="58"/>
      <c r="C226" s="92" t="s">
        <v>26</v>
      </c>
      <c r="D226" s="59" t="s">
        <v>1</v>
      </c>
      <c r="E226" s="59">
        <v>0.01</v>
      </c>
      <c r="F226" s="59">
        <f>F224*E226</f>
        <v>0.66</v>
      </c>
      <c r="G226" s="58"/>
      <c r="H226" s="80"/>
      <c r="I226" s="31"/>
    </row>
    <row r="227" spans="1:9" ht="20.25" customHeight="1">
      <c r="A227" s="59" t="s">
        <v>57</v>
      </c>
      <c r="B227" s="58"/>
      <c r="C227" s="92" t="s">
        <v>85</v>
      </c>
      <c r="D227" s="59" t="s">
        <v>21</v>
      </c>
      <c r="E227" s="59">
        <v>0.63</v>
      </c>
      <c r="F227" s="59">
        <f>F224*E227</f>
        <v>41.58</v>
      </c>
      <c r="G227" s="58"/>
      <c r="H227" s="80"/>
      <c r="I227" s="31"/>
    </row>
    <row r="228" spans="1:9" ht="15.75" customHeight="1">
      <c r="A228" s="59" t="s">
        <v>57</v>
      </c>
      <c r="B228" s="58"/>
      <c r="C228" s="92" t="s">
        <v>86</v>
      </c>
      <c r="D228" s="59" t="s">
        <v>21</v>
      </c>
      <c r="E228" s="59">
        <v>0.55</v>
      </c>
      <c r="F228" s="59">
        <f>F224*E228</f>
        <v>36.300000000000004</v>
      </c>
      <c r="G228" s="58"/>
      <c r="H228" s="80"/>
      <c r="I228" s="31"/>
    </row>
    <row r="229" spans="1:9" ht="15.75" customHeight="1">
      <c r="A229" s="59" t="s">
        <v>57</v>
      </c>
      <c r="B229" s="58"/>
      <c r="C229" s="92" t="s">
        <v>28</v>
      </c>
      <c r="D229" s="59" t="s">
        <v>1</v>
      </c>
      <c r="E229" s="59">
        <v>0.22</v>
      </c>
      <c r="F229" s="59">
        <f>F224*E229</f>
        <v>14.52</v>
      </c>
      <c r="G229" s="58"/>
      <c r="H229" s="80"/>
      <c r="I229" s="31"/>
    </row>
    <row r="230" spans="1:9" ht="18.75" customHeight="1">
      <c r="A230" s="59" t="s">
        <v>57</v>
      </c>
      <c r="B230" s="58"/>
      <c r="C230" s="92" t="s">
        <v>88</v>
      </c>
      <c r="D230" s="59"/>
      <c r="E230" s="59"/>
      <c r="F230" s="59"/>
      <c r="G230" s="58"/>
      <c r="H230" s="80"/>
      <c r="I230" s="31"/>
    </row>
    <row r="231" spans="1:9" ht="18" customHeight="1">
      <c r="A231" s="59">
        <v>38</v>
      </c>
      <c r="B231" s="58"/>
      <c r="C231" s="92" t="s">
        <v>108</v>
      </c>
      <c r="D231" s="59" t="s">
        <v>25</v>
      </c>
      <c r="E231" s="59"/>
      <c r="F231" s="59">
        <v>80.3</v>
      </c>
      <c r="G231" s="58"/>
      <c r="H231" s="80"/>
      <c r="I231" s="31"/>
    </row>
    <row r="232" spans="1:9" ht="23.25" customHeight="1">
      <c r="A232" s="59" t="s">
        <v>57</v>
      </c>
      <c r="B232" s="58"/>
      <c r="C232" s="92" t="s">
        <v>14</v>
      </c>
      <c r="D232" s="59" t="s">
        <v>17</v>
      </c>
      <c r="E232" s="59">
        <v>0.236</v>
      </c>
      <c r="F232" s="59">
        <f>F231*E232</f>
        <v>18.950799999999997</v>
      </c>
      <c r="G232" s="58"/>
      <c r="H232" s="80"/>
      <c r="I232" s="31"/>
    </row>
    <row r="233" spans="1:9" ht="21" customHeight="1">
      <c r="A233" s="59" t="s">
        <v>57</v>
      </c>
      <c r="B233" s="58"/>
      <c r="C233" s="92" t="s">
        <v>16</v>
      </c>
      <c r="D233" s="59" t="s">
        <v>1</v>
      </c>
      <c r="E233" s="59">
        <v>0.0225</v>
      </c>
      <c r="F233" s="59">
        <f>F231*E233</f>
        <v>1.8067499999999999</v>
      </c>
      <c r="G233" s="58"/>
      <c r="H233" s="80"/>
      <c r="I233" s="31"/>
    </row>
    <row r="234" spans="1:9" ht="18" customHeight="1">
      <c r="A234" s="59" t="s">
        <v>57</v>
      </c>
      <c r="B234" s="58"/>
      <c r="C234" s="92" t="s">
        <v>148</v>
      </c>
      <c r="D234" s="59" t="s">
        <v>24</v>
      </c>
      <c r="E234" s="59" t="s">
        <v>57</v>
      </c>
      <c r="F234" s="59">
        <v>1.43</v>
      </c>
      <c r="G234" s="58"/>
      <c r="H234" s="80"/>
      <c r="I234" s="31"/>
    </row>
    <row r="235" spans="1:9" ht="18" customHeight="1">
      <c r="A235" s="59" t="s">
        <v>57</v>
      </c>
      <c r="B235" s="58"/>
      <c r="C235" s="92" t="s">
        <v>28</v>
      </c>
      <c r="D235" s="59" t="s">
        <v>1</v>
      </c>
      <c r="E235" s="59">
        <v>0.0128</v>
      </c>
      <c r="F235" s="59">
        <f>F231*E235</f>
        <v>1.02784</v>
      </c>
      <c r="G235" s="58"/>
      <c r="H235" s="80"/>
      <c r="I235" s="31"/>
    </row>
    <row r="236" spans="1:38" ht="24" customHeight="1">
      <c r="A236" s="59">
        <v>39</v>
      </c>
      <c r="B236" s="58"/>
      <c r="C236" s="92" t="s">
        <v>149</v>
      </c>
      <c r="D236" s="59" t="s">
        <v>25</v>
      </c>
      <c r="E236" s="59"/>
      <c r="F236" s="59">
        <v>87.7</v>
      </c>
      <c r="G236" s="58"/>
      <c r="H236" s="80"/>
      <c r="I236" s="31"/>
      <c r="AL236" s="37"/>
    </row>
    <row r="237" spans="1:9" ht="16.5" customHeight="1">
      <c r="A237" s="59" t="s">
        <v>57</v>
      </c>
      <c r="B237" s="58"/>
      <c r="C237" s="92" t="s">
        <v>14</v>
      </c>
      <c r="D237" s="59" t="s">
        <v>17</v>
      </c>
      <c r="E237" s="59">
        <v>1.08</v>
      </c>
      <c r="F237" s="59">
        <f>F236*E237</f>
        <v>94.71600000000001</v>
      </c>
      <c r="G237" s="58"/>
      <c r="H237" s="80"/>
      <c r="I237" s="31"/>
    </row>
    <row r="238" spans="1:9" ht="18.75" customHeight="1">
      <c r="A238" s="59" t="s">
        <v>57</v>
      </c>
      <c r="B238" s="58"/>
      <c r="C238" s="92" t="s">
        <v>16</v>
      </c>
      <c r="D238" s="59" t="s">
        <v>1</v>
      </c>
      <c r="E238" s="59">
        <v>0.028</v>
      </c>
      <c r="F238" s="59">
        <f>F236*E238</f>
        <v>2.4556</v>
      </c>
      <c r="G238" s="58"/>
      <c r="H238" s="80"/>
      <c r="I238" s="31"/>
    </row>
    <row r="239" spans="1:9" ht="18" customHeight="1">
      <c r="A239" s="59" t="s">
        <v>57</v>
      </c>
      <c r="B239" s="58"/>
      <c r="C239" s="92" t="s">
        <v>150</v>
      </c>
      <c r="D239" s="59" t="s">
        <v>25</v>
      </c>
      <c r="E239" s="59">
        <v>1.02</v>
      </c>
      <c r="F239" s="59">
        <f>F236*E239</f>
        <v>89.45400000000001</v>
      </c>
      <c r="G239" s="58"/>
      <c r="H239" s="80"/>
      <c r="I239" s="31"/>
    </row>
    <row r="240" spans="1:9" ht="16.5" customHeight="1">
      <c r="A240" s="59" t="s">
        <v>57</v>
      </c>
      <c r="B240" s="58"/>
      <c r="C240" s="92" t="s">
        <v>28</v>
      </c>
      <c r="D240" s="59" t="s">
        <v>1</v>
      </c>
      <c r="E240" s="59">
        <v>0.13</v>
      </c>
      <c r="F240" s="59">
        <f>F236*E240</f>
        <v>11.401000000000002</v>
      </c>
      <c r="G240" s="58"/>
      <c r="H240" s="80"/>
      <c r="I240" s="31"/>
    </row>
    <row r="241" spans="1:9" ht="24.75" customHeight="1">
      <c r="A241" s="59">
        <v>40</v>
      </c>
      <c r="B241" s="58"/>
      <c r="C241" s="92" t="s">
        <v>151</v>
      </c>
      <c r="D241" s="59" t="s">
        <v>25</v>
      </c>
      <c r="E241" s="59"/>
      <c r="F241" s="79">
        <v>156</v>
      </c>
      <c r="G241" s="58"/>
      <c r="H241" s="80"/>
      <c r="I241" s="31"/>
    </row>
    <row r="242" spans="1:9" ht="17.25" customHeight="1">
      <c r="A242" s="59" t="s">
        <v>57</v>
      </c>
      <c r="B242" s="58"/>
      <c r="C242" s="92" t="s">
        <v>14</v>
      </c>
      <c r="D242" s="59" t="s">
        <v>17</v>
      </c>
      <c r="E242" s="59">
        <v>0.725</v>
      </c>
      <c r="F242" s="59">
        <f>F241*E242</f>
        <v>113.1</v>
      </c>
      <c r="G242" s="58"/>
      <c r="H242" s="80"/>
      <c r="I242" s="31"/>
    </row>
    <row r="243" spans="1:9" ht="15.75" customHeight="1">
      <c r="A243" s="59" t="s">
        <v>57</v>
      </c>
      <c r="B243" s="58"/>
      <c r="C243" s="92" t="s">
        <v>16</v>
      </c>
      <c r="D243" s="59" t="s">
        <v>1</v>
      </c>
      <c r="E243" s="59">
        <v>0.0357</v>
      </c>
      <c r="F243" s="59">
        <f>F241*E243</f>
        <v>5.5692</v>
      </c>
      <c r="G243" s="58"/>
      <c r="H243" s="80"/>
      <c r="I243" s="31"/>
    </row>
    <row r="244" spans="1:9" ht="18.75" customHeight="1">
      <c r="A244" s="59" t="s">
        <v>57</v>
      </c>
      <c r="B244" s="58"/>
      <c r="C244" s="92" t="s">
        <v>176</v>
      </c>
      <c r="D244" s="59" t="s">
        <v>25</v>
      </c>
      <c r="E244" s="59">
        <v>1.02</v>
      </c>
      <c r="F244" s="59">
        <v>2.4</v>
      </c>
      <c r="G244" s="58"/>
      <c r="H244" s="80"/>
      <c r="I244" s="31"/>
    </row>
    <row r="245" spans="1:9" ht="20.25" customHeight="1">
      <c r="A245" s="59" t="s">
        <v>57</v>
      </c>
      <c r="B245" s="58"/>
      <c r="C245" s="92" t="s">
        <v>28</v>
      </c>
      <c r="D245" s="59" t="s">
        <v>1</v>
      </c>
      <c r="E245" s="59">
        <v>0.0328</v>
      </c>
      <c r="F245" s="59">
        <f>F241*E245</f>
        <v>5.1168000000000005</v>
      </c>
      <c r="G245" s="58"/>
      <c r="H245" s="80"/>
      <c r="I245" s="31"/>
    </row>
    <row r="246" spans="1:9" ht="19.5" customHeight="1">
      <c r="A246" s="59"/>
      <c r="B246" s="58"/>
      <c r="C246" s="92" t="s">
        <v>104</v>
      </c>
      <c r="D246" s="59" t="s">
        <v>21</v>
      </c>
      <c r="E246" s="59">
        <v>0.492</v>
      </c>
      <c r="F246" s="59">
        <f>F241*E246</f>
        <v>76.752</v>
      </c>
      <c r="G246" s="58"/>
      <c r="H246" s="80"/>
      <c r="I246" s="31"/>
    </row>
    <row r="247" spans="1:9" ht="18" customHeight="1">
      <c r="A247" s="59"/>
      <c r="B247" s="58"/>
      <c r="C247" s="92" t="s">
        <v>152</v>
      </c>
      <c r="D247" s="59" t="s">
        <v>21</v>
      </c>
      <c r="E247" s="59">
        <v>0.212</v>
      </c>
      <c r="F247" s="59">
        <f>F241*E247</f>
        <v>33.071999999999996</v>
      </c>
      <c r="G247" s="58"/>
      <c r="H247" s="80"/>
      <c r="I247" s="31"/>
    </row>
    <row r="248" spans="1:9" ht="32.25" customHeight="1">
      <c r="A248" s="59">
        <v>41</v>
      </c>
      <c r="B248" s="58"/>
      <c r="C248" s="68" t="s">
        <v>158</v>
      </c>
      <c r="D248" s="59" t="s">
        <v>25</v>
      </c>
      <c r="E248" s="59"/>
      <c r="F248" s="79">
        <v>494</v>
      </c>
      <c r="G248" s="58"/>
      <c r="H248" s="80"/>
      <c r="I248" s="31"/>
    </row>
    <row r="249" spans="1:9" ht="19.5" customHeight="1">
      <c r="A249" s="59"/>
      <c r="B249" s="58"/>
      <c r="C249" s="92" t="s">
        <v>14</v>
      </c>
      <c r="D249" s="59" t="s">
        <v>17</v>
      </c>
      <c r="E249" s="59">
        <v>0.68</v>
      </c>
      <c r="F249" s="59">
        <f>F248*E249</f>
        <v>335.92</v>
      </c>
      <c r="G249" s="58"/>
      <c r="H249" s="80"/>
      <c r="I249" s="31"/>
    </row>
    <row r="250" spans="1:9" ht="21.75" customHeight="1">
      <c r="A250" s="59"/>
      <c r="B250" s="58"/>
      <c r="C250" s="92" t="s">
        <v>16</v>
      </c>
      <c r="D250" s="59" t="s">
        <v>1</v>
      </c>
      <c r="E250" s="59">
        <v>0.03</v>
      </c>
      <c r="F250" s="59">
        <f>F248*E250</f>
        <v>14.82</v>
      </c>
      <c r="G250" s="58"/>
      <c r="H250" s="80"/>
      <c r="I250" s="31"/>
    </row>
    <row r="251" spans="1:9" ht="18.75" customHeight="1">
      <c r="A251" s="59"/>
      <c r="B251" s="58"/>
      <c r="C251" s="92" t="s">
        <v>113</v>
      </c>
      <c r="D251" s="59" t="s">
        <v>21</v>
      </c>
      <c r="E251" s="59">
        <v>0.027</v>
      </c>
      <c r="F251" s="59">
        <f>F248*E251</f>
        <v>13.338</v>
      </c>
      <c r="G251" s="58"/>
      <c r="H251" s="80"/>
      <c r="I251" s="31"/>
    </row>
    <row r="252" spans="1:9" ht="15" customHeight="1">
      <c r="A252" s="59"/>
      <c r="B252" s="58"/>
      <c r="C252" s="92" t="s">
        <v>104</v>
      </c>
      <c r="D252" s="59" t="s">
        <v>21</v>
      </c>
      <c r="E252" s="59">
        <v>0.246</v>
      </c>
      <c r="F252" s="59">
        <f>F248*E252</f>
        <v>121.524</v>
      </c>
      <c r="G252" s="58"/>
      <c r="H252" s="80"/>
      <c r="I252" s="31"/>
    </row>
    <row r="253" spans="1:9" ht="14.25" customHeight="1">
      <c r="A253" s="59"/>
      <c r="B253" s="58"/>
      <c r="C253" s="92" t="s">
        <v>28</v>
      </c>
      <c r="D253" s="59" t="s">
        <v>1</v>
      </c>
      <c r="E253" s="59">
        <v>0.019</v>
      </c>
      <c r="F253" s="59">
        <f>F248*E253</f>
        <v>9.386</v>
      </c>
      <c r="G253" s="58"/>
      <c r="H253" s="80"/>
      <c r="I253" s="31"/>
    </row>
    <row r="254" spans="1:9" ht="21.75" customHeight="1">
      <c r="A254" s="59">
        <v>42</v>
      </c>
      <c r="B254" s="58"/>
      <c r="C254" s="68" t="s">
        <v>181</v>
      </c>
      <c r="D254" s="59" t="s">
        <v>25</v>
      </c>
      <c r="E254" s="59"/>
      <c r="F254" s="59">
        <v>45.6</v>
      </c>
      <c r="G254" s="58"/>
      <c r="H254" s="80"/>
      <c r="I254" s="31"/>
    </row>
    <row r="255" spans="1:9" ht="18.75" customHeight="1">
      <c r="A255" s="59" t="s">
        <v>57</v>
      </c>
      <c r="B255" s="58"/>
      <c r="C255" s="92" t="s">
        <v>14</v>
      </c>
      <c r="D255" s="59" t="s">
        <v>17</v>
      </c>
      <c r="E255" s="59">
        <v>1.7</v>
      </c>
      <c r="F255" s="59">
        <f>E255*F254</f>
        <v>77.52</v>
      </c>
      <c r="G255" s="58"/>
      <c r="H255" s="80"/>
      <c r="I255" s="31"/>
    </row>
    <row r="256" spans="1:9" ht="17.25" customHeight="1">
      <c r="A256" s="59" t="s">
        <v>57</v>
      </c>
      <c r="B256" s="58"/>
      <c r="C256" s="92" t="s">
        <v>16</v>
      </c>
      <c r="D256" s="59" t="s">
        <v>1</v>
      </c>
      <c r="E256" s="59">
        <v>0.034</v>
      </c>
      <c r="F256" s="59">
        <f>E256*F254</f>
        <v>1.5504000000000002</v>
      </c>
      <c r="G256" s="58"/>
      <c r="H256" s="80"/>
      <c r="I256" s="31"/>
    </row>
    <row r="257" spans="1:9" ht="15" customHeight="1">
      <c r="A257" s="59" t="s">
        <v>57</v>
      </c>
      <c r="B257" s="58"/>
      <c r="C257" s="92" t="s">
        <v>184</v>
      </c>
      <c r="D257" s="59" t="s">
        <v>25</v>
      </c>
      <c r="E257" s="59">
        <v>1.015</v>
      </c>
      <c r="F257" s="59">
        <f>E257*F254</f>
        <v>46.284</v>
      </c>
      <c r="G257" s="58"/>
      <c r="H257" s="80"/>
      <c r="I257" s="31"/>
    </row>
    <row r="258" spans="1:9" ht="15.75" customHeight="1">
      <c r="A258" s="59" t="s">
        <v>57</v>
      </c>
      <c r="B258" s="58"/>
      <c r="C258" s="92" t="s">
        <v>103</v>
      </c>
      <c r="D258" s="59" t="s">
        <v>24</v>
      </c>
      <c r="E258" s="59">
        <v>0.025</v>
      </c>
      <c r="F258" s="59">
        <f>E258*F254</f>
        <v>1.1400000000000001</v>
      </c>
      <c r="G258" s="58"/>
      <c r="H258" s="80"/>
      <c r="I258" s="31"/>
    </row>
    <row r="259" spans="1:9" ht="20.25" customHeight="1">
      <c r="A259" s="59" t="s">
        <v>57</v>
      </c>
      <c r="B259" s="58"/>
      <c r="C259" s="92" t="s">
        <v>28</v>
      </c>
      <c r="D259" s="59" t="s">
        <v>1</v>
      </c>
      <c r="E259" s="59">
        <v>0.24</v>
      </c>
      <c r="F259" s="59">
        <f>E259*F254</f>
        <v>10.943999999999999</v>
      </c>
      <c r="G259" s="58"/>
      <c r="H259" s="80"/>
      <c r="I259" s="31"/>
    </row>
    <row r="260" spans="1:9" ht="18.75" customHeight="1">
      <c r="A260" s="59">
        <v>43</v>
      </c>
      <c r="B260" s="58"/>
      <c r="C260" s="68" t="s">
        <v>89</v>
      </c>
      <c r="D260" s="59" t="s">
        <v>25</v>
      </c>
      <c r="E260" s="59"/>
      <c r="F260" s="79">
        <v>186</v>
      </c>
      <c r="G260" s="58"/>
      <c r="H260" s="80"/>
      <c r="I260" s="31"/>
    </row>
    <row r="261" spans="1:9" ht="16.5" customHeight="1">
      <c r="A261" s="59" t="s">
        <v>57</v>
      </c>
      <c r="B261" s="58"/>
      <c r="C261" s="92" t="s">
        <v>14</v>
      </c>
      <c r="D261" s="59" t="s">
        <v>17</v>
      </c>
      <c r="E261" s="59">
        <v>0.458</v>
      </c>
      <c r="F261" s="59">
        <f>F260*E261</f>
        <v>85.188</v>
      </c>
      <c r="G261" s="58"/>
      <c r="H261" s="80"/>
      <c r="I261" s="31"/>
    </row>
    <row r="262" spans="1:9" ht="15" customHeight="1">
      <c r="A262" s="59" t="s">
        <v>57</v>
      </c>
      <c r="B262" s="58"/>
      <c r="C262" s="92" t="s">
        <v>52</v>
      </c>
      <c r="D262" s="59" t="s">
        <v>1</v>
      </c>
      <c r="E262" s="59">
        <v>0.0023</v>
      </c>
      <c r="F262" s="59">
        <f>F260*E262</f>
        <v>0.4278</v>
      </c>
      <c r="G262" s="58"/>
      <c r="H262" s="80"/>
      <c r="I262" s="31"/>
    </row>
    <row r="263" spans="1:9" ht="15.75" customHeight="1">
      <c r="A263" s="59" t="s">
        <v>57</v>
      </c>
      <c r="B263" s="58"/>
      <c r="C263" s="92" t="s">
        <v>90</v>
      </c>
      <c r="D263" s="59" t="s">
        <v>60</v>
      </c>
      <c r="E263" s="59">
        <v>0.00037</v>
      </c>
      <c r="F263" s="59">
        <f>F260*E263</f>
        <v>0.06881999999999999</v>
      </c>
      <c r="G263" s="58"/>
      <c r="H263" s="80"/>
      <c r="I263" s="31"/>
    </row>
    <row r="264" spans="1:9" ht="21" customHeight="1">
      <c r="A264" s="59" t="s">
        <v>57</v>
      </c>
      <c r="B264" s="58"/>
      <c r="C264" s="92" t="s">
        <v>91</v>
      </c>
      <c r="D264" s="59" t="s">
        <v>24</v>
      </c>
      <c r="E264" s="59">
        <v>0.0006</v>
      </c>
      <c r="F264" s="59">
        <f>F260*E264</f>
        <v>0.11159999999999999</v>
      </c>
      <c r="G264" s="58"/>
      <c r="H264" s="80"/>
      <c r="I264" s="31"/>
    </row>
    <row r="265" spans="1:9" ht="17.25" customHeight="1">
      <c r="A265" s="59" t="s">
        <v>57</v>
      </c>
      <c r="B265" s="58"/>
      <c r="C265" s="92" t="s">
        <v>28</v>
      </c>
      <c r="D265" s="59" t="s">
        <v>1</v>
      </c>
      <c r="E265" s="59">
        <v>0.012</v>
      </c>
      <c r="F265" s="59">
        <f>F260*E265</f>
        <v>2.232</v>
      </c>
      <c r="G265" s="58"/>
      <c r="H265" s="80"/>
      <c r="I265" s="31"/>
    </row>
    <row r="266" spans="1:9" ht="34.5" customHeight="1">
      <c r="A266" s="59">
        <v>44</v>
      </c>
      <c r="B266" s="58"/>
      <c r="C266" s="68" t="s">
        <v>153</v>
      </c>
      <c r="D266" s="59" t="s">
        <v>24</v>
      </c>
      <c r="E266" s="59"/>
      <c r="F266" s="59">
        <v>17.86</v>
      </c>
      <c r="G266" s="58"/>
      <c r="H266" s="80"/>
      <c r="I266" s="31"/>
    </row>
    <row r="267" spans="1:9" ht="15.75" customHeight="1">
      <c r="A267" s="149" t="s">
        <v>57</v>
      </c>
      <c r="B267" s="58"/>
      <c r="C267" s="92" t="s">
        <v>14</v>
      </c>
      <c r="D267" s="59" t="s">
        <v>17</v>
      </c>
      <c r="E267" s="59">
        <v>2.9</v>
      </c>
      <c r="F267" s="59">
        <f>F266*E267</f>
        <v>51.794</v>
      </c>
      <c r="G267" s="58"/>
      <c r="H267" s="80"/>
      <c r="I267" s="31"/>
    </row>
    <row r="268" spans="1:9" ht="15.75" customHeight="1">
      <c r="A268" s="149" t="s">
        <v>57</v>
      </c>
      <c r="B268" s="58"/>
      <c r="C268" s="92" t="s">
        <v>117</v>
      </c>
      <c r="D268" s="59" t="s">
        <v>24</v>
      </c>
      <c r="E268" s="59">
        <v>1.015</v>
      </c>
      <c r="F268" s="59">
        <f>F266*E268</f>
        <v>18.127899999999997</v>
      </c>
      <c r="G268" s="58"/>
      <c r="H268" s="80"/>
      <c r="I268" s="31"/>
    </row>
    <row r="269" spans="1:9" ht="16.5" customHeight="1">
      <c r="A269" s="149" t="s">
        <v>57</v>
      </c>
      <c r="B269" s="58"/>
      <c r="C269" s="92" t="s">
        <v>28</v>
      </c>
      <c r="D269" s="59" t="s">
        <v>1</v>
      </c>
      <c r="E269" s="59">
        <v>0.88</v>
      </c>
      <c r="F269" s="59">
        <f>F266*E269</f>
        <v>15.7168</v>
      </c>
      <c r="G269" s="58"/>
      <c r="H269" s="80"/>
      <c r="I269" s="31"/>
    </row>
    <row r="270" spans="1:9" ht="32.25" customHeight="1">
      <c r="A270" s="59">
        <v>45</v>
      </c>
      <c r="B270" s="58"/>
      <c r="C270" s="68" t="s">
        <v>178</v>
      </c>
      <c r="D270" s="59" t="s">
        <v>24</v>
      </c>
      <c r="E270" s="59"/>
      <c r="F270" s="59">
        <v>3.24</v>
      </c>
      <c r="G270" s="58"/>
      <c r="H270" s="80"/>
      <c r="I270" s="31"/>
    </row>
    <row r="271" spans="1:9" ht="21.75" customHeight="1">
      <c r="A271" s="59"/>
      <c r="B271" s="58"/>
      <c r="C271" s="92" t="s">
        <v>14</v>
      </c>
      <c r="D271" s="59" t="s">
        <v>17</v>
      </c>
      <c r="E271" s="59">
        <v>2.9</v>
      </c>
      <c r="F271" s="59">
        <f>F270*E271</f>
        <v>9.396</v>
      </c>
      <c r="G271" s="58"/>
      <c r="H271" s="80"/>
      <c r="I271" s="31"/>
    </row>
    <row r="272" spans="1:9" ht="18.75" customHeight="1">
      <c r="A272" s="59"/>
      <c r="B272" s="58"/>
      <c r="C272" s="92" t="s">
        <v>154</v>
      </c>
      <c r="D272" s="59" t="s">
        <v>24</v>
      </c>
      <c r="E272" s="59">
        <v>1.015</v>
      </c>
      <c r="F272" s="59">
        <f>E272*F270</f>
        <v>3.2885999999999997</v>
      </c>
      <c r="G272" s="58"/>
      <c r="H272" s="80"/>
      <c r="I272" s="31"/>
    </row>
    <row r="273" spans="1:9" ht="21" customHeight="1">
      <c r="A273" s="59"/>
      <c r="B273" s="58"/>
      <c r="C273" s="92" t="s">
        <v>28</v>
      </c>
      <c r="D273" s="59" t="s">
        <v>1</v>
      </c>
      <c r="E273" s="59">
        <v>0.88</v>
      </c>
      <c r="F273" s="59">
        <f>F270*E273</f>
        <v>2.8512000000000004</v>
      </c>
      <c r="G273" s="58"/>
      <c r="H273" s="80"/>
      <c r="I273" s="31"/>
    </row>
    <row r="274" spans="1:9" ht="18.75" customHeight="1">
      <c r="A274" s="59">
        <v>46</v>
      </c>
      <c r="B274" s="58"/>
      <c r="C274" s="92" t="s">
        <v>155</v>
      </c>
      <c r="D274" s="59" t="s">
        <v>24</v>
      </c>
      <c r="E274" s="59"/>
      <c r="F274" s="59">
        <v>1.32</v>
      </c>
      <c r="G274" s="58"/>
      <c r="H274" s="80"/>
      <c r="I274" s="31"/>
    </row>
    <row r="275" spans="1:9" ht="20.25" customHeight="1">
      <c r="A275" s="59"/>
      <c r="B275" s="58"/>
      <c r="C275" s="92" t="s">
        <v>14</v>
      </c>
      <c r="D275" s="59" t="s">
        <v>17</v>
      </c>
      <c r="E275" s="59">
        <v>23.6</v>
      </c>
      <c r="F275" s="59">
        <f>F274*E275</f>
        <v>31.152000000000005</v>
      </c>
      <c r="G275" s="58"/>
      <c r="H275" s="80"/>
      <c r="I275" s="31"/>
    </row>
    <row r="276" spans="1:9" ht="21" customHeight="1">
      <c r="A276" s="59"/>
      <c r="B276" s="58"/>
      <c r="C276" s="92" t="s">
        <v>163</v>
      </c>
      <c r="D276" s="59" t="s">
        <v>24</v>
      </c>
      <c r="E276" s="59">
        <v>1.03</v>
      </c>
      <c r="F276" s="59">
        <v>1.32</v>
      </c>
      <c r="G276" s="58"/>
      <c r="H276" s="80"/>
      <c r="I276" s="31"/>
    </row>
    <row r="277" spans="1:9" ht="24" customHeight="1">
      <c r="A277" s="59"/>
      <c r="B277" s="58"/>
      <c r="C277" s="92" t="s">
        <v>164</v>
      </c>
      <c r="D277" s="59" t="s">
        <v>19</v>
      </c>
      <c r="E277" s="59"/>
      <c r="F277" s="79">
        <v>156</v>
      </c>
      <c r="G277" s="58"/>
      <c r="H277" s="80"/>
      <c r="I277" s="31"/>
    </row>
    <row r="278" spans="1:9" ht="19.5" customHeight="1">
      <c r="A278" s="59"/>
      <c r="B278" s="58"/>
      <c r="C278" s="92" t="s">
        <v>156</v>
      </c>
      <c r="D278" s="59" t="s">
        <v>19</v>
      </c>
      <c r="E278" s="59"/>
      <c r="F278" s="79">
        <v>420</v>
      </c>
      <c r="G278" s="58"/>
      <c r="H278" s="80"/>
      <c r="I278" s="31"/>
    </row>
    <row r="279" spans="1:9" ht="21.75" customHeight="1">
      <c r="A279" s="59"/>
      <c r="B279" s="58"/>
      <c r="C279" s="92" t="s">
        <v>28</v>
      </c>
      <c r="D279" s="59" t="s">
        <v>1</v>
      </c>
      <c r="E279" s="59">
        <v>0.565</v>
      </c>
      <c r="F279" s="94">
        <f>F274*E279</f>
        <v>0.7458</v>
      </c>
      <c r="G279" s="58"/>
      <c r="H279" s="80"/>
      <c r="I279" s="31"/>
    </row>
    <row r="280" spans="1:9" ht="18.75" customHeight="1">
      <c r="A280" s="59">
        <v>47</v>
      </c>
      <c r="B280" s="58"/>
      <c r="C280" s="92" t="s">
        <v>251</v>
      </c>
      <c r="D280" s="59" t="s">
        <v>25</v>
      </c>
      <c r="E280" s="59"/>
      <c r="F280" s="79">
        <v>64</v>
      </c>
      <c r="G280" s="58"/>
      <c r="H280" s="80"/>
      <c r="I280" s="31"/>
    </row>
    <row r="281" spans="1:9" ht="21.75" customHeight="1">
      <c r="A281" s="59"/>
      <c r="B281" s="58"/>
      <c r="C281" s="92" t="s">
        <v>14</v>
      </c>
      <c r="D281" s="59" t="s">
        <v>17</v>
      </c>
      <c r="E281" s="59">
        <v>0.492</v>
      </c>
      <c r="F281" s="59">
        <f>F280*E281</f>
        <v>31.488</v>
      </c>
      <c r="G281" s="58"/>
      <c r="H281" s="80"/>
      <c r="I281" s="31"/>
    </row>
    <row r="282" spans="1:9" ht="18" customHeight="1">
      <c r="A282" s="59"/>
      <c r="B282" s="58"/>
      <c r="C282" s="92" t="s">
        <v>16</v>
      </c>
      <c r="D282" s="59" t="s">
        <v>24</v>
      </c>
      <c r="E282" s="59">
        <v>0.08</v>
      </c>
      <c r="F282" s="59">
        <f>F280*E282</f>
        <v>5.12</v>
      </c>
      <c r="G282" s="58"/>
      <c r="H282" s="80"/>
      <c r="I282" s="31"/>
    </row>
    <row r="283" spans="1:38" ht="19.5" customHeight="1">
      <c r="A283" s="59"/>
      <c r="B283" s="58"/>
      <c r="C283" s="92" t="s">
        <v>113</v>
      </c>
      <c r="D283" s="59" t="s">
        <v>19</v>
      </c>
      <c r="E283" s="59">
        <v>0.116</v>
      </c>
      <c r="F283" s="59">
        <f>F280*E283</f>
        <v>7.424</v>
      </c>
      <c r="G283" s="58"/>
      <c r="H283" s="80"/>
      <c r="I283" s="31"/>
      <c r="AL283" s="16"/>
    </row>
    <row r="284" spans="1:9" ht="18.75" customHeight="1">
      <c r="A284" s="59"/>
      <c r="B284" s="58"/>
      <c r="C284" s="92" t="s">
        <v>177</v>
      </c>
      <c r="D284" s="59" t="s">
        <v>1</v>
      </c>
      <c r="E284" s="59">
        <v>0.25</v>
      </c>
      <c r="F284" s="79">
        <f>F280*E284</f>
        <v>16</v>
      </c>
      <c r="G284" s="58"/>
      <c r="H284" s="80"/>
      <c r="I284" s="31"/>
    </row>
    <row r="285" spans="1:9" ht="21" customHeight="1">
      <c r="A285" s="59"/>
      <c r="B285" s="58"/>
      <c r="C285" s="92" t="s">
        <v>28</v>
      </c>
      <c r="D285" s="59" t="s">
        <v>1</v>
      </c>
      <c r="E285" s="59">
        <v>0.07</v>
      </c>
      <c r="F285" s="93">
        <f>F280*E285</f>
        <v>4.48</v>
      </c>
      <c r="G285" s="58"/>
      <c r="H285" s="80"/>
      <c r="I285" s="31"/>
    </row>
    <row r="286" spans="1:9" ht="22.5" customHeight="1">
      <c r="A286" s="58" t="s">
        <v>57</v>
      </c>
      <c r="B286" s="58"/>
      <c r="C286" s="59" t="s">
        <v>4</v>
      </c>
      <c r="D286" s="59" t="s">
        <v>1</v>
      </c>
      <c r="E286" s="58"/>
      <c r="F286" s="150" t="s">
        <v>57</v>
      </c>
      <c r="G286" s="58"/>
      <c r="H286" s="95"/>
      <c r="I286" s="31"/>
    </row>
    <row r="287" spans="1:9" ht="15.75">
      <c r="A287" s="151"/>
      <c r="B287" s="58"/>
      <c r="C287" s="59" t="s">
        <v>252</v>
      </c>
      <c r="D287" s="152" t="s">
        <v>1</v>
      </c>
      <c r="E287" s="58"/>
      <c r="F287" s="58"/>
      <c r="G287" s="58"/>
      <c r="H287" s="80"/>
      <c r="I287" s="31"/>
    </row>
    <row r="288" spans="1:8" ht="15.75">
      <c r="A288" s="151"/>
      <c r="B288" s="58"/>
      <c r="C288" s="59" t="s">
        <v>4</v>
      </c>
      <c r="D288" s="59" t="s">
        <v>1</v>
      </c>
      <c r="E288" s="58"/>
      <c r="F288" s="58"/>
      <c r="G288" s="58"/>
      <c r="H288" s="80"/>
    </row>
    <row r="289" spans="1:8" ht="21.75" customHeight="1">
      <c r="A289" s="151"/>
      <c r="B289" s="58"/>
      <c r="C289" s="59" t="s">
        <v>253</v>
      </c>
      <c r="D289" s="152" t="s">
        <v>1</v>
      </c>
      <c r="E289" s="58"/>
      <c r="F289" s="58"/>
      <c r="G289" s="58"/>
      <c r="H289" s="80"/>
    </row>
    <row r="290" spans="1:8" ht="21" customHeight="1">
      <c r="A290" s="58"/>
      <c r="B290" s="58"/>
      <c r="C290" s="59" t="s">
        <v>4</v>
      </c>
      <c r="D290" s="59" t="s">
        <v>1</v>
      </c>
      <c r="E290" s="58"/>
      <c r="F290" s="58"/>
      <c r="G290" s="58"/>
      <c r="H290" s="96"/>
    </row>
    <row r="291" spans="2:8" ht="15">
      <c r="B291" s="34"/>
      <c r="C291" s="34"/>
      <c r="D291" s="34"/>
      <c r="E291" s="34"/>
      <c r="F291" s="34"/>
      <c r="G291" s="34"/>
      <c r="H291" s="35"/>
    </row>
    <row r="292" spans="1:10" ht="18">
      <c r="A292" s="14"/>
      <c r="B292" s="24"/>
      <c r="C292" s="154" t="s">
        <v>159</v>
      </c>
      <c r="D292" s="154"/>
      <c r="E292" s="154"/>
      <c r="F292" s="154"/>
      <c r="G292" s="154"/>
      <c r="H292" s="154"/>
      <c r="I292" s="12"/>
      <c r="J292" s="11"/>
    </row>
    <row r="293" spans="1:10" ht="19.5">
      <c r="A293" s="14"/>
      <c r="B293" s="25"/>
      <c r="C293" s="168" t="s">
        <v>34</v>
      </c>
      <c r="D293" s="168"/>
      <c r="E293" s="168"/>
      <c r="F293" s="168"/>
      <c r="G293" s="168"/>
      <c r="H293" s="168"/>
      <c r="I293" s="11"/>
      <c r="J293" s="11"/>
    </row>
    <row r="294" spans="1:10" ht="0.75" customHeight="1" hidden="1">
      <c r="A294" s="165"/>
      <c r="B294" s="166" t="s">
        <v>29</v>
      </c>
      <c r="C294" s="166" t="s">
        <v>9</v>
      </c>
      <c r="D294" s="166" t="s">
        <v>35</v>
      </c>
      <c r="E294" s="167" t="s">
        <v>10</v>
      </c>
      <c r="F294" s="167"/>
      <c r="G294" s="167" t="s">
        <v>30</v>
      </c>
      <c r="H294" s="167"/>
      <c r="I294" s="11"/>
      <c r="J294" s="11"/>
    </row>
    <row r="295" spans="1:10" ht="18.75" customHeight="1" hidden="1">
      <c r="A295" s="165"/>
      <c r="B295" s="166"/>
      <c r="C295" s="166"/>
      <c r="D295" s="166"/>
      <c r="E295" s="15" t="s">
        <v>36</v>
      </c>
      <c r="F295" s="15" t="s">
        <v>6</v>
      </c>
      <c r="G295" s="15" t="s">
        <v>32</v>
      </c>
      <c r="H295" s="15" t="s">
        <v>4</v>
      </c>
      <c r="I295" s="11"/>
      <c r="J295" s="11"/>
    </row>
    <row r="296" spans="1:10" ht="20.25" customHeight="1" hidden="1">
      <c r="A296" s="162" t="s">
        <v>37</v>
      </c>
      <c r="B296" s="162"/>
      <c r="C296" s="162"/>
      <c r="D296" s="162"/>
      <c r="E296" s="162"/>
      <c r="F296" s="162"/>
      <c r="G296" s="162"/>
      <c r="H296" s="162"/>
      <c r="I296" s="11"/>
      <c r="J296" s="11"/>
    </row>
    <row r="297" spans="1:10" ht="20.25" customHeight="1" hidden="1">
      <c r="A297" s="165"/>
      <c r="B297" s="166" t="s">
        <v>29</v>
      </c>
      <c r="C297" s="166" t="s">
        <v>9</v>
      </c>
      <c r="D297" s="166" t="s">
        <v>35</v>
      </c>
      <c r="E297" s="167" t="s">
        <v>10</v>
      </c>
      <c r="F297" s="167"/>
      <c r="G297" s="167" t="s">
        <v>30</v>
      </c>
      <c r="H297" s="167"/>
      <c r="I297" s="11"/>
      <c r="J297" s="11"/>
    </row>
    <row r="298" spans="1:10" ht="18.75" customHeight="1" hidden="1">
      <c r="A298" s="165"/>
      <c r="B298" s="166"/>
      <c r="C298" s="166"/>
      <c r="D298" s="166"/>
      <c r="E298" s="15" t="s">
        <v>36</v>
      </c>
      <c r="F298" s="15" t="s">
        <v>6</v>
      </c>
      <c r="G298" s="15" t="s">
        <v>32</v>
      </c>
      <c r="H298" s="15" t="s">
        <v>4</v>
      </c>
      <c r="I298" s="11"/>
      <c r="J298" s="11"/>
    </row>
    <row r="299" spans="1:10" ht="3.75" customHeight="1" hidden="1">
      <c r="A299" s="162" t="s">
        <v>37</v>
      </c>
      <c r="B299" s="162"/>
      <c r="C299" s="162"/>
      <c r="D299" s="162"/>
      <c r="E299" s="162"/>
      <c r="F299" s="162"/>
      <c r="G299" s="162"/>
      <c r="H299" s="162"/>
      <c r="I299" s="11"/>
      <c r="J299" s="11"/>
    </row>
    <row r="300" spans="1:10" ht="24.75" customHeight="1">
      <c r="A300" s="156" t="s">
        <v>258</v>
      </c>
      <c r="B300" s="163" t="s">
        <v>29</v>
      </c>
      <c r="C300" s="163" t="s">
        <v>9</v>
      </c>
      <c r="D300" s="163" t="s">
        <v>31</v>
      </c>
      <c r="E300" s="164" t="s">
        <v>10</v>
      </c>
      <c r="F300" s="164"/>
      <c r="G300" s="164" t="s">
        <v>43</v>
      </c>
      <c r="H300" s="164"/>
      <c r="I300" s="11"/>
      <c r="J300" s="11"/>
    </row>
    <row r="301" spans="1:10" ht="45" customHeight="1">
      <c r="A301" s="157"/>
      <c r="B301" s="163"/>
      <c r="C301" s="163"/>
      <c r="D301" s="163"/>
      <c r="E301" s="114" t="s">
        <v>31</v>
      </c>
      <c r="F301" s="114" t="s">
        <v>6</v>
      </c>
      <c r="G301" s="114" t="s">
        <v>38</v>
      </c>
      <c r="H301" s="114" t="s">
        <v>4</v>
      </c>
      <c r="I301" s="11"/>
      <c r="J301" s="11"/>
    </row>
    <row r="302" spans="1:10" ht="15">
      <c r="A302" s="116">
        <v>1</v>
      </c>
      <c r="B302" s="116">
        <v>2</v>
      </c>
      <c r="C302" s="116">
        <v>3</v>
      </c>
      <c r="D302" s="116">
        <v>4</v>
      </c>
      <c r="E302" s="116">
        <v>5</v>
      </c>
      <c r="F302" s="116">
        <v>6</v>
      </c>
      <c r="G302" s="116">
        <v>7</v>
      </c>
      <c r="H302" s="116">
        <v>8</v>
      </c>
      <c r="I302" s="11"/>
      <c r="J302" s="11"/>
    </row>
    <row r="303" spans="1:10" s="28" customFormat="1" ht="23.25" customHeight="1">
      <c r="A303" s="97">
        <v>1</v>
      </c>
      <c r="B303" s="98"/>
      <c r="C303" s="104" t="s">
        <v>45</v>
      </c>
      <c r="D303" s="97" t="s">
        <v>27</v>
      </c>
      <c r="E303" s="97"/>
      <c r="F303" s="100">
        <v>274</v>
      </c>
      <c r="G303" s="97"/>
      <c r="H303" s="101"/>
      <c r="I303" s="26"/>
      <c r="J303" s="27"/>
    </row>
    <row r="304" spans="1:10" ht="15">
      <c r="A304" s="100"/>
      <c r="B304" s="97"/>
      <c r="C304" s="74" t="s">
        <v>14</v>
      </c>
      <c r="D304" s="97" t="s">
        <v>17</v>
      </c>
      <c r="E304" s="97">
        <v>0.139</v>
      </c>
      <c r="F304" s="101">
        <f>F303*E304</f>
        <v>38.086000000000006</v>
      </c>
      <c r="G304" s="97"/>
      <c r="H304" s="101"/>
      <c r="I304" s="13"/>
      <c r="J304" s="11"/>
    </row>
    <row r="305" spans="1:10" ht="15">
      <c r="A305" s="100"/>
      <c r="B305" s="97"/>
      <c r="C305" s="104" t="s">
        <v>39</v>
      </c>
      <c r="D305" s="97" t="s">
        <v>27</v>
      </c>
      <c r="E305" s="100">
        <v>1</v>
      </c>
      <c r="F305" s="100">
        <v>146</v>
      </c>
      <c r="G305" s="97"/>
      <c r="H305" s="101"/>
      <c r="I305" s="11"/>
      <c r="J305" s="11"/>
    </row>
    <row r="306" spans="1:10" ht="15">
      <c r="A306" s="100"/>
      <c r="B306" s="97"/>
      <c r="C306" s="104" t="s">
        <v>46</v>
      </c>
      <c r="D306" s="97" t="s">
        <v>27</v>
      </c>
      <c r="E306" s="100">
        <v>1</v>
      </c>
      <c r="F306" s="100">
        <v>128</v>
      </c>
      <c r="G306" s="97"/>
      <c r="H306" s="101"/>
      <c r="I306" s="11"/>
      <c r="J306" s="11"/>
    </row>
    <row r="307" spans="1:10" ht="21.75" customHeight="1">
      <c r="A307" s="97">
        <v>2</v>
      </c>
      <c r="B307" s="98"/>
      <c r="C307" s="74" t="s">
        <v>105</v>
      </c>
      <c r="D307" s="97" t="s">
        <v>19</v>
      </c>
      <c r="E307" s="97"/>
      <c r="F307" s="100">
        <v>1</v>
      </c>
      <c r="G307" s="97"/>
      <c r="H307" s="101"/>
      <c r="I307" s="11"/>
      <c r="J307" s="11"/>
    </row>
    <row r="308" spans="1:10" ht="15">
      <c r="A308" s="97"/>
      <c r="B308" s="97"/>
      <c r="C308" s="74" t="s">
        <v>14</v>
      </c>
      <c r="D308" s="97" t="s">
        <v>17</v>
      </c>
      <c r="E308" s="97">
        <v>3.17</v>
      </c>
      <c r="F308" s="97">
        <f>F307*E308</f>
        <v>3.17</v>
      </c>
      <c r="G308" s="97"/>
      <c r="H308" s="101"/>
      <c r="I308" s="13"/>
      <c r="J308" s="11"/>
    </row>
    <row r="309" spans="1:10" ht="15">
      <c r="A309" s="97"/>
      <c r="B309" s="97"/>
      <c r="C309" s="74" t="s">
        <v>47</v>
      </c>
      <c r="D309" s="97" t="s">
        <v>19</v>
      </c>
      <c r="E309" s="100">
        <v>1</v>
      </c>
      <c r="F309" s="100">
        <v>2</v>
      </c>
      <c r="G309" s="97"/>
      <c r="H309" s="101"/>
      <c r="I309" s="13"/>
      <c r="J309" s="11"/>
    </row>
    <row r="310" spans="1:10" ht="15">
      <c r="A310" s="97"/>
      <c r="B310" s="97"/>
      <c r="C310" s="74" t="s">
        <v>48</v>
      </c>
      <c r="D310" s="97" t="s">
        <v>19</v>
      </c>
      <c r="E310" s="100">
        <v>1</v>
      </c>
      <c r="F310" s="100">
        <v>1</v>
      </c>
      <c r="G310" s="97"/>
      <c r="H310" s="101"/>
      <c r="I310" s="13"/>
      <c r="J310" s="11"/>
    </row>
    <row r="311" spans="1:10" ht="15">
      <c r="A311" s="97"/>
      <c r="B311" s="97"/>
      <c r="C311" s="126" t="s">
        <v>49</v>
      </c>
      <c r="D311" s="97" t="s">
        <v>19</v>
      </c>
      <c r="E311" s="100" t="s">
        <v>50</v>
      </c>
      <c r="F311" s="100">
        <v>1</v>
      </c>
      <c r="G311" s="97"/>
      <c r="H311" s="101"/>
      <c r="I311" s="13"/>
      <c r="J311" s="11"/>
    </row>
    <row r="312" spans="1:10" ht="21.75" customHeight="1">
      <c r="A312" s="97">
        <v>3</v>
      </c>
      <c r="B312" s="98"/>
      <c r="C312" s="74" t="s">
        <v>54</v>
      </c>
      <c r="D312" s="97" t="s">
        <v>19</v>
      </c>
      <c r="E312" s="102"/>
      <c r="F312" s="102">
        <v>4</v>
      </c>
      <c r="G312" s="102"/>
      <c r="H312" s="103"/>
      <c r="I312" s="13"/>
      <c r="J312" s="11"/>
    </row>
    <row r="313" spans="1:10" ht="15.75" customHeight="1">
      <c r="A313" s="97"/>
      <c r="B313" s="97"/>
      <c r="C313" s="74" t="s">
        <v>14</v>
      </c>
      <c r="D313" s="97" t="s">
        <v>17</v>
      </c>
      <c r="E313" s="99">
        <v>0.96</v>
      </c>
      <c r="F313" s="99">
        <f>F312*E313</f>
        <v>3.84</v>
      </c>
      <c r="G313" s="102"/>
      <c r="H313" s="103"/>
      <c r="I313" s="11"/>
      <c r="J313" s="11"/>
    </row>
    <row r="314" spans="1:10" ht="17.25" customHeight="1">
      <c r="A314" s="97"/>
      <c r="B314" s="98"/>
      <c r="C314" s="74" t="s">
        <v>55</v>
      </c>
      <c r="D314" s="97" t="s">
        <v>19</v>
      </c>
      <c r="E314" s="102">
        <v>1</v>
      </c>
      <c r="F314" s="102">
        <v>9</v>
      </c>
      <c r="G314" s="102"/>
      <c r="H314" s="103"/>
      <c r="I314" s="11"/>
      <c r="J314" s="11"/>
    </row>
    <row r="315" spans="1:10" ht="16.5" customHeight="1">
      <c r="A315" s="97">
        <v>4</v>
      </c>
      <c r="B315" s="98"/>
      <c r="C315" s="104" t="s">
        <v>56</v>
      </c>
      <c r="D315" s="97" t="s">
        <v>19</v>
      </c>
      <c r="E315" s="102"/>
      <c r="F315" s="102">
        <v>9</v>
      </c>
      <c r="G315" s="99"/>
      <c r="H315" s="103"/>
      <c r="I315" s="11"/>
      <c r="J315" s="11"/>
    </row>
    <row r="316" spans="1:10" ht="15.75" customHeight="1">
      <c r="A316" s="97"/>
      <c r="B316" s="97"/>
      <c r="C316" s="74" t="s">
        <v>14</v>
      </c>
      <c r="D316" s="97" t="s">
        <v>17</v>
      </c>
      <c r="E316" s="99">
        <v>0.34</v>
      </c>
      <c r="F316" s="99">
        <f>F315*E316</f>
        <v>3.06</v>
      </c>
      <c r="G316" s="99"/>
      <c r="H316" s="103"/>
      <c r="I316" s="13"/>
      <c r="J316" s="11"/>
    </row>
    <row r="317" spans="1:10" ht="15">
      <c r="A317" s="97"/>
      <c r="B317" s="97"/>
      <c r="C317" s="104" t="s">
        <v>42</v>
      </c>
      <c r="D317" s="97" t="s">
        <v>19</v>
      </c>
      <c r="E317" s="102">
        <v>1</v>
      </c>
      <c r="F317" s="102">
        <f>F315*E317</f>
        <v>9</v>
      </c>
      <c r="G317" s="102"/>
      <c r="H317" s="103"/>
      <c r="I317" s="11"/>
      <c r="J317" s="11"/>
    </row>
    <row r="318" spans="1:10" ht="16.5" customHeight="1">
      <c r="A318" s="97">
        <v>5</v>
      </c>
      <c r="B318" s="97"/>
      <c r="C318" s="74" t="s">
        <v>92</v>
      </c>
      <c r="D318" s="99" t="s">
        <v>19</v>
      </c>
      <c r="E318" s="99"/>
      <c r="F318" s="102">
        <v>25</v>
      </c>
      <c r="G318" s="99"/>
      <c r="H318" s="103"/>
      <c r="I318" s="11"/>
      <c r="J318" s="11"/>
    </row>
    <row r="319" spans="1:10" ht="12.75" customHeight="1">
      <c r="A319" s="97"/>
      <c r="B319" s="97"/>
      <c r="C319" s="74" t="s">
        <v>14</v>
      </c>
      <c r="D319" s="97" t="s">
        <v>17</v>
      </c>
      <c r="E319" s="97">
        <v>1.03</v>
      </c>
      <c r="F319" s="99">
        <f>F318*E319</f>
        <v>25.75</v>
      </c>
      <c r="G319" s="99"/>
      <c r="H319" s="103"/>
      <c r="I319" s="11"/>
      <c r="J319" s="11"/>
    </row>
    <row r="320" spans="1:10" ht="15">
      <c r="A320" s="97"/>
      <c r="B320" s="97"/>
      <c r="C320" s="74" t="s">
        <v>93</v>
      </c>
      <c r="D320" s="97" t="s">
        <v>19</v>
      </c>
      <c r="E320" s="100">
        <v>1</v>
      </c>
      <c r="F320" s="102">
        <v>7</v>
      </c>
      <c r="G320" s="102"/>
      <c r="H320" s="103"/>
      <c r="I320" s="13"/>
      <c r="J320" s="11"/>
    </row>
    <row r="321" spans="1:10" ht="16.5" customHeight="1">
      <c r="A321" s="97"/>
      <c r="B321" s="97"/>
      <c r="C321" s="74" t="s">
        <v>162</v>
      </c>
      <c r="D321" s="97" t="s">
        <v>19</v>
      </c>
      <c r="E321" s="100"/>
      <c r="F321" s="102">
        <v>18</v>
      </c>
      <c r="G321" s="102"/>
      <c r="H321" s="103"/>
      <c r="I321" s="11"/>
      <c r="J321" s="11"/>
    </row>
    <row r="322" spans="1:10" ht="17.25" customHeight="1">
      <c r="A322" s="97"/>
      <c r="B322" s="97"/>
      <c r="C322" s="74" t="s">
        <v>28</v>
      </c>
      <c r="D322" s="97" t="s">
        <v>1</v>
      </c>
      <c r="E322" s="101">
        <v>1.62</v>
      </c>
      <c r="F322" s="102">
        <f>F318*E322</f>
        <v>40.5</v>
      </c>
      <c r="G322" s="102"/>
      <c r="H322" s="103"/>
      <c r="I322" s="11"/>
      <c r="J322" s="11"/>
    </row>
    <row r="323" spans="1:10" ht="16.5" customHeight="1">
      <c r="A323" s="97">
        <v>6</v>
      </c>
      <c r="B323" s="97"/>
      <c r="C323" s="74" t="s">
        <v>106</v>
      </c>
      <c r="D323" s="97" t="s">
        <v>19</v>
      </c>
      <c r="E323" s="100"/>
      <c r="F323" s="102">
        <v>1</v>
      </c>
      <c r="G323" s="102"/>
      <c r="H323" s="103"/>
      <c r="I323" s="11"/>
      <c r="J323" s="11"/>
    </row>
    <row r="324" spans="1:10" ht="22.5" customHeight="1">
      <c r="A324" s="97"/>
      <c r="B324" s="97"/>
      <c r="C324" s="74" t="s">
        <v>14</v>
      </c>
      <c r="D324" s="97" t="s">
        <v>17</v>
      </c>
      <c r="E324" s="101">
        <v>0.61</v>
      </c>
      <c r="F324" s="102">
        <f>E324*F323</f>
        <v>0.61</v>
      </c>
      <c r="G324" s="102"/>
      <c r="H324" s="103"/>
      <c r="I324" s="11"/>
      <c r="J324" s="11"/>
    </row>
    <row r="325" spans="1:10" ht="17.25" customHeight="1">
      <c r="A325" s="97"/>
      <c r="B325" s="97"/>
      <c r="C325" s="74" t="s">
        <v>107</v>
      </c>
      <c r="D325" s="97" t="s">
        <v>19</v>
      </c>
      <c r="E325" s="100">
        <v>1</v>
      </c>
      <c r="F325" s="102">
        <f>E325*F323</f>
        <v>1</v>
      </c>
      <c r="G325" s="102"/>
      <c r="H325" s="103"/>
      <c r="I325" s="11"/>
      <c r="J325" s="11"/>
    </row>
    <row r="326" spans="1:10" ht="19.5" customHeight="1">
      <c r="A326" s="97"/>
      <c r="B326" s="97"/>
      <c r="C326" s="74" t="s">
        <v>28</v>
      </c>
      <c r="D326" s="97" t="s">
        <v>1</v>
      </c>
      <c r="E326" s="127">
        <v>0.337</v>
      </c>
      <c r="F326" s="102">
        <f>F323*E326</f>
        <v>0.337</v>
      </c>
      <c r="G326" s="102"/>
      <c r="H326" s="103"/>
      <c r="I326" s="13"/>
      <c r="J326" s="11"/>
    </row>
    <row r="327" spans="1:10" ht="19.5" customHeight="1">
      <c r="A327" s="97">
        <v>7</v>
      </c>
      <c r="B327" s="97"/>
      <c r="C327" s="74" t="s">
        <v>40</v>
      </c>
      <c r="D327" s="97"/>
      <c r="E327" s="100"/>
      <c r="F327" s="102">
        <v>32</v>
      </c>
      <c r="G327" s="99"/>
      <c r="H327" s="103"/>
      <c r="I327" s="13"/>
      <c r="J327" s="11"/>
    </row>
    <row r="328" spans="1:10" ht="17.25" customHeight="1">
      <c r="A328" s="97"/>
      <c r="B328" s="97"/>
      <c r="C328" s="74" t="s">
        <v>14</v>
      </c>
      <c r="D328" s="97" t="s">
        <v>17</v>
      </c>
      <c r="E328" s="101">
        <v>0.13</v>
      </c>
      <c r="F328" s="102">
        <f>F327*E328</f>
        <v>4.16</v>
      </c>
      <c r="G328" s="99"/>
      <c r="H328" s="103"/>
      <c r="I328" s="13"/>
      <c r="J328" s="11"/>
    </row>
    <row r="329" spans="1:10" ht="21" customHeight="1">
      <c r="A329" s="97"/>
      <c r="B329" s="97"/>
      <c r="C329" s="74" t="s">
        <v>41</v>
      </c>
      <c r="D329" s="97" t="s">
        <v>20</v>
      </c>
      <c r="E329" s="100">
        <v>1</v>
      </c>
      <c r="F329" s="102">
        <f>F327*E329</f>
        <v>32</v>
      </c>
      <c r="G329" s="99"/>
      <c r="H329" s="103"/>
      <c r="I329" s="13"/>
      <c r="J329" s="11"/>
    </row>
    <row r="330" spans="1:10" ht="22.5" customHeight="1">
      <c r="A330" s="97" t="s">
        <v>57</v>
      </c>
      <c r="B330" s="97"/>
      <c r="C330" s="97" t="s">
        <v>4</v>
      </c>
      <c r="D330" s="97" t="s">
        <v>1</v>
      </c>
      <c r="E330" s="97"/>
      <c r="F330" s="101" t="s">
        <v>57</v>
      </c>
      <c r="G330" s="97"/>
      <c r="H330" s="101"/>
      <c r="I330" s="13"/>
      <c r="J330" s="11"/>
    </row>
    <row r="331" spans="1:8" ht="18" customHeight="1">
      <c r="A331" s="97"/>
      <c r="B331" s="97"/>
      <c r="C331" s="99" t="s">
        <v>254</v>
      </c>
      <c r="D331" s="128" t="s">
        <v>1</v>
      </c>
      <c r="E331" s="97"/>
      <c r="F331" s="97"/>
      <c r="G331" s="97"/>
      <c r="H331" s="101"/>
    </row>
    <row r="332" spans="1:8" ht="18" customHeight="1">
      <c r="A332" s="129"/>
      <c r="B332" s="98"/>
      <c r="C332" s="99" t="s">
        <v>4</v>
      </c>
      <c r="D332" s="97" t="s">
        <v>1</v>
      </c>
      <c r="E332" s="97"/>
      <c r="F332" s="97"/>
      <c r="G332" s="97"/>
      <c r="H332" s="101"/>
    </row>
    <row r="333" spans="1:8" ht="18" customHeight="1">
      <c r="A333" s="129"/>
      <c r="B333" s="98"/>
      <c r="C333" s="99" t="s">
        <v>255</v>
      </c>
      <c r="D333" s="128" t="s">
        <v>1</v>
      </c>
      <c r="E333" s="97"/>
      <c r="F333" s="97"/>
      <c r="G333" s="97"/>
      <c r="H333" s="101"/>
    </row>
    <row r="334" spans="1:8" ht="20.25" customHeight="1">
      <c r="A334" s="129"/>
      <c r="B334" s="97"/>
      <c r="C334" s="99" t="s">
        <v>4</v>
      </c>
      <c r="D334" s="97" t="s">
        <v>1</v>
      </c>
      <c r="E334" s="97"/>
      <c r="F334" s="97"/>
      <c r="G334" s="97"/>
      <c r="H334" s="130"/>
    </row>
    <row r="335" spans="2:8" ht="22.5" customHeight="1">
      <c r="B335" s="29"/>
      <c r="C335" s="23"/>
      <c r="D335" s="23"/>
      <c r="E335" s="23"/>
      <c r="F335" s="23"/>
      <c r="G335" s="23"/>
      <c r="H335" s="30"/>
    </row>
    <row r="336" spans="1:8" ht="18">
      <c r="A336" s="38"/>
      <c r="B336" s="39"/>
      <c r="C336" s="154" t="s">
        <v>205</v>
      </c>
      <c r="D336" s="154"/>
      <c r="E336" s="154"/>
      <c r="F336" s="154"/>
      <c r="G336" s="154"/>
      <c r="H336" s="154"/>
    </row>
    <row r="337" spans="1:8" ht="19.5">
      <c r="A337" s="38"/>
      <c r="B337" s="40"/>
      <c r="C337" s="155" t="s">
        <v>186</v>
      </c>
      <c r="D337" s="155"/>
      <c r="E337" s="155"/>
      <c r="F337" s="155"/>
      <c r="G337" s="155"/>
      <c r="H337" s="155"/>
    </row>
    <row r="338" spans="1:8" ht="34.5" customHeight="1">
      <c r="A338" s="156" t="s">
        <v>258</v>
      </c>
      <c r="B338" s="158" t="s">
        <v>29</v>
      </c>
      <c r="C338" s="158" t="s">
        <v>9</v>
      </c>
      <c r="D338" s="158" t="s">
        <v>35</v>
      </c>
      <c r="E338" s="160" t="s">
        <v>10</v>
      </c>
      <c r="F338" s="161"/>
      <c r="G338" s="160" t="s">
        <v>43</v>
      </c>
      <c r="H338" s="161"/>
    </row>
    <row r="339" spans="1:8" ht="48" customHeight="1">
      <c r="A339" s="157"/>
      <c r="B339" s="159"/>
      <c r="C339" s="159"/>
      <c r="D339" s="159"/>
      <c r="E339" s="114" t="s">
        <v>36</v>
      </c>
      <c r="F339" s="114" t="s">
        <v>6</v>
      </c>
      <c r="G339" s="114" t="s">
        <v>256</v>
      </c>
      <c r="H339" s="114" t="s">
        <v>4</v>
      </c>
    </row>
    <row r="340" spans="1:8" ht="15">
      <c r="A340" s="115">
        <v>1</v>
      </c>
      <c r="B340" s="116">
        <v>2</v>
      </c>
      <c r="C340" s="116">
        <v>3</v>
      </c>
      <c r="D340" s="116">
        <v>4</v>
      </c>
      <c r="E340" s="116">
        <v>5</v>
      </c>
      <c r="F340" s="116">
        <v>6</v>
      </c>
      <c r="G340" s="116">
        <v>7</v>
      </c>
      <c r="H340" s="116">
        <v>8</v>
      </c>
    </row>
    <row r="341" spans="1:8" ht="18" customHeight="1">
      <c r="A341" s="105">
        <v>1</v>
      </c>
      <c r="B341" s="106"/>
      <c r="C341" s="110" t="s">
        <v>244</v>
      </c>
      <c r="D341" s="106" t="s">
        <v>24</v>
      </c>
      <c r="E341" s="106"/>
      <c r="F341" s="106">
        <v>9.5</v>
      </c>
      <c r="G341" s="106"/>
      <c r="H341" s="106"/>
    </row>
    <row r="342" spans="1:8" ht="15">
      <c r="A342" s="105"/>
      <c r="B342" s="106"/>
      <c r="C342" s="110" t="s">
        <v>14</v>
      </c>
      <c r="D342" s="106" t="s">
        <v>17</v>
      </c>
      <c r="E342" s="106">
        <v>7.3</v>
      </c>
      <c r="F342" s="106">
        <f>F341*E342</f>
        <v>69.35</v>
      </c>
      <c r="G342" s="106"/>
      <c r="H342" s="106"/>
    </row>
    <row r="343" spans="1:8" ht="15">
      <c r="A343" s="105"/>
      <c r="B343" s="106"/>
      <c r="C343" s="110" t="s">
        <v>52</v>
      </c>
      <c r="D343" s="106" t="s">
        <v>1</v>
      </c>
      <c r="E343" s="106">
        <v>3.7</v>
      </c>
      <c r="F343" s="106">
        <f>F341*E343</f>
        <v>35.15</v>
      </c>
      <c r="G343" s="106"/>
      <c r="H343" s="106"/>
    </row>
    <row r="344" spans="1:8" ht="16.5" customHeight="1">
      <c r="A344" s="105">
        <v>2</v>
      </c>
      <c r="B344" s="106"/>
      <c r="C344" s="110" t="s">
        <v>245</v>
      </c>
      <c r="D344" s="106" t="s">
        <v>24</v>
      </c>
      <c r="E344" s="106"/>
      <c r="F344" s="106">
        <v>1.8</v>
      </c>
      <c r="G344" s="106"/>
      <c r="H344" s="106"/>
    </row>
    <row r="345" spans="1:8" ht="15">
      <c r="A345" s="105"/>
      <c r="B345" s="106"/>
      <c r="C345" s="110" t="s">
        <v>14</v>
      </c>
      <c r="D345" s="106" t="s">
        <v>17</v>
      </c>
      <c r="E345" s="106">
        <v>7.8</v>
      </c>
      <c r="F345" s="106">
        <f>F344*E345</f>
        <v>14.04</v>
      </c>
      <c r="G345" s="106"/>
      <c r="H345" s="106"/>
    </row>
    <row r="346" spans="1:8" ht="15">
      <c r="A346" s="105"/>
      <c r="B346" s="106"/>
      <c r="C346" s="110" t="s">
        <v>52</v>
      </c>
      <c r="D346" s="106" t="s">
        <v>1</v>
      </c>
      <c r="E346" s="106">
        <v>4.1</v>
      </c>
      <c r="F346" s="106">
        <f>F344*E346</f>
        <v>7.38</v>
      </c>
      <c r="G346" s="106"/>
      <c r="H346" s="106"/>
    </row>
    <row r="347" spans="1:8" ht="27" customHeight="1">
      <c r="A347" s="105">
        <v>3</v>
      </c>
      <c r="B347" s="106"/>
      <c r="C347" s="111" t="s">
        <v>246</v>
      </c>
      <c r="D347" s="106" t="s">
        <v>60</v>
      </c>
      <c r="E347" s="106"/>
      <c r="F347" s="113">
        <v>17</v>
      </c>
      <c r="G347" s="106"/>
      <c r="H347" s="106"/>
    </row>
    <row r="348" spans="1:8" ht="16.5" customHeight="1">
      <c r="A348" s="105"/>
      <c r="B348" s="106"/>
      <c r="C348" s="110" t="s">
        <v>14</v>
      </c>
      <c r="D348" s="106" t="s">
        <v>17</v>
      </c>
      <c r="E348" s="106">
        <v>0.53</v>
      </c>
      <c r="F348" s="106">
        <f>F347*E348</f>
        <v>9.01</v>
      </c>
      <c r="G348" s="106"/>
      <c r="H348" s="106"/>
    </row>
    <row r="349" spans="1:8" ht="18" customHeight="1">
      <c r="A349" s="105"/>
      <c r="B349" s="106"/>
      <c r="C349" s="110" t="s">
        <v>247</v>
      </c>
      <c r="D349" s="106" t="s">
        <v>248</v>
      </c>
      <c r="E349" s="106"/>
      <c r="F349" s="113">
        <v>2</v>
      </c>
      <c r="G349" s="106"/>
      <c r="H349" s="106"/>
    </row>
    <row r="350" spans="1:8" ht="45.75" customHeight="1">
      <c r="A350" s="105">
        <v>4</v>
      </c>
      <c r="B350" s="117"/>
      <c r="C350" s="118" t="s">
        <v>206</v>
      </c>
      <c r="D350" s="117" t="s">
        <v>24</v>
      </c>
      <c r="E350" s="117"/>
      <c r="F350" s="117">
        <v>0.74</v>
      </c>
      <c r="G350" s="117"/>
      <c r="H350" s="119"/>
    </row>
    <row r="351" spans="1:8" ht="18" customHeight="1">
      <c r="A351" s="105" t="s">
        <v>57</v>
      </c>
      <c r="B351" s="117"/>
      <c r="C351" s="120" t="s">
        <v>14</v>
      </c>
      <c r="D351" s="117" t="s">
        <v>17</v>
      </c>
      <c r="E351" s="117">
        <v>2.06</v>
      </c>
      <c r="F351" s="117">
        <f>F350*E351</f>
        <v>1.5244</v>
      </c>
      <c r="G351" s="117"/>
      <c r="H351" s="119"/>
    </row>
    <row r="352" spans="1:8" ht="32.25" customHeight="1">
      <c r="A352" s="105">
        <v>5</v>
      </c>
      <c r="B352" s="117"/>
      <c r="C352" s="118" t="s">
        <v>187</v>
      </c>
      <c r="D352" s="117" t="s">
        <v>24</v>
      </c>
      <c r="E352" s="117"/>
      <c r="F352" s="117">
        <v>0.4</v>
      </c>
      <c r="G352" s="117"/>
      <c r="H352" s="119"/>
    </row>
    <row r="353" spans="1:8" ht="15">
      <c r="A353" s="105" t="s">
        <v>57</v>
      </c>
      <c r="B353" s="117"/>
      <c r="C353" s="120" t="s">
        <v>14</v>
      </c>
      <c r="D353" s="117" t="s">
        <v>17</v>
      </c>
      <c r="E353" s="117">
        <v>0.89</v>
      </c>
      <c r="F353" s="117">
        <f>E353*F352</f>
        <v>0.35600000000000004</v>
      </c>
      <c r="G353" s="117"/>
      <c r="H353" s="119"/>
    </row>
    <row r="354" spans="1:8" ht="20.25" customHeight="1">
      <c r="A354" s="105" t="s">
        <v>57</v>
      </c>
      <c r="B354" s="117"/>
      <c r="C354" s="120" t="s">
        <v>16</v>
      </c>
      <c r="D354" s="117" t="s">
        <v>1</v>
      </c>
      <c r="E354" s="117">
        <v>0.37</v>
      </c>
      <c r="F354" s="117">
        <f>E354*F352</f>
        <v>0.148</v>
      </c>
      <c r="G354" s="117"/>
      <c r="H354" s="119"/>
    </row>
    <row r="355" spans="1:8" ht="20.25" customHeight="1">
      <c r="A355" s="105" t="s">
        <v>57</v>
      </c>
      <c r="B355" s="117"/>
      <c r="C355" s="120" t="s">
        <v>188</v>
      </c>
      <c r="D355" s="117" t="s">
        <v>24</v>
      </c>
      <c r="E355" s="117">
        <v>1.15</v>
      </c>
      <c r="F355" s="117">
        <f>E355*F352</f>
        <v>0.45999999999999996</v>
      </c>
      <c r="G355" s="117"/>
      <c r="H355" s="119"/>
    </row>
    <row r="356" spans="1:8" ht="18.75" customHeight="1">
      <c r="A356" s="105" t="s">
        <v>57</v>
      </c>
      <c r="B356" s="117"/>
      <c r="C356" s="120" t="s">
        <v>28</v>
      </c>
      <c r="D356" s="117" t="s">
        <v>1</v>
      </c>
      <c r="E356" s="117">
        <v>0.02</v>
      </c>
      <c r="F356" s="117">
        <f>E356*F352</f>
        <v>0.008</v>
      </c>
      <c r="G356" s="117"/>
      <c r="H356" s="119"/>
    </row>
    <row r="357" spans="1:8" ht="30">
      <c r="A357" s="105">
        <v>6</v>
      </c>
      <c r="B357" s="105"/>
      <c r="C357" s="112" t="s">
        <v>201</v>
      </c>
      <c r="D357" s="107" t="s">
        <v>24</v>
      </c>
      <c r="E357" s="107"/>
      <c r="F357" s="107">
        <v>1.47</v>
      </c>
      <c r="G357" s="107"/>
      <c r="H357" s="108"/>
    </row>
    <row r="358" spans="1:8" ht="21.75" customHeight="1">
      <c r="A358" s="105"/>
      <c r="B358" s="105"/>
      <c r="C358" s="112" t="s">
        <v>14</v>
      </c>
      <c r="D358" s="121" t="s">
        <v>17</v>
      </c>
      <c r="E358" s="107">
        <v>8.44</v>
      </c>
      <c r="F358" s="107">
        <f>F357*E358</f>
        <v>12.406799999999999</v>
      </c>
      <c r="G358" s="107"/>
      <c r="H358" s="122"/>
    </row>
    <row r="359" spans="1:8" ht="15">
      <c r="A359" s="105"/>
      <c r="B359" s="105"/>
      <c r="C359" s="112" t="s">
        <v>16</v>
      </c>
      <c r="D359" s="121" t="s">
        <v>1</v>
      </c>
      <c r="E359" s="107">
        <v>1.1</v>
      </c>
      <c r="F359" s="107">
        <f>F357*E359</f>
        <v>1.617</v>
      </c>
      <c r="G359" s="107"/>
      <c r="H359" s="122"/>
    </row>
    <row r="360" spans="1:8" ht="15">
      <c r="A360" s="105"/>
      <c r="B360" s="105"/>
      <c r="C360" s="112" t="s">
        <v>117</v>
      </c>
      <c r="D360" s="121" t="s">
        <v>24</v>
      </c>
      <c r="E360" s="107">
        <v>1.015</v>
      </c>
      <c r="F360" s="107">
        <f>F357*E360</f>
        <v>1.4920499999999999</v>
      </c>
      <c r="G360" s="107"/>
      <c r="H360" s="108"/>
    </row>
    <row r="361" spans="1:8" ht="15">
      <c r="A361" s="105"/>
      <c r="B361" s="105"/>
      <c r="C361" s="112" t="s">
        <v>33</v>
      </c>
      <c r="D361" s="107" t="s">
        <v>25</v>
      </c>
      <c r="E361" s="107"/>
      <c r="F361" s="107">
        <v>9.2</v>
      </c>
      <c r="G361" s="107"/>
      <c r="H361" s="108"/>
    </row>
    <row r="362" spans="1:8" ht="15">
      <c r="A362" s="105"/>
      <c r="B362" s="105"/>
      <c r="C362" s="112" t="s">
        <v>189</v>
      </c>
      <c r="D362" s="121" t="s">
        <v>60</v>
      </c>
      <c r="E362" s="107"/>
      <c r="F362" s="107">
        <v>0.07</v>
      </c>
      <c r="G362" s="107"/>
      <c r="H362" s="108"/>
    </row>
    <row r="363" spans="1:8" ht="15">
      <c r="A363" s="105"/>
      <c r="B363" s="105"/>
      <c r="C363" s="112" t="s">
        <v>190</v>
      </c>
      <c r="D363" s="107" t="s">
        <v>60</v>
      </c>
      <c r="E363" s="107"/>
      <c r="F363" s="107">
        <v>0.025</v>
      </c>
      <c r="G363" s="107"/>
      <c r="H363" s="108"/>
    </row>
    <row r="364" spans="1:8" ht="15">
      <c r="A364" s="105"/>
      <c r="B364" s="105"/>
      <c r="C364" s="112" t="s">
        <v>28</v>
      </c>
      <c r="D364" s="121" t="s">
        <v>1</v>
      </c>
      <c r="E364" s="107">
        <v>0.46</v>
      </c>
      <c r="F364" s="107">
        <f>F357*E364</f>
        <v>0.6762</v>
      </c>
      <c r="G364" s="107"/>
      <c r="H364" s="108"/>
    </row>
    <row r="365" spans="1:8" ht="15">
      <c r="A365" s="105">
        <v>7</v>
      </c>
      <c r="B365" s="105"/>
      <c r="C365" s="112" t="s">
        <v>192</v>
      </c>
      <c r="D365" s="107" t="s">
        <v>24</v>
      </c>
      <c r="E365" s="107"/>
      <c r="F365" s="107">
        <v>7.73</v>
      </c>
      <c r="G365" s="107"/>
      <c r="H365" s="108"/>
    </row>
    <row r="366" spans="1:8" ht="15">
      <c r="A366" s="123"/>
      <c r="B366" s="123"/>
      <c r="C366" s="120" t="s">
        <v>14</v>
      </c>
      <c r="D366" s="117" t="s">
        <v>17</v>
      </c>
      <c r="E366" s="117">
        <v>3.36</v>
      </c>
      <c r="F366" s="117">
        <f>F365*E366</f>
        <v>25.9728</v>
      </c>
      <c r="G366" s="117"/>
      <c r="H366" s="119"/>
    </row>
    <row r="367" spans="1:8" ht="15">
      <c r="A367" s="123"/>
      <c r="B367" s="123"/>
      <c r="C367" s="120" t="s">
        <v>16</v>
      </c>
      <c r="D367" s="117" t="s">
        <v>1</v>
      </c>
      <c r="E367" s="117">
        <v>0.92</v>
      </c>
      <c r="F367" s="117">
        <f>F365*E367</f>
        <v>7.111600000000001</v>
      </c>
      <c r="G367" s="117"/>
      <c r="H367" s="119"/>
    </row>
    <row r="368" spans="1:8" ht="18" customHeight="1">
      <c r="A368" s="123"/>
      <c r="B368" s="123"/>
      <c r="C368" s="120" t="s">
        <v>103</v>
      </c>
      <c r="D368" s="117" t="s">
        <v>24</v>
      </c>
      <c r="E368" s="117">
        <v>0.11</v>
      </c>
      <c r="F368" s="117">
        <f>F365*E368</f>
        <v>0.8503000000000001</v>
      </c>
      <c r="G368" s="117"/>
      <c r="H368" s="119"/>
    </row>
    <row r="369" spans="1:8" ht="18" customHeight="1">
      <c r="A369" s="123"/>
      <c r="B369" s="123"/>
      <c r="C369" s="120" t="s">
        <v>191</v>
      </c>
      <c r="D369" s="117" t="s">
        <v>19</v>
      </c>
      <c r="E369" s="117">
        <v>65.346</v>
      </c>
      <c r="F369" s="117">
        <f>F365*E369</f>
        <v>505.12458000000004</v>
      </c>
      <c r="G369" s="117"/>
      <c r="H369" s="119"/>
    </row>
    <row r="370" spans="1:8" ht="15">
      <c r="A370" s="123"/>
      <c r="B370" s="123"/>
      <c r="C370" s="120" t="s">
        <v>28</v>
      </c>
      <c r="D370" s="117" t="s">
        <v>1</v>
      </c>
      <c r="E370" s="117">
        <v>0.16</v>
      </c>
      <c r="F370" s="117">
        <f>F365*E370</f>
        <v>1.2368000000000001</v>
      </c>
      <c r="G370" s="117"/>
      <c r="H370" s="119"/>
    </row>
    <row r="371" spans="1:8" ht="15">
      <c r="A371" s="105">
        <v>8</v>
      </c>
      <c r="B371" s="105"/>
      <c r="C371" s="112" t="s">
        <v>192</v>
      </c>
      <c r="D371" s="107" t="s">
        <v>24</v>
      </c>
      <c r="E371" s="107"/>
      <c r="F371" s="107">
        <v>1.53</v>
      </c>
      <c r="G371" s="107"/>
      <c r="H371" s="108"/>
    </row>
    <row r="372" spans="1:8" ht="15">
      <c r="A372" s="123"/>
      <c r="B372" s="123"/>
      <c r="C372" s="120" t="s">
        <v>14</v>
      </c>
      <c r="D372" s="117" t="s">
        <v>17</v>
      </c>
      <c r="E372" s="117">
        <v>3.36</v>
      </c>
      <c r="F372" s="117">
        <f>F371*E372</f>
        <v>5.1408</v>
      </c>
      <c r="G372" s="117"/>
      <c r="H372" s="119"/>
    </row>
    <row r="373" spans="1:8" ht="16.5" customHeight="1">
      <c r="A373" s="123"/>
      <c r="B373" s="123"/>
      <c r="C373" s="120" t="s">
        <v>16</v>
      </c>
      <c r="D373" s="117" t="s">
        <v>1</v>
      </c>
      <c r="E373" s="117">
        <v>0.92</v>
      </c>
      <c r="F373" s="117">
        <f>F371*E373</f>
        <v>1.4076000000000002</v>
      </c>
      <c r="G373" s="117"/>
      <c r="H373" s="119"/>
    </row>
    <row r="374" spans="1:8" ht="16.5" customHeight="1">
      <c r="A374" s="123"/>
      <c r="B374" s="123"/>
      <c r="C374" s="120" t="s">
        <v>103</v>
      </c>
      <c r="D374" s="117" t="s">
        <v>24</v>
      </c>
      <c r="E374" s="117">
        <v>0.11</v>
      </c>
      <c r="F374" s="117">
        <f>F371*E374</f>
        <v>0.1683</v>
      </c>
      <c r="G374" s="117"/>
      <c r="H374" s="119"/>
    </row>
    <row r="375" spans="1:8" ht="17.25" customHeight="1">
      <c r="A375" s="123"/>
      <c r="B375" s="123"/>
      <c r="C375" s="120" t="s">
        <v>193</v>
      </c>
      <c r="D375" s="117" t="s">
        <v>19</v>
      </c>
      <c r="E375" s="117">
        <v>130.42</v>
      </c>
      <c r="F375" s="117">
        <f>F371*E375</f>
        <v>199.5426</v>
      </c>
      <c r="G375" s="117"/>
      <c r="H375" s="119"/>
    </row>
    <row r="376" spans="1:8" ht="19.5" customHeight="1">
      <c r="A376" s="123"/>
      <c r="B376" s="123"/>
      <c r="C376" s="120" t="s">
        <v>28</v>
      </c>
      <c r="D376" s="117" t="s">
        <v>1</v>
      </c>
      <c r="E376" s="117">
        <v>0.16</v>
      </c>
      <c r="F376" s="117">
        <f>F371*E376</f>
        <v>0.24480000000000002</v>
      </c>
      <c r="G376" s="117"/>
      <c r="H376" s="119"/>
    </row>
    <row r="377" spans="1:8" ht="30.75" customHeight="1">
      <c r="A377" s="117">
        <v>9</v>
      </c>
      <c r="B377" s="117"/>
      <c r="C377" s="118" t="s">
        <v>194</v>
      </c>
      <c r="D377" s="117" t="s">
        <v>24</v>
      </c>
      <c r="E377" s="117"/>
      <c r="F377" s="117">
        <v>0.95</v>
      </c>
      <c r="G377" s="117"/>
      <c r="H377" s="119"/>
    </row>
    <row r="378" spans="1:8" ht="22.5" customHeight="1">
      <c r="A378" s="117"/>
      <c r="B378" s="117"/>
      <c r="C378" s="112" t="s">
        <v>14</v>
      </c>
      <c r="D378" s="121" t="s">
        <v>17</v>
      </c>
      <c r="E378" s="107">
        <v>8.44</v>
      </c>
      <c r="F378" s="107">
        <f>F377*E378</f>
        <v>8.017999999999999</v>
      </c>
      <c r="G378" s="107"/>
      <c r="H378" s="122"/>
    </row>
    <row r="379" spans="1:8" ht="15">
      <c r="A379" s="117"/>
      <c r="B379" s="117"/>
      <c r="C379" s="112" t="s">
        <v>16</v>
      </c>
      <c r="D379" s="121" t="s">
        <v>1</v>
      </c>
      <c r="E379" s="107">
        <v>1.1</v>
      </c>
      <c r="F379" s="107">
        <f>F377*E379</f>
        <v>1.045</v>
      </c>
      <c r="G379" s="107"/>
      <c r="H379" s="122"/>
    </row>
    <row r="380" spans="1:8" ht="15">
      <c r="A380" s="117"/>
      <c r="B380" s="117"/>
      <c r="C380" s="112" t="s">
        <v>117</v>
      </c>
      <c r="D380" s="121" t="s">
        <v>24</v>
      </c>
      <c r="E380" s="107">
        <v>1.015</v>
      </c>
      <c r="F380" s="107">
        <f>F377*E380</f>
        <v>0.9642499999999998</v>
      </c>
      <c r="G380" s="107"/>
      <c r="H380" s="108"/>
    </row>
    <row r="381" spans="1:8" ht="15">
      <c r="A381" s="117"/>
      <c r="B381" s="117"/>
      <c r="C381" s="112" t="s">
        <v>33</v>
      </c>
      <c r="D381" s="107" t="s">
        <v>25</v>
      </c>
      <c r="E381" s="107"/>
      <c r="F381" s="107">
        <v>11.5</v>
      </c>
      <c r="G381" s="107"/>
      <c r="H381" s="108"/>
    </row>
    <row r="382" spans="1:8" ht="15">
      <c r="A382" s="117"/>
      <c r="B382" s="117"/>
      <c r="C382" s="112" t="s">
        <v>195</v>
      </c>
      <c r="D382" s="121" t="s">
        <v>60</v>
      </c>
      <c r="E382" s="107"/>
      <c r="F382" s="107">
        <v>0.11</v>
      </c>
      <c r="G382" s="107"/>
      <c r="H382" s="108"/>
    </row>
    <row r="383" spans="1:8" ht="15">
      <c r="A383" s="117"/>
      <c r="B383" s="117"/>
      <c r="C383" s="112" t="s">
        <v>196</v>
      </c>
      <c r="D383" s="107" t="s">
        <v>60</v>
      </c>
      <c r="E383" s="107"/>
      <c r="F383" s="107">
        <v>0.035</v>
      </c>
      <c r="G383" s="107"/>
      <c r="H383" s="108"/>
    </row>
    <row r="384" spans="1:8" ht="15">
      <c r="A384" s="117"/>
      <c r="B384" s="117"/>
      <c r="C384" s="112" t="s">
        <v>28</v>
      </c>
      <c r="D384" s="121" t="s">
        <v>1</v>
      </c>
      <c r="E384" s="107">
        <v>0.46</v>
      </c>
      <c r="F384" s="107">
        <f>F377*E384</f>
        <v>0.437</v>
      </c>
      <c r="G384" s="107"/>
      <c r="H384" s="108"/>
    </row>
    <row r="385" spans="1:8" ht="30">
      <c r="A385" s="117">
        <v>10</v>
      </c>
      <c r="B385" s="117"/>
      <c r="C385" s="118" t="s">
        <v>197</v>
      </c>
      <c r="D385" s="117" t="s">
        <v>24</v>
      </c>
      <c r="E385" s="117"/>
      <c r="F385" s="117">
        <v>2.21</v>
      </c>
      <c r="G385" s="117"/>
      <c r="H385" s="119"/>
    </row>
    <row r="386" spans="1:8" ht="21" customHeight="1">
      <c r="A386" s="117"/>
      <c r="B386" s="117"/>
      <c r="C386" s="120" t="s">
        <v>14</v>
      </c>
      <c r="D386" s="117" t="s">
        <v>17</v>
      </c>
      <c r="E386" s="117">
        <v>13.9</v>
      </c>
      <c r="F386" s="117">
        <f>F385*E386</f>
        <v>30.719</v>
      </c>
      <c r="G386" s="117"/>
      <c r="H386" s="119"/>
    </row>
    <row r="387" spans="1:8" ht="15">
      <c r="A387" s="117"/>
      <c r="B387" s="117"/>
      <c r="C387" s="120" t="s">
        <v>16</v>
      </c>
      <c r="D387" s="117" t="s">
        <v>1</v>
      </c>
      <c r="E387" s="117">
        <v>1.28</v>
      </c>
      <c r="F387" s="117">
        <f>F385*E387</f>
        <v>2.8288</v>
      </c>
      <c r="G387" s="117"/>
      <c r="H387" s="119"/>
    </row>
    <row r="388" spans="1:8" ht="15">
      <c r="A388" s="117"/>
      <c r="B388" s="117"/>
      <c r="C388" s="120" t="s">
        <v>117</v>
      </c>
      <c r="D388" s="117" t="s">
        <v>24</v>
      </c>
      <c r="E388" s="117">
        <v>1.015</v>
      </c>
      <c r="F388" s="117">
        <f>F385*E388</f>
        <v>2.2431499999999995</v>
      </c>
      <c r="G388" s="117"/>
      <c r="H388" s="119"/>
    </row>
    <row r="389" spans="1:8" ht="15">
      <c r="A389" s="117"/>
      <c r="B389" s="117"/>
      <c r="C389" s="120" t="s">
        <v>33</v>
      </c>
      <c r="D389" s="117" t="s">
        <v>25</v>
      </c>
      <c r="E389" s="117"/>
      <c r="F389" s="124">
        <v>18</v>
      </c>
      <c r="G389" s="117"/>
      <c r="H389" s="119"/>
    </row>
    <row r="390" spans="1:8" ht="15">
      <c r="A390" s="117"/>
      <c r="B390" s="117"/>
      <c r="C390" s="120" t="s">
        <v>62</v>
      </c>
      <c r="D390" s="117" t="s">
        <v>24</v>
      </c>
      <c r="E390" s="117">
        <v>0.0569</v>
      </c>
      <c r="F390" s="117">
        <f>F385*E390</f>
        <v>0.125749</v>
      </c>
      <c r="G390" s="117"/>
      <c r="H390" s="119"/>
    </row>
    <row r="391" spans="1:8" ht="21" customHeight="1">
      <c r="A391" s="117"/>
      <c r="B391" s="117"/>
      <c r="C391" s="120" t="s">
        <v>198</v>
      </c>
      <c r="D391" s="117" t="s">
        <v>60</v>
      </c>
      <c r="E391" s="117"/>
      <c r="F391" s="117">
        <v>0.123</v>
      </c>
      <c r="G391" s="117"/>
      <c r="H391" s="119"/>
    </row>
    <row r="392" spans="1:8" ht="15">
      <c r="A392" s="117"/>
      <c r="B392" s="117"/>
      <c r="C392" s="120" t="s">
        <v>199</v>
      </c>
      <c r="D392" s="117" t="s">
        <v>60</v>
      </c>
      <c r="E392" s="117"/>
      <c r="F392" s="117">
        <v>0.055</v>
      </c>
      <c r="G392" s="117"/>
      <c r="H392" s="119"/>
    </row>
    <row r="393" spans="1:8" ht="15">
      <c r="A393" s="117"/>
      <c r="B393" s="117"/>
      <c r="C393" s="120" t="s">
        <v>96</v>
      </c>
      <c r="D393" s="117" t="s">
        <v>21</v>
      </c>
      <c r="E393" s="117">
        <v>2.5</v>
      </c>
      <c r="F393" s="117">
        <f>F385*E393</f>
        <v>5.525</v>
      </c>
      <c r="G393" s="117"/>
      <c r="H393" s="119"/>
    </row>
    <row r="394" spans="1:8" ht="15">
      <c r="A394" s="117"/>
      <c r="B394" s="117"/>
      <c r="C394" s="120" t="s">
        <v>28</v>
      </c>
      <c r="D394" s="117" t="s">
        <v>1</v>
      </c>
      <c r="E394" s="117">
        <v>0.93</v>
      </c>
      <c r="F394" s="117">
        <f>F385*E394</f>
        <v>2.0553</v>
      </c>
      <c r="G394" s="117"/>
      <c r="H394" s="119"/>
    </row>
    <row r="395" spans="1:8" ht="15">
      <c r="A395" s="117">
        <v>11</v>
      </c>
      <c r="B395" s="117"/>
      <c r="C395" s="118" t="s">
        <v>200</v>
      </c>
      <c r="D395" s="117" t="s">
        <v>24</v>
      </c>
      <c r="E395" s="117"/>
      <c r="F395" s="117">
        <v>1.2</v>
      </c>
      <c r="G395" s="117"/>
      <c r="H395" s="119"/>
    </row>
    <row r="396" spans="1:8" ht="19.5" customHeight="1">
      <c r="A396" s="117"/>
      <c r="B396" s="117"/>
      <c r="C396" s="120" t="s">
        <v>14</v>
      </c>
      <c r="D396" s="117" t="s">
        <v>17</v>
      </c>
      <c r="E396" s="117">
        <v>8.44</v>
      </c>
      <c r="F396" s="117">
        <f>F395*E396</f>
        <v>10.127999999999998</v>
      </c>
      <c r="G396" s="117"/>
      <c r="H396" s="119"/>
    </row>
    <row r="397" spans="1:8" ht="15.75" customHeight="1">
      <c r="A397" s="117"/>
      <c r="B397" s="117"/>
      <c r="C397" s="120" t="s">
        <v>16</v>
      </c>
      <c r="D397" s="117" t="s">
        <v>1</v>
      </c>
      <c r="E397" s="117">
        <v>1.06</v>
      </c>
      <c r="F397" s="117">
        <f>F395*E397</f>
        <v>1.272</v>
      </c>
      <c r="G397" s="117"/>
      <c r="H397" s="119"/>
    </row>
    <row r="398" spans="1:8" ht="15">
      <c r="A398" s="117"/>
      <c r="B398" s="117"/>
      <c r="C398" s="120" t="s">
        <v>117</v>
      </c>
      <c r="D398" s="117" t="s">
        <v>24</v>
      </c>
      <c r="E398" s="117">
        <v>1.015</v>
      </c>
      <c r="F398" s="117">
        <f>F395*E398</f>
        <v>1.2179999999999997</v>
      </c>
      <c r="G398" s="117"/>
      <c r="H398" s="119"/>
    </row>
    <row r="399" spans="1:8" ht="15">
      <c r="A399" s="117"/>
      <c r="B399" s="117"/>
      <c r="C399" s="120" t="s">
        <v>28</v>
      </c>
      <c r="D399" s="117" t="s">
        <v>1</v>
      </c>
      <c r="E399" s="117">
        <v>0.88</v>
      </c>
      <c r="F399" s="117">
        <f>F395*E399</f>
        <v>1.056</v>
      </c>
      <c r="G399" s="117"/>
      <c r="H399" s="119"/>
    </row>
    <row r="400" spans="1:8" ht="19.5" customHeight="1">
      <c r="A400" s="117">
        <v>12</v>
      </c>
      <c r="B400" s="117"/>
      <c r="C400" s="120" t="s">
        <v>202</v>
      </c>
      <c r="D400" s="117" t="s">
        <v>25</v>
      </c>
      <c r="E400" s="117"/>
      <c r="F400" s="117">
        <v>6.94</v>
      </c>
      <c r="G400" s="117"/>
      <c r="H400" s="119"/>
    </row>
    <row r="401" spans="1:8" ht="15">
      <c r="A401" s="117"/>
      <c r="B401" s="117"/>
      <c r="C401" s="120" t="s">
        <v>14</v>
      </c>
      <c r="D401" s="117" t="s">
        <v>17</v>
      </c>
      <c r="E401" s="117">
        <v>2.72</v>
      </c>
      <c r="F401" s="117">
        <f>F400*E401</f>
        <v>18.876800000000003</v>
      </c>
      <c r="G401" s="117"/>
      <c r="H401" s="119"/>
    </row>
    <row r="402" spans="1:8" ht="15">
      <c r="A402" s="117"/>
      <c r="B402" s="117"/>
      <c r="C402" s="120" t="s">
        <v>16</v>
      </c>
      <c r="D402" s="117" t="s">
        <v>1</v>
      </c>
      <c r="E402" s="117">
        <v>0.67</v>
      </c>
      <c r="F402" s="117">
        <f>F400*E402</f>
        <v>4.649800000000001</v>
      </c>
      <c r="G402" s="117"/>
      <c r="H402" s="119"/>
    </row>
    <row r="403" spans="1:8" ht="15" customHeight="1">
      <c r="A403" s="117"/>
      <c r="B403" s="117"/>
      <c r="C403" s="120" t="s">
        <v>203</v>
      </c>
      <c r="D403" s="117" t="s">
        <v>25</v>
      </c>
      <c r="E403" s="124">
        <v>1</v>
      </c>
      <c r="F403" s="117">
        <f>F400*E403</f>
        <v>6.94</v>
      </c>
      <c r="G403" s="117"/>
      <c r="H403" s="119"/>
    </row>
    <row r="404" spans="1:8" ht="15">
      <c r="A404" s="117"/>
      <c r="B404" s="117"/>
      <c r="C404" s="120" t="s">
        <v>204</v>
      </c>
      <c r="D404" s="117" t="s">
        <v>25</v>
      </c>
      <c r="E404" s="124">
        <v>1</v>
      </c>
      <c r="F404" s="117">
        <v>1.2</v>
      </c>
      <c r="G404" s="117"/>
      <c r="H404" s="119"/>
    </row>
    <row r="405" spans="1:11" ht="15">
      <c r="A405" s="117"/>
      <c r="B405" s="117"/>
      <c r="C405" s="120" t="s">
        <v>28</v>
      </c>
      <c r="D405" s="117" t="s">
        <v>1</v>
      </c>
      <c r="E405" s="117">
        <v>0.656</v>
      </c>
      <c r="F405" s="117">
        <f>F400*E405</f>
        <v>4.55264</v>
      </c>
      <c r="G405" s="117"/>
      <c r="H405" s="119"/>
      <c r="K405" s="28" t="s">
        <v>57</v>
      </c>
    </row>
    <row r="406" spans="1:8" ht="19.5" customHeight="1">
      <c r="A406" s="117">
        <v>13</v>
      </c>
      <c r="B406" s="117"/>
      <c r="C406" s="120" t="s">
        <v>207</v>
      </c>
      <c r="D406" s="117" t="s">
        <v>25</v>
      </c>
      <c r="E406" s="117"/>
      <c r="F406" s="117">
        <v>78.12</v>
      </c>
      <c r="G406" s="117"/>
      <c r="H406" s="119"/>
    </row>
    <row r="407" spans="1:8" ht="15">
      <c r="A407" s="117" t="s">
        <v>57</v>
      </c>
      <c r="B407" s="117"/>
      <c r="C407" s="120" t="s">
        <v>14</v>
      </c>
      <c r="D407" s="117" t="s">
        <v>17</v>
      </c>
      <c r="E407" s="117">
        <v>1.7</v>
      </c>
      <c r="F407" s="117">
        <f>F406*E407</f>
        <v>132.804</v>
      </c>
      <c r="G407" s="117"/>
      <c r="H407" s="119"/>
    </row>
    <row r="408" spans="1:8" ht="15">
      <c r="A408" s="117"/>
      <c r="B408" s="117"/>
      <c r="C408" s="120" t="s">
        <v>16</v>
      </c>
      <c r="D408" s="117" t="s">
        <v>1</v>
      </c>
      <c r="E408" s="117">
        <v>0.02</v>
      </c>
      <c r="F408" s="117">
        <f>F406*E408</f>
        <v>1.5624000000000002</v>
      </c>
      <c r="G408" s="117"/>
      <c r="H408" s="119"/>
    </row>
    <row r="409" spans="1:8" ht="18.75" customHeight="1">
      <c r="A409" s="117"/>
      <c r="B409" s="117"/>
      <c r="C409" s="120" t="s">
        <v>208</v>
      </c>
      <c r="D409" s="117" t="s">
        <v>21</v>
      </c>
      <c r="E409" s="124">
        <v>6</v>
      </c>
      <c r="F409" s="117">
        <f>F406*E409</f>
        <v>468.72</v>
      </c>
      <c r="G409" s="117"/>
      <c r="H409" s="119"/>
    </row>
    <row r="410" spans="1:8" ht="15">
      <c r="A410" s="117"/>
      <c r="B410" s="117"/>
      <c r="C410" s="120" t="s">
        <v>209</v>
      </c>
      <c r="D410" s="117" t="s">
        <v>25</v>
      </c>
      <c r="E410" s="117">
        <v>1.02</v>
      </c>
      <c r="F410" s="117">
        <f>F406*E410</f>
        <v>79.6824</v>
      </c>
      <c r="G410" s="117"/>
      <c r="H410" s="119"/>
    </row>
    <row r="411" spans="1:8" ht="15">
      <c r="A411" s="117"/>
      <c r="B411" s="117"/>
      <c r="C411" s="120" t="s">
        <v>28</v>
      </c>
      <c r="D411" s="117" t="s">
        <v>1</v>
      </c>
      <c r="E411" s="117">
        <v>0.007</v>
      </c>
      <c r="F411" s="117">
        <f>F406*E411</f>
        <v>0.54684</v>
      </c>
      <c r="G411" s="117"/>
      <c r="H411" s="119"/>
    </row>
    <row r="412" spans="1:8" ht="17.25" customHeight="1">
      <c r="A412" s="117">
        <v>14</v>
      </c>
      <c r="B412" s="117"/>
      <c r="C412" s="120" t="s">
        <v>210</v>
      </c>
      <c r="D412" s="117" t="s">
        <v>25</v>
      </c>
      <c r="E412" s="117"/>
      <c r="F412" s="124">
        <v>12</v>
      </c>
      <c r="G412" s="117"/>
      <c r="H412" s="119"/>
    </row>
    <row r="413" spans="1:8" ht="15">
      <c r="A413" s="117"/>
      <c r="B413" s="117"/>
      <c r="C413" s="120" t="s">
        <v>14</v>
      </c>
      <c r="D413" s="117" t="s">
        <v>17</v>
      </c>
      <c r="E413" s="117">
        <v>1.08</v>
      </c>
      <c r="F413" s="117">
        <f>F412*E413</f>
        <v>12.96</v>
      </c>
      <c r="G413" s="117"/>
      <c r="H413" s="119"/>
    </row>
    <row r="414" spans="1:8" ht="15">
      <c r="A414" s="117"/>
      <c r="B414" s="117"/>
      <c r="C414" s="120" t="s">
        <v>16</v>
      </c>
      <c r="D414" s="117" t="s">
        <v>1</v>
      </c>
      <c r="E414" s="117">
        <v>0.0452</v>
      </c>
      <c r="F414" s="117">
        <f>F412*E414</f>
        <v>0.5424</v>
      </c>
      <c r="G414" s="117"/>
      <c r="H414" s="119"/>
    </row>
    <row r="415" spans="1:8" ht="15">
      <c r="A415" s="117"/>
      <c r="B415" s="117"/>
      <c r="C415" s="120" t="s">
        <v>208</v>
      </c>
      <c r="D415" s="117" t="s">
        <v>21</v>
      </c>
      <c r="E415" s="124">
        <v>5</v>
      </c>
      <c r="F415" s="124">
        <f>F412*E415</f>
        <v>60</v>
      </c>
      <c r="G415" s="117"/>
      <c r="H415" s="119"/>
    </row>
    <row r="416" spans="1:8" ht="15">
      <c r="A416" s="117"/>
      <c r="B416" s="117"/>
      <c r="C416" s="120" t="s">
        <v>211</v>
      </c>
      <c r="D416" s="117" t="s">
        <v>25</v>
      </c>
      <c r="E416" s="117">
        <v>1.02</v>
      </c>
      <c r="F416" s="117">
        <f>F412*E416</f>
        <v>12.24</v>
      </c>
      <c r="G416" s="117"/>
      <c r="H416" s="119"/>
    </row>
    <row r="417" spans="1:8" ht="15">
      <c r="A417" s="117"/>
      <c r="B417" s="117"/>
      <c r="C417" s="120" t="s">
        <v>28</v>
      </c>
      <c r="D417" s="117" t="s">
        <v>1</v>
      </c>
      <c r="E417" s="117">
        <v>0.0466</v>
      </c>
      <c r="F417" s="117">
        <f>F412*E417</f>
        <v>0.5592</v>
      </c>
      <c r="G417" s="117"/>
      <c r="H417" s="119"/>
    </row>
    <row r="418" spans="1:8" ht="27" customHeight="1">
      <c r="A418" s="117">
        <v>15</v>
      </c>
      <c r="B418" s="117"/>
      <c r="C418" s="118" t="s">
        <v>212</v>
      </c>
      <c r="D418" s="117" t="s">
        <v>19</v>
      </c>
      <c r="E418" s="124"/>
      <c r="F418" s="124">
        <v>4</v>
      </c>
      <c r="G418" s="117"/>
      <c r="H418" s="119"/>
    </row>
    <row r="419" spans="1:8" ht="15">
      <c r="A419" s="117"/>
      <c r="B419" s="117"/>
      <c r="C419" s="120" t="s">
        <v>14</v>
      </c>
      <c r="D419" s="117" t="s">
        <v>17</v>
      </c>
      <c r="E419" s="124">
        <v>1</v>
      </c>
      <c r="F419" s="124">
        <f>F418*E419</f>
        <v>4</v>
      </c>
      <c r="G419" s="117"/>
      <c r="H419" s="119"/>
    </row>
    <row r="420" spans="1:8" ht="15">
      <c r="A420" s="117"/>
      <c r="B420" s="117"/>
      <c r="C420" s="120" t="s">
        <v>16</v>
      </c>
      <c r="D420" s="117" t="s">
        <v>1</v>
      </c>
      <c r="E420" s="117">
        <v>0.28</v>
      </c>
      <c r="F420" s="117">
        <f>F418*E420</f>
        <v>1.12</v>
      </c>
      <c r="G420" s="117"/>
      <c r="H420" s="119"/>
    </row>
    <row r="421" spans="1:8" ht="15">
      <c r="A421" s="117"/>
      <c r="B421" s="117"/>
      <c r="C421" s="120" t="s">
        <v>213</v>
      </c>
      <c r="D421" s="117" t="s">
        <v>19</v>
      </c>
      <c r="E421" s="124">
        <v>1</v>
      </c>
      <c r="F421" s="124">
        <f>F418*E421</f>
        <v>4</v>
      </c>
      <c r="G421" s="117"/>
      <c r="H421" s="119"/>
    </row>
    <row r="422" spans="1:8" ht="15">
      <c r="A422" s="117"/>
      <c r="B422" s="117"/>
      <c r="C422" s="120" t="s">
        <v>214</v>
      </c>
      <c r="D422" s="117" t="s">
        <v>20</v>
      </c>
      <c r="E422" s="124"/>
      <c r="F422" s="124">
        <v>26</v>
      </c>
      <c r="G422" s="117"/>
      <c r="H422" s="119"/>
    </row>
    <row r="423" spans="1:8" ht="15">
      <c r="A423" s="117"/>
      <c r="B423" s="117"/>
      <c r="C423" s="120" t="s">
        <v>215</v>
      </c>
      <c r="D423" s="117" t="s">
        <v>19</v>
      </c>
      <c r="E423" s="124">
        <v>1</v>
      </c>
      <c r="F423" s="124">
        <f>F418*E423</f>
        <v>4</v>
      </c>
      <c r="G423" s="117"/>
      <c r="H423" s="119"/>
    </row>
    <row r="424" spans="1:8" ht="21" customHeight="1">
      <c r="A424" s="117"/>
      <c r="B424" s="117"/>
      <c r="C424" s="120" t="s">
        <v>216</v>
      </c>
      <c r="D424" s="117" t="s">
        <v>20</v>
      </c>
      <c r="E424" s="124"/>
      <c r="F424" s="124">
        <v>12</v>
      </c>
      <c r="G424" s="117"/>
      <c r="H424" s="119"/>
    </row>
    <row r="425" spans="1:8" ht="15">
      <c r="A425" s="117"/>
      <c r="B425" s="117"/>
      <c r="C425" s="120" t="s">
        <v>217</v>
      </c>
      <c r="D425" s="117" t="s">
        <v>19</v>
      </c>
      <c r="E425" s="124">
        <v>4</v>
      </c>
      <c r="F425" s="124">
        <f>F418*E425</f>
        <v>16</v>
      </c>
      <c r="G425" s="117"/>
      <c r="H425" s="119"/>
    </row>
    <row r="426" spans="1:8" ht="15">
      <c r="A426" s="117"/>
      <c r="B426" s="117"/>
      <c r="C426" s="120" t="s">
        <v>28</v>
      </c>
      <c r="D426" s="117" t="s">
        <v>1</v>
      </c>
      <c r="E426" s="117">
        <v>1.24</v>
      </c>
      <c r="F426" s="117">
        <f>F418*E426</f>
        <v>4.96</v>
      </c>
      <c r="G426" s="117"/>
      <c r="H426" s="119"/>
    </row>
    <row r="427" spans="1:15" ht="16.5" customHeight="1">
      <c r="A427" s="117">
        <v>16</v>
      </c>
      <c r="B427" s="117"/>
      <c r="C427" s="120" t="s">
        <v>218</v>
      </c>
      <c r="D427" s="117" t="s">
        <v>19</v>
      </c>
      <c r="E427" s="124"/>
      <c r="F427" s="124">
        <v>4</v>
      </c>
      <c r="G427" s="117"/>
      <c r="H427" s="119"/>
      <c r="O427" s="41" t="s">
        <v>225</v>
      </c>
    </row>
    <row r="428" spans="1:8" ht="15">
      <c r="A428" s="117"/>
      <c r="B428" s="117"/>
      <c r="C428" s="120" t="s">
        <v>14</v>
      </c>
      <c r="D428" s="117" t="s">
        <v>17</v>
      </c>
      <c r="E428" s="124">
        <v>1</v>
      </c>
      <c r="F428" s="124">
        <f>F427*E428</f>
        <v>4</v>
      </c>
      <c r="G428" s="117"/>
      <c r="H428" s="119"/>
    </row>
    <row r="429" spans="1:8" ht="15">
      <c r="A429" s="117"/>
      <c r="B429" s="117"/>
      <c r="C429" s="120" t="s">
        <v>16</v>
      </c>
      <c r="D429" s="117" t="s">
        <v>1</v>
      </c>
      <c r="E429" s="117">
        <v>0.02</v>
      </c>
      <c r="F429" s="117">
        <f>F427*E429</f>
        <v>0.08</v>
      </c>
      <c r="G429" s="117"/>
      <c r="H429" s="119"/>
    </row>
    <row r="430" spans="1:8" ht="15">
      <c r="A430" s="117"/>
      <c r="B430" s="117"/>
      <c r="C430" s="120" t="s">
        <v>219</v>
      </c>
      <c r="D430" s="117" t="s">
        <v>19</v>
      </c>
      <c r="E430" s="124">
        <v>1</v>
      </c>
      <c r="F430" s="124">
        <f>F427*E430</f>
        <v>4</v>
      </c>
      <c r="G430" s="117"/>
      <c r="H430" s="119"/>
    </row>
    <row r="431" spans="1:8" ht="15">
      <c r="A431" s="117"/>
      <c r="B431" s="117"/>
      <c r="C431" s="120" t="s">
        <v>220</v>
      </c>
      <c r="D431" s="117" t="s">
        <v>20</v>
      </c>
      <c r="E431" s="124"/>
      <c r="F431" s="124">
        <v>4</v>
      </c>
      <c r="G431" s="117"/>
      <c r="H431" s="119"/>
    </row>
    <row r="432" spans="1:8" ht="15">
      <c r="A432" s="117"/>
      <c r="B432" s="117"/>
      <c r="C432" s="120" t="s">
        <v>28</v>
      </c>
      <c r="D432" s="117" t="s">
        <v>1</v>
      </c>
      <c r="E432" s="117">
        <v>0.11</v>
      </c>
      <c r="F432" s="117">
        <f>F427*E432</f>
        <v>0.44</v>
      </c>
      <c r="G432" s="117"/>
      <c r="H432" s="119"/>
    </row>
    <row r="433" spans="1:8" ht="24" customHeight="1">
      <c r="A433" s="117">
        <v>17</v>
      </c>
      <c r="B433" s="117"/>
      <c r="C433" s="120" t="s">
        <v>221</v>
      </c>
      <c r="D433" s="117" t="s">
        <v>19</v>
      </c>
      <c r="E433" s="124"/>
      <c r="F433" s="124">
        <v>2</v>
      </c>
      <c r="G433" s="117"/>
      <c r="H433" s="119"/>
    </row>
    <row r="434" spans="1:8" ht="15">
      <c r="A434" s="117"/>
      <c r="B434" s="117"/>
      <c r="C434" s="120" t="s">
        <v>14</v>
      </c>
      <c r="D434" s="117" t="s">
        <v>17</v>
      </c>
      <c r="E434" s="124">
        <v>1</v>
      </c>
      <c r="F434" s="124">
        <f>F433*E434</f>
        <v>2</v>
      </c>
      <c r="G434" s="117"/>
      <c r="H434" s="119"/>
    </row>
    <row r="435" spans="1:8" ht="15">
      <c r="A435" s="117"/>
      <c r="B435" s="117"/>
      <c r="C435" s="120" t="s">
        <v>16</v>
      </c>
      <c r="D435" s="117" t="s">
        <v>1</v>
      </c>
      <c r="E435" s="117">
        <v>0.07</v>
      </c>
      <c r="F435" s="117">
        <f>F433*E435</f>
        <v>0.14</v>
      </c>
      <c r="G435" s="117"/>
      <c r="H435" s="119"/>
    </row>
    <row r="436" spans="1:8" ht="15">
      <c r="A436" s="117"/>
      <c r="B436" s="117"/>
      <c r="C436" s="120" t="s">
        <v>222</v>
      </c>
      <c r="D436" s="117" t="s">
        <v>19</v>
      </c>
      <c r="E436" s="124">
        <v>1</v>
      </c>
      <c r="F436" s="124">
        <v>2</v>
      </c>
      <c r="G436" s="117"/>
      <c r="H436" s="119"/>
    </row>
    <row r="437" spans="1:8" ht="15">
      <c r="A437" s="117"/>
      <c r="B437" s="117"/>
      <c r="C437" s="120" t="s">
        <v>215</v>
      </c>
      <c r="D437" s="117" t="s">
        <v>19</v>
      </c>
      <c r="E437" s="124">
        <v>1</v>
      </c>
      <c r="F437" s="124">
        <v>2</v>
      </c>
      <c r="G437" s="117"/>
      <c r="H437" s="119"/>
    </row>
    <row r="438" spans="1:8" ht="17.25" customHeight="1">
      <c r="A438" s="123"/>
      <c r="B438" s="123"/>
      <c r="C438" s="120" t="s">
        <v>223</v>
      </c>
      <c r="D438" s="117" t="s">
        <v>20</v>
      </c>
      <c r="E438" s="124"/>
      <c r="F438" s="124">
        <v>9</v>
      </c>
      <c r="G438" s="117"/>
      <c r="H438" s="119"/>
    </row>
    <row r="439" spans="1:8" ht="15">
      <c r="A439" s="123"/>
      <c r="B439" s="123"/>
      <c r="C439" s="120" t="s">
        <v>217</v>
      </c>
      <c r="D439" s="117" t="s">
        <v>19</v>
      </c>
      <c r="E439" s="124">
        <v>4</v>
      </c>
      <c r="F439" s="124">
        <v>8</v>
      </c>
      <c r="G439" s="117"/>
      <c r="H439" s="119"/>
    </row>
    <row r="440" spans="1:8" ht="15">
      <c r="A440" s="123"/>
      <c r="B440" s="123"/>
      <c r="C440" s="120" t="s">
        <v>224</v>
      </c>
      <c r="D440" s="117" t="s">
        <v>19</v>
      </c>
      <c r="E440" s="124">
        <v>1</v>
      </c>
      <c r="F440" s="124">
        <v>2</v>
      </c>
      <c r="G440" s="117"/>
      <c r="H440" s="119"/>
    </row>
    <row r="441" spans="1:8" ht="15">
      <c r="A441" s="123"/>
      <c r="B441" s="123"/>
      <c r="C441" s="120" t="s">
        <v>28</v>
      </c>
      <c r="D441" s="117" t="s">
        <v>1</v>
      </c>
      <c r="E441" s="117">
        <v>0.07</v>
      </c>
      <c r="F441" s="117">
        <f>F433*E441</f>
        <v>0.14</v>
      </c>
      <c r="G441" s="117"/>
      <c r="H441" s="119"/>
    </row>
    <row r="442" spans="1:8" ht="33" customHeight="1">
      <c r="A442" s="117">
        <v>18</v>
      </c>
      <c r="B442" s="117"/>
      <c r="C442" s="118" t="s">
        <v>226</v>
      </c>
      <c r="D442" s="117" t="s">
        <v>25</v>
      </c>
      <c r="E442" s="117"/>
      <c r="F442" s="117">
        <v>43.26</v>
      </c>
      <c r="G442" s="117"/>
      <c r="H442" s="119"/>
    </row>
    <row r="443" spans="1:8" ht="15">
      <c r="A443" s="117"/>
      <c r="B443" s="117"/>
      <c r="C443" s="120" t="s">
        <v>14</v>
      </c>
      <c r="D443" s="117" t="s">
        <v>17</v>
      </c>
      <c r="E443" s="117">
        <v>1.32</v>
      </c>
      <c r="F443" s="117">
        <f>F442*E443</f>
        <v>57.1032</v>
      </c>
      <c r="G443" s="117"/>
      <c r="H443" s="119"/>
    </row>
    <row r="444" spans="1:8" ht="15.75" customHeight="1">
      <c r="A444" s="117"/>
      <c r="B444" s="117"/>
      <c r="C444" s="120" t="s">
        <v>16</v>
      </c>
      <c r="D444" s="117" t="s">
        <v>1</v>
      </c>
      <c r="E444" s="117">
        <v>0.026</v>
      </c>
      <c r="F444" s="117">
        <f>F442*E444</f>
        <v>1.12476</v>
      </c>
      <c r="G444" s="117"/>
      <c r="H444" s="119"/>
    </row>
    <row r="445" spans="1:8" ht="15">
      <c r="A445" s="117"/>
      <c r="B445" s="117"/>
      <c r="C445" s="120" t="s">
        <v>227</v>
      </c>
      <c r="D445" s="117" t="s">
        <v>21</v>
      </c>
      <c r="E445" s="124">
        <v>5</v>
      </c>
      <c r="F445" s="117">
        <f>F442*E445</f>
        <v>216.29999999999998</v>
      </c>
      <c r="G445" s="117"/>
      <c r="H445" s="119"/>
    </row>
    <row r="446" spans="1:8" ht="15">
      <c r="A446" s="117"/>
      <c r="B446" s="117"/>
      <c r="C446" s="120" t="s">
        <v>208</v>
      </c>
      <c r="D446" s="117" t="s">
        <v>21</v>
      </c>
      <c r="E446" s="117">
        <v>0.1</v>
      </c>
      <c r="F446" s="117">
        <f>F442*E446</f>
        <v>4.326</v>
      </c>
      <c r="G446" s="117"/>
      <c r="H446" s="119"/>
    </row>
    <row r="447" spans="1:8" ht="21" customHeight="1">
      <c r="A447" s="117">
        <v>19</v>
      </c>
      <c r="B447" s="117"/>
      <c r="C447" s="120" t="s">
        <v>228</v>
      </c>
      <c r="D447" s="117" t="s">
        <v>25</v>
      </c>
      <c r="E447" s="117"/>
      <c r="F447" s="117">
        <v>18.4</v>
      </c>
      <c r="G447" s="117"/>
      <c r="H447" s="119"/>
    </row>
    <row r="448" spans="1:8" ht="15">
      <c r="A448" s="117"/>
      <c r="B448" s="117"/>
      <c r="C448" s="120" t="s">
        <v>14</v>
      </c>
      <c r="D448" s="117" t="s">
        <v>17</v>
      </c>
      <c r="E448" s="124">
        <v>1</v>
      </c>
      <c r="F448" s="117">
        <v>18.4</v>
      </c>
      <c r="G448" s="117"/>
      <c r="H448" s="119"/>
    </row>
    <row r="449" spans="1:8" ht="15">
      <c r="A449" s="117"/>
      <c r="B449" s="117"/>
      <c r="C449" s="120" t="s">
        <v>16</v>
      </c>
      <c r="D449" s="117" t="s">
        <v>1</v>
      </c>
      <c r="E449" s="117">
        <v>0.22</v>
      </c>
      <c r="F449" s="117">
        <f>F447*E449</f>
        <v>4.048</v>
      </c>
      <c r="G449" s="117"/>
      <c r="H449" s="119"/>
    </row>
    <row r="450" spans="1:8" ht="15" customHeight="1">
      <c r="A450" s="117"/>
      <c r="B450" s="117"/>
      <c r="C450" s="120" t="s">
        <v>229</v>
      </c>
      <c r="D450" s="117" t="s">
        <v>25</v>
      </c>
      <c r="E450" s="117">
        <v>1.15</v>
      </c>
      <c r="F450" s="117">
        <f>F447*E450</f>
        <v>21.159999999999997</v>
      </c>
      <c r="G450" s="117"/>
      <c r="H450" s="119"/>
    </row>
    <row r="451" spans="1:8" ht="15">
      <c r="A451" s="123"/>
      <c r="B451" s="123"/>
      <c r="C451" s="120" t="s">
        <v>230</v>
      </c>
      <c r="D451" s="117" t="s">
        <v>21</v>
      </c>
      <c r="E451" s="117">
        <v>0.5</v>
      </c>
      <c r="F451" s="117">
        <f>F447*E451</f>
        <v>9.2</v>
      </c>
      <c r="G451" s="117"/>
      <c r="H451" s="119"/>
    </row>
    <row r="452" spans="1:8" ht="15">
      <c r="A452" s="123"/>
      <c r="B452" s="123"/>
      <c r="C452" s="120" t="s">
        <v>28</v>
      </c>
      <c r="D452" s="117" t="s">
        <v>1</v>
      </c>
      <c r="E452" s="117">
        <v>0.035</v>
      </c>
      <c r="F452" s="117">
        <f>F447*E452</f>
        <v>0.644</v>
      </c>
      <c r="G452" s="117"/>
      <c r="H452" s="119"/>
    </row>
    <row r="453" spans="1:8" ht="18.75" customHeight="1">
      <c r="A453" s="117">
        <v>20</v>
      </c>
      <c r="B453" s="117"/>
      <c r="C453" s="120" t="s">
        <v>231</v>
      </c>
      <c r="D453" s="117" t="s">
        <v>19</v>
      </c>
      <c r="E453" s="124"/>
      <c r="F453" s="124">
        <v>2</v>
      </c>
      <c r="G453" s="117"/>
      <c r="H453" s="119"/>
    </row>
    <row r="454" spans="1:8" ht="15">
      <c r="A454" s="117"/>
      <c r="B454" s="117"/>
      <c r="C454" s="120" t="s">
        <v>14</v>
      </c>
      <c r="D454" s="117" t="s">
        <v>17</v>
      </c>
      <c r="E454" s="124">
        <v>1</v>
      </c>
      <c r="F454" s="124">
        <v>2</v>
      </c>
      <c r="G454" s="117"/>
      <c r="H454" s="119"/>
    </row>
    <row r="455" spans="1:8" ht="15">
      <c r="A455" s="117"/>
      <c r="B455" s="117"/>
      <c r="C455" s="120" t="s">
        <v>232</v>
      </c>
      <c r="D455" s="117" t="s">
        <v>19</v>
      </c>
      <c r="E455" s="124">
        <v>1</v>
      </c>
      <c r="F455" s="124">
        <v>2</v>
      </c>
      <c r="G455" s="117"/>
      <c r="H455" s="119"/>
    </row>
    <row r="456" spans="1:8" ht="15">
      <c r="A456" s="117"/>
      <c r="B456" s="117"/>
      <c r="C456" s="120" t="s">
        <v>233</v>
      </c>
      <c r="D456" s="117" t="s">
        <v>20</v>
      </c>
      <c r="E456" s="124">
        <v>6.5</v>
      </c>
      <c r="F456" s="124">
        <f>F453*E456</f>
        <v>13</v>
      </c>
      <c r="G456" s="117"/>
      <c r="H456" s="119"/>
    </row>
    <row r="457" spans="1:8" ht="15">
      <c r="A457" s="117"/>
      <c r="B457" s="117"/>
      <c r="C457" s="120" t="s">
        <v>234</v>
      </c>
      <c r="D457" s="117" t="s">
        <v>19</v>
      </c>
      <c r="E457" s="124">
        <v>2</v>
      </c>
      <c r="F457" s="124">
        <v>4</v>
      </c>
      <c r="G457" s="117"/>
      <c r="H457" s="119"/>
    </row>
    <row r="458" spans="1:8" ht="15">
      <c r="A458" s="117"/>
      <c r="B458" s="117"/>
      <c r="C458" s="120" t="s">
        <v>28</v>
      </c>
      <c r="D458" s="117" t="s">
        <v>1</v>
      </c>
      <c r="E458" s="117">
        <v>0.656</v>
      </c>
      <c r="F458" s="117">
        <f>F453*E458</f>
        <v>1.312</v>
      </c>
      <c r="G458" s="117"/>
      <c r="H458" s="119"/>
    </row>
    <row r="459" spans="1:8" ht="20.25" customHeight="1">
      <c r="A459" s="117">
        <v>21</v>
      </c>
      <c r="B459" s="117"/>
      <c r="C459" s="120" t="s">
        <v>235</v>
      </c>
      <c r="D459" s="117" t="s">
        <v>236</v>
      </c>
      <c r="E459" s="117"/>
      <c r="F459" s="124">
        <v>6</v>
      </c>
      <c r="G459" s="117"/>
      <c r="H459" s="117"/>
    </row>
    <row r="460" spans="1:8" ht="15">
      <c r="A460" s="117"/>
      <c r="B460" s="117"/>
      <c r="C460" s="120" t="s">
        <v>14</v>
      </c>
      <c r="D460" s="117" t="s">
        <v>17</v>
      </c>
      <c r="E460" s="117">
        <v>2.71</v>
      </c>
      <c r="F460" s="117">
        <f>F459*E460</f>
        <v>16.259999999999998</v>
      </c>
      <c r="G460" s="117"/>
      <c r="H460" s="117"/>
    </row>
    <row r="461" spans="1:8" ht="15">
      <c r="A461" s="117"/>
      <c r="B461" s="117"/>
      <c r="C461" s="120" t="s">
        <v>243</v>
      </c>
      <c r="D461" s="117" t="s">
        <v>242</v>
      </c>
      <c r="E461" s="124" t="s">
        <v>57</v>
      </c>
      <c r="F461" s="124">
        <v>1</v>
      </c>
      <c r="G461" s="117"/>
      <c r="H461" s="117"/>
    </row>
    <row r="462" spans="1:8" ht="15">
      <c r="A462" s="117"/>
      <c r="B462" s="117"/>
      <c r="C462" s="120" t="s">
        <v>237</v>
      </c>
      <c r="D462" s="117" t="s">
        <v>19</v>
      </c>
      <c r="E462" s="124" t="s">
        <v>57</v>
      </c>
      <c r="F462" s="124">
        <v>2</v>
      </c>
      <c r="G462" s="117"/>
      <c r="H462" s="117"/>
    </row>
    <row r="463" spans="1:8" ht="15">
      <c r="A463" s="117"/>
      <c r="B463" s="117"/>
      <c r="C463" s="120" t="s">
        <v>238</v>
      </c>
      <c r="D463" s="117" t="s">
        <v>20</v>
      </c>
      <c r="E463" s="124">
        <v>3.5</v>
      </c>
      <c r="F463" s="124">
        <f>F459*E463</f>
        <v>21</v>
      </c>
      <c r="G463" s="117"/>
      <c r="H463" s="117"/>
    </row>
    <row r="464" spans="1:8" ht="15">
      <c r="A464" s="117"/>
      <c r="B464" s="117"/>
      <c r="C464" s="120" t="s">
        <v>239</v>
      </c>
      <c r="D464" s="117" t="s">
        <v>19</v>
      </c>
      <c r="E464" s="124">
        <v>1</v>
      </c>
      <c r="F464" s="124">
        <f>F459*E464</f>
        <v>6</v>
      </c>
      <c r="G464" s="117"/>
      <c r="H464" s="117"/>
    </row>
    <row r="465" spans="1:8" ht="15">
      <c r="A465" s="123"/>
      <c r="B465" s="123"/>
      <c r="C465" s="120" t="s">
        <v>240</v>
      </c>
      <c r="D465" s="117" t="s">
        <v>19</v>
      </c>
      <c r="E465" s="124">
        <v>1</v>
      </c>
      <c r="F465" s="124">
        <f>F459*E465</f>
        <v>6</v>
      </c>
      <c r="G465" s="117"/>
      <c r="H465" s="117"/>
    </row>
    <row r="466" spans="1:8" ht="15">
      <c r="A466" s="123"/>
      <c r="B466" s="123"/>
      <c r="C466" s="120" t="s">
        <v>241</v>
      </c>
      <c r="D466" s="117" t="s">
        <v>19</v>
      </c>
      <c r="E466" s="124"/>
      <c r="F466" s="124">
        <v>2</v>
      </c>
      <c r="G466" s="117"/>
      <c r="H466" s="117"/>
    </row>
    <row r="467" spans="1:8" ht="26.25" customHeight="1">
      <c r="A467" s="123"/>
      <c r="B467" s="123"/>
      <c r="C467" s="117" t="s">
        <v>249</v>
      </c>
      <c r="D467" s="117" t="s">
        <v>1</v>
      </c>
      <c r="E467" s="117"/>
      <c r="F467" s="117"/>
      <c r="G467" s="117"/>
      <c r="H467" s="119"/>
    </row>
    <row r="468" spans="1:8" ht="25.5" customHeight="1">
      <c r="A468" s="123"/>
      <c r="B468" s="123"/>
      <c r="C468" s="117" t="s">
        <v>257</v>
      </c>
      <c r="D468" s="125" t="s">
        <v>1</v>
      </c>
      <c r="E468" s="117"/>
      <c r="F468" s="117"/>
      <c r="G468" s="117"/>
      <c r="H468" s="117"/>
    </row>
    <row r="469" spans="1:8" ht="24" customHeight="1">
      <c r="A469" s="123"/>
      <c r="B469" s="123"/>
      <c r="C469" s="117" t="s">
        <v>4</v>
      </c>
      <c r="D469" s="117" t="s">
        <v>1</v>
      </c>
      <c r="E469" s="117"/>
      <c r="F469" s="117"/>
      <c r="G469" s="117"/>
      <c r="H469" s="119"/>
    </row>
    <row r="470" spans="1:8" ht="24" customHeight="1">
      <c r="A470" s="123"/>
      <c r="B470" s="123"/>
      <c r="C470" s="99" t="s">
        <v>255</v>
      </c>
      <c r="D470" s="125" t="s">
        <v>1</v>
      </c>
      <c r="E470" s="117"/>
      <c r="F470" s="117"/>
      <c r="G470" s="117"/>
      <c r="H470" s="117"/>
    </row>
    <row r="471" spans="1:8" ht="27.75" customHeight="1">
      <c r="A471" s="123"/>
      <c r="B471" s="123"/>
      <c r="C471" s="117" t="s">
        <v>4</v>
      </c>
      <c r="D471" s="117" t="s">
        <v>1</v>
      </c>
      <c r="E471" s="117"/>
      <c r="F471" s="117"/>
      <c r="G471" s="117"/>
      <c r="H471" s="119"/>
    </row>
    <row r="472" spans="1:8" ht="12.75">
      <c r="A472" s="109"/>
      <c r="B472" s="109"/>
      <c r="C472" s="109"/>
      <c r="D472" s="109"/>
      <c r="E472" s="109"/>
      <c r="F472" s="109"/>
      <c r="G472" s="109"/>
      <c r="H472" s="109"/>
    </row>
    <row r="473" ht="12.75"/>
    <row r="474" ht="12.75"/>
  </sheetData>
  <sheetProtection/>
  <mergeCells count="38">
    <mergeCell ref="A1:H1"/>
    <mergeCell ref="C2:G2"/>
    <mergeCell ref="E3:F3"/>
    <mergeCell ref="G3:H3"/>
    <mergeCell ref="A3:A4"/>
    <mergeCell ref="B3:B4"/>
    <mergeCell ref="C3:C4"/>
    <mergeCell ref="D3:D4"/>
    <mergeCell ref="C292:H292"/>
    <mergeCell ref="C293:H293"/>
    <mergeCell ref="A294:A295"/>
    <mergeCell ref="B294:B295"/>
    <mergeCell ref="C294:C295"/>
    <mergeCell ref="D294:D295"/>
    <mergeCell ref="E294:F294"/>
    <mergeCell ref="G294:H294"/>
    <mergeCell ref="A296:H296"/>
    <mergeCell ref="A297:A298"/>
    <mergeCell ref="B297:B298"/>
    <mergeCell ref="C297:C298"/>
    <mergeCell ref="D297:D298"/>
    <mergeCell ref="E297:F297"/>
    <mergeCell ref="G297:H297"/>
    <mergeCell ref="A299:H299"/>
    <mergeCell ref="A300:A301"/>
    <mergeCell ref="B300:B301"/>
    <mergeCell ref="C300:C301"/>
    <mergeCell ref="D300:D301"/>
    <mergeCell ref="E300:F300"/>
    <mergeCell ref="G300:H300"/>
    <mergeCell ref="C336:H336"/>
    <mergeCell ref="C337:H337"/>
    <mergeCell ref="A338:A339"/>
    <mergeCell ref="B338:B339"/>
    <mergeCell ref="C338:C339"/>
    <mergeCell ref="D338:D339"/>
    <mergeCell ref="E338:F338"/>
    <mergeCell ref="G338:H338"/>
  </mergeCells>
  <printOptions/>
  <pageMargins left="0.25" right="0.25" top="0.75" bottom="0.75" header="0.3" footer="0.3"/>
  <pageSetup horizontalDpi="600" verticalDpi="600" orientation="portrait" scale="10" r:id="rId1"/>
  <rowBreaks count="1" manualBreakCount="1">
    <brk id="340" max="255" man="1"/>
  </rowBreaks>
  <colBreaks count="1" manualBreakCount="1">
    <brk id="59" max="47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GIVI</cp:lastModifiedBy>
  <cp:lastPrinted>2017-01-27T06:12:58Z</cp:lastPrinted>
  <dcterms:created xsi:type="dcterms:W3CDTF">1996-10-14T23:33:28Z</dcterms:created>
  <dcterms:modified xsi:type="dcterms:W3CDTF">2017-01-27T06:13:08Z</dcterms:modified>
  <cp:category/>
  <cp:version/>
  <cp:contentType/>
  <cp:contentStatus/>
</cp:coreProperties>
</file>