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9060" tabRatio="870" activeTab="0"/>
  </bookViews>
  <sheets>
    <sheet name="ცხრილი" sheetId="1" r:id="rId1"/>
    <sheet name="კამაზი" sheetId="2" r:id="rId2"/>
    <sheet name="BMC" sheetId="3" r:id="rId3"/>
  </sheets>
  <definedNames/>
  <calcPr fullCalcOnLoad="1"/>
</workbook>
</file>

<file path=xl/sharedStrings.xml><?xml version="1.0" encoding="utf-8"?>
<sst xmlns="http://schemas.openxmlformats.org/spreadsheetml/2006/main" count="541" uniqueCount="234">
  <si>
    <t>#</t>
  </si>
  <si>
    <t>saTadarigo nawilebi</t>
  </si>
  <si>
    <t>Zravis gamagrilebeli siTxe</t>
  </si>
  <si>
    <t>litri</t>
  </si>
  <si>
    <t>samuxruWe sistemis siTxe</t>
  </si>
  <si>
    <t>meqanikuri gadacemaTa kolofis zeTi</t>
  </si>
  <si>
    <t>xidis zeTi</t>
  </si>
  <si>
    <t>Zravis zeTi</t>
  </si>
  <si>
    <t>Zravis zeTis filtri</t>
  </si>
  <si>
    <t>cali</t>
  </si>
  <si>
    <t>gamaZlierebeli kolofis zeTi</t>
  </si>
  <si>
    <t>sawvavis filtri</t>
  </si>
  <si>
    <t>zeTis tumbo</t>
  </si>
  <si>
    <t>masra, dguSi</t>
  </si>
  <si>
    <t>dguSis rgolebi</t>
  </si>
  <si>
    <t>kom-ti</t>
  </si>
  <si>
    <t>muxlana lilvis sadebebi</t>
  </si>
  <si>
    <t>barbaca</t>
  </si>
  <si>
    <t>naxevarmTvare</t>
  </si>
  <si>
    <t>wylis tumbo</t>
  </si>
  <si>
    <t>Cobali</t>
  </si>
  <si>
    <t>wylis radiatori</t>
  </si>
  <si>
    <t>Zravis baliSebi</t>
  </si>
  <si>
    <t>gamanawilebeli lilvi</t>
  </si>
  <si>
    <t>reduqtori</t>
  </si>
  <si>
    <t>saWis meqanizmi</t>
  </si>
  <si>
    <t>saWis meqanizmis zeTis tumbo</t>
  </si>
  <si>
    <t>saWis bunikebi</t>
  </si>
  <si>
    <t>wina amortizatori</t>
  </si>
  <si>
    <t>wina kardani</t>
  </si>
  <si>
    <t>ukana kardani</t>
  </si>
  <si>
    <t>morgvis sakisari</t>
  </si>
  <si>
    <t>modebis quro</t>
  </si>
  <si>
    <t>modebis quros disko</t>
  </si>
  <si>
    <t>jvaredini</t>
  </si>
  <si>
    <t>ukana naxevarRerZi</t>
  </si>
  <si>
    <t>mayuCi</t>
  </si>
  <si>
    <t>samuxruWe mTavari avzi</t>
  </si>
  <si>
    <t>Tvlis avzi</t>
  </si>
  <si>
    <t>wina samuxruWe xundebi</t>
  </si>
  <si>
    <t>ukana samuxruWe xundebi</t>
  </si>
  <si>
    <t>samuxruWe doli</t>
  </si>
  <si>
    <t>sawvavis dabali wnevis tumbo</t>
  </si>
  <si>
    <t>Zravis xufi</t>
  </si>
  <si>
    <t>Zravis sadebebi</t>
  </si>
  <si>
    <t>Rvedi</t>
  </si>
  <si>
    <t>farsonka</t>
  </si>
  <si>
    <t>haeris filtri</t>
  </si>
  <si>
    <t>wylis mili</t>
  </si>
  <si>
    <t>Sua kardani</t>
  </si>
  <si>
    <t>mTavari kardani</t>
  </si>
  <si>
    <t>modebis quros Sua diski</t>
  </si>
  <si>
    <t>reaqtiuli Zeli</t>
  </si>
  <si>
    <t>samuxruWe sistemis gamaZlierebeli</t>
  </si>
  <si>
    <t>anTebis klite</t>
  </si>
  <si>
    <t>wina maSuqi fari (optika)</t>
  </si>
  <si>
    <t>gabaritis da moxvevis maCveneblis maSuqi</t>
  </si>
  <si>
    <t>moxvevis rele</t>
  </si>
  <si>
    <t>amZravis rele</t>
  </si>
  <si>
    <t>rele regulatori</t>
  </si>
  <si>
    <t>generatori</t>
  </si>
  <si>
    <t>amZravi</t>
  </si>
  <si>
    <t>ცალი</t>
  </si>
  <si>
    <t xml:space="preserve"># </t>
  </si>
  <si>
    <t>ავტომანქანების ჩამონათვალი</t>
  </si>
  <si>
    <t>გამოშვების წელი</t>
  </si>
  <si>
    <t>სულ პრეისკურანტის სავარაუდო</t>
  </si>
  <si>
    <t>momsaxurebis CamonaTvali</t>
  </si>
  <si>
    <t>Zravis gamagrilebeli siTxis Secvla</t>
  </si>
  <si>
    <t>samuxruWe sistemaSi siTxis Secvla</t>
  </si>
  <si>
    <t>gadacemaTa kolofSi zeTis Secvla</t>
  </si>
  <si>
    <t>xidebSi zeTis Secvla (erT xidze)</t>
  </si>
  <si>
    <t xml:space="preserve">Zravis zeTis  Secvla </t>
  </si>
  <si>
    <t>gamaZlierebel kolofSi zeTis Secvla</t>
  </si>
  <si>
    <t>zeTis filtris Secvla</t>
  </si>
  <si>
    <t>sawvavis filtris Secvla</t>
  </si>
  <si>
    <t>savali nawilebis SezeTva Sepoxva კომპლექტში</t>
  </si>
  <si>
    <t>saburavis moxsna-dayeneba</t>
  </si>
  <si>
    <t>saburavis daSla-awyoba</t>
  </si>
  <si>
    <t>saburavis balansireba</t>
  </si>
  <si>
    <t>Zravis moxsna_dayeneba</t>
  </si>
  <si>
    <t>Zravis daSla_awyoba</t>
  </si>
  <si>
    <t>karteris moxsna_dayeneba</t>
  </si>
  <si>
    <t>sawvavis maRali wnevis tumbos moxsna-dayeneba</t>
  </si>
  <si>
    <t>zeTis tumbos Secvla moxsnil karterze</t>
  </si>
  <si>
    <t>koleqtoris moxsna_dayeneba</t>
  </si>
  <si>
    <t>muxla lilvis Cobalis moxsna_dayeneba (wina)</t>
  </si>
  <si>
    <t>Zravis gamagrilebeli radiatoris moxsna dayeneba</t>
  </si>
  <si>
    <t>Zravis Rvedis moxsna_dayeneba</t>
  </si>
  <si>
    <t>sawvavis dabali tumbos moxsna-dayeneba</t>
  </si>
  <si>
    <t>Zravis Tavis moxsna-dayeneba erT cilindrze</t>
  </si>
  <si>
    <t>Zravis sarqvelebis Cobalebis gamocvla</t>
  </si>
  <si>
    <t>Zravis wina xufis moxsna-dayeneba</t>
  </si>
  <si>
    <t>wylis tumbos moxsna -dayeneba</t>
  </si>
  <si>
    <t>Zravis baliSebis moxsna-dayeneba</t>
  </si>
  <si>
    <t>haeris filtris moxsna dayeneba</t>
  </si>
  <si>
    <t>turbokompresoris moxsna-dayeneba</t>
  </si>
  <si>
    <t>gadacemaTa kolofis moxsna-dayeneba (მექანიკური)</t>
  </si>
  <si>
    <t>gadacemaTa kolofis daSla-awyoba (მექანიკური)</t>
  </si>
  <si>
    <t>gamaZlierebeli kolofis moxsna-dayeneba</t>
  </si>
  <si>
    <t>gamaZlierebeli kolofis daSla-awyoba</t>
  </si>
  <si>
    <t>wina xidis reduqtoris moxsna-dayeneba</t>
  </si>
  <si>
    <t>wina xidis reduqtoris daSla-awyoba</t>
  </si>
  <si>
    <t>ukana xidis reduqtoris moxsna-dayeneba</t>
  </si>
  <si>
    <t>ukana xidis reduqtoris daSla-awyoba</t>
  </si>
  <si>
    <t>Sua xidis reduqtoris moxsna-dayeneba</t>
  </si>
  <si>
    <t>Sua xidis reduqtoris daSla-awyoba</t>
  </si>
  <si>
    <t>wina Sarnirebis moxsna-dayeneba</t>
  </si>
  <si>
    <t>saWis meqanizmis zeTis tumbos moxsna-dayeneba</t>
  </si>
  <si>
    <t>karteris damcavi faris moxsna_dayeneba</t>
  </si>
  <si>
    <t>sayrdeni diskebis moxsna-dayeneba</t>
  </si>
  <si>
    <t>saWis bunikis moxsna-dayeneba</t>
  </si>
  <si>
    <t>saWis meqanizmis moxsna-dayeneba</t>
  </si>
  <si>
    <t>wina amortizatoris moxsna_dayeneba</t>
  </si>
  <si>
    <t>mSrali amortizatoris moxsna_dayeneba</t>
  </si>
  <si>
    <t>wina amortizatoris baliSis (rezinis) moxsna_dayeneba</t>
  </si>
  <si>
    <t>wina kardanis lilvis moxsna_dayeneba</t>
  </si>
  <si>
    <t>ukana kardanis lilvis moxsna_dayeneba</t>
  </si>
  <si>
    <t>Sua kardanis lilvis moxsna_dayeneba</t>
  </si>
  <si>
    <t>morgvis sakisris moxsna-dayeneba</t>
  </si>
  <si>
    <t>modebis quros moxsna_dayeneba (moxsnilze)</t>
  </si>
  <si>
    <t>modebis quros diskos moxsna_dayeneba (moxsnilze)</t>
  </si>
  <si>
    <t>saWis Sua welis moxsna_dayeneba</t>
  </si>
  <si>
    <t>qanqaris milis moxsna-dayeneba (maiatnikis vtulka)</t>
  </si>
  <si>
    <t>ukana naxevarRerZis moxsna-dayeneba</t>
  </si>
  <si>
    <t>mayuCis moxsna-dayeneba</t>
  </si>
  <si>
    <t>resoris moxsna-dayeneba</t>
  </si>
  <si>
    <t>samuxruWe rezinis milis moxsna_dayeneba</t>
  </si>
  <si>
    <t>samuxruWe metalis milis moxsna_dayeneba</t>
  </si>
  <si>
    <t>samuxruWe Tvlis avzis moxsna_dayeneba</t>
  </si>
  <si>
    <t>wina samuxruWe xundis moxsna_dayeneba</t>
  </si>
  <si>
    <t>ukana samuxruWe xundis moxsna_dayeneba</t>
  </si>
  <si>
    <t>samuxruWe dolis moxsna_dayeneba</t>
  </si>
  <si>
    <t>vakuumis moxsna dayeneba</t>
  </si>
  <si>
    <t>samuxruWe mTavari avzis moxsna_dayeneba</t>
  </si>
  <si>
    <t>erTeulis momsaxurebis maqsimaluri savaraudo fasi (ლარი)</t>
  </si>
  <si>
    <t>ganzomilebis erTeuli</t>
  </si>
  <si>
    <t>momsaxurebis fasebi</t>
  </si>
  <si>
    <t>სათადარიგო ნაწილების ფასები</t>
  </si>
  <si>
    <t>BMC</t>
  </si>
  <si>
    <t>kamazi 43118</t>
  </si>
  <si>
    <t>jami</t>
  </si>
  <si>
    <t>კომპლექტი</t>
  </si>
  <si>
    <t>samuxruWe xundis zambara</t>
  </si>
  <si>
    <t>sawvavis maRali wnevis tumbos ukusvlis sarqveli</t>
  </si>
  <si>
    <t>morgvis Sepoxva</t>
  </si>
  <si>
    <t>gadacemaTa kolofis Zabris Cobalis moxsna-dayeneba</t>
  </si>
  <si>
    <t>zeTis radiatoris moxsna-dayeneba</t>
  </si>
  <si>
    <t xml:space="preserve">sawvavis sistemis regulireba </t>
  </si>
  <si>
    <t>pnevmogamaZlierebelis moxsna-dayeneba</t>
  </si>
  <si>
    <t>Zravis sarqvelebis regulireba (kompleqtSi)</t>
  </si>
  <si>
    <t>xelis muxruWis moxsna dayeneba</t>
  </si>
  <si>
    <t>priodis moxsna–dayeneba</t>
  </si>
  <si>
    <t>balansirebis moxsna-dayeneba</t>
  </si>
  <si>
    <t>gidromuftis moxsna-dayeneba</t>
  </si>
  <si>
    <t>xidebs Soris diferencialis (parasionkis) moxsna-dayeneba</t>
  </si>
  <si>
    <t>gadambulobis mTavari avzis moxsna-dayeneba</t>
  </si>
  <si>
    <t>saWis meqanizmis rezinis milis moxsna-dayeneba</t>
  </si>
  <si>
    <t>zeTis filtris korpusis moxsna-dayeneba</t>
  </si>
  <si>
    <t>turbokompresoris Sua sadebi</t>
  </si>
  <si>
    <t>sawvavis maRali wnevis tumbos gazis maregulirebeli</t>
  </si>
  <si>
    <t>kabinis resori</t>
  </si>
  <si>
    <t>Zravis sarqvelebis Sua sadebi</t>
  </si>
  <si>
    <t>sarqvelebis saxuravi</t>
  </si>
  <si>
    <t>amortizatori kabinis (citroni)</t>
  </si>
  <si>
    <t>mayuCis setka</t>
  </si>
  <si>
    <t>wylis gamafarToebeli avzi</t>
  </si>
  <si>
    <t>erTeulis zRvruli    fasi (lari)</t>
  </si>
  <si>
    <t>დანართი N2</t>
  </si>
  <si>
    <t>erT. fasi (lari)          ivseba mimwodeblis mier</t>
  </si>
  <si>
    <t>danarTi #2</t>
  </si>
  <si>
    <t>sul</t>
  </si>
  <si>
    <t>morgvis Cobali</t>
  </si>
  <si>
    <t>Zravis ukana Cobali</t>
  </si>
  <si>
    <t>hidravlikis zeTi</t>
  </si>
  <si>
    <t xml:space="preserve">wylis misasxmeli avzi, ZraviT </t>
  </si>
  <si>
    <t>minis sawmendi CoTqi</t>
  </si>
  <si>
    <t>naxevarRerZis Cobali</t>
  </si>
  <si>
    <t>gamaZliereblis damWeri bolt-gaika</t>
  </si>
  <si>
    <t>gamaZlierebeli baliSi milisiT</t>
  </si>
  <si>
    <t>gamazliereblis traversis baliSi milisiT</t>
  </si>
  <si>
    <t>sapoxi masala</t>
  </si>
  <si>
    <t>kg</t>
  </si>
  <si>
    <t>Sua marjvena Culokis Cobali</t>
  </si>
  <si>
    <t>,,parasionkis" korpusi</t>
  </si>
  <si>
    <t>gadabmulobis damwoli sakisari</t>
  </si>
  <si>
    <t>marjvena turbinis safeni</t>
  </si>
  <si>
    <t>saqSenis mili</t>
  </si>
  <si>
    <t>marcxena mayuCis godres safeni</t>
  </si>
  <si>
    <t>marcxena turbinis safeni</t>
  </si>
  <si>
    <t>,,parasionkis" Cobali</t>
  </si>
  <si>
    <t>,,parasionkis" safeni</t>
  </si>
  <si>
    <t>aweva-daWevis Cobalebis saremonto kompleqti</t>
  </si>
  <si>
    <t>gadabmulobis damwoli sakisaris Sesapoxi mili</t>
  </si>
  <si>
    <t>morgvis Cobalis Secvla</t>
  </si>
  <si>
    <t>Zravis ukana Cobali m/d</t>
  </si>
  <si>
    <t>jvaredinas Secvla</t>
  </si>
  <si>
    <t>hidravlikis zeTis Casxma sawis meqanizmSi, dahaereba</t>
  </si>
  <si>
    <t>wylis misasxmeli avzi, ZraviT Secvla</t>
  </si>
  <si>
    <t>minis sawmendi CoTqis Secvla</t>
  </si>
  <si>
    <t>gamazliereblis traversis baliSi milisiT Secvla</t>
  </si>
  <si>
    <t>Sua marjvena Culokis Cobali Secvla</t>
  </si>
  <si>
    <t>,,parasionkis" m/d</t>
  </si>
  <si>
    <t>,,parasionkis" korpusis d/a</t>
  </si>
  <si>
    <t>modebis quros diskis Secvla</t>
  </si>
  <si>
    <t>marjvena turbinis safeni Secvla</t>
  </si>
  <si>
    <t>marjvena turbinidan 1 cali Catexili Spilkis amoReba</t>
  </si>
  <si>
    <t xml:space="preserve">moxvevis maCveneblis samagridan Catexili 1 cali boltis amoReba </t>
  </si>
  <si>
    <t>saqSenis mili Secvla</t>
  </si>
  <si>
    <t>mayuCis setkis Secvla</t>
  </si>
  <si>
    <t>marCxena turbinis safenis Secvla</t>
  </si>
  <si>
    <t>,,parasionkis" Cobalis Secvla (moxsnilze)</t>
  </si>
  <si>
    <t>gadabmulobis damwoli sakisaris Secvla (moxsnilze)</t>
  </si>
  <si>
    <t>naxevarRerZis Cobalis Secvla (moxsnilze)</t>
  </si>
  <si>
    <t>marcxena turbinidan 1 cali Catexili Spilkis amoReba</t>
  </si>
  <si>
    <t>Sua xidSis Casxma</t>
  </si>
  <si>
    <t>gamaZliereblis baliSis Secvla Tavisi milisiT</t>
  </si>
  <si>
    <t>saWis grZeli wevis m/d</t>
  </si>
  <si>
    <t>saWis mokle wevis m/d</t>
  </si>
  <si>
    <t>wevis dabolovebis aRdgena</t>
  </si>
  <si>
    <t>ukana marjvena Zabris bolt-gaika</t>
  </si>
  <si>
    <t>hemetiki</t>
  </si>
  <si>
    <t>wina marcxena Skornis sakisari</t>
  </si>
  <si>
    <t>wina marcxena naxevarRerZis safeni</t>
  </si>
  <si>
    <t>wina marjvena Skornis sakisari</t>
  </si>
  <si>
    <t>wina marjvena naxevarRerZis safeni</t>
  </si>
  <si>
    <t>gadabmulobis mTavari avzi</t>
  </si>
  <si>
    <t>saWis gamaZliereblis rkinis mili</t>
  </si>
  <si>
    <t>ukana marjvena bolt-gaikis Secvla</t>
  </si>
  <si>
    <t>wina marcxena Skornis sakisaris Secvla</t>
  </si>
  <si>
    <t>wina marjvena Skornis sakisaris Secvla</t>
  </si>
  <si>
    <t>gadabmuobis mTavari avzis Secvla</t>
  </si>
  <si>
    <t>sawis gamaZliereblis rkinis milis Secvla</t>
  </si>
  <si>
    <t>muxruWebis regulireba 1 Tvalze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</si>
</sst>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</numFmts>
  <fonts count="57">
    <font>
      <sz val="10"/>
      <name val="Arial"/>
      <family val="0"/>
    </font>
    <font>
      <sz val="11"/>
      <name val="AcadNusx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u val="single"/>
      <sz val="14"/>
      <name val="AcadNusx"/>
      <family val="0"/>
    </font>
    <font>
      <b/>
      <u val="single"/>
      <sz val="12"/>
      <name val="AcadNusx"/>
      <family val="0"/>
    </font>
    <font>
      <b/>
      <i/>
      <sz val="10"/>
      <name val="AcadNusx"/>
      <family val="0"/>
    </font>
    <font>
      <b/>
      <u val="single"/>
      <sz val="14"/>
      <name val="Arial"/>
      <family val="2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i/>
      <sz val="9"/>
      <color indexed="36"/>
      <name val="AcadNusx"/>
      <family val="0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1"/>
      <color theme="1"/>
      <name val="Arial"/>
      <family val="2"/>
    </font>
    <font>
      <b/>
      <i/>
      <sz val="9"/>
      <color theme="7"/>
      <name val="AcadNusx"/>
      <family val="0"/>
    </font>
    <font>
      <b/>
      <sz val="11"/>
      <color theme="1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11" xfId="0" applyFont="1" applyBorder="1" applyAlignment="1">
      <alignment horizontal="left" vertical="top" wrapText="1" indent="1"/>
    </xf>
    <xf numFmtId="0" fontId="34" fillId="0" borderId="12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2" fontId="0" fillId="35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2" fontId="10" fillId="0" borderId="0" xfId="0" applyNumberFormat="1" applyFont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6" fillId="36" borderId="23" xfId="0" applyFont="1" applyFill="1" applyBorder="1" applyAlignment="1">
      <alignment horizontal="center" vertical="top" wrapText="1"/>
    </xf>
    <xf numFmtId="0" fontId="56" fillId="36" borderId="24" xfId="0" applyFont="1" applyFill="1" applyBorder="1" applyAlignment="1">
      <alignment horizontal="center" vertical="top" wrapText="1"/>
    </xf>
    <xf numFmtId="0" fontId="56" fillId="36" borderId="2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5" fillId="35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00390625" style="4" customWidth="1"/>
    <col min="2" max="2" width="47.28125" style="4" customWidth="1"/>
    <col min="3" max="3" width="16.421875" style="4" customWidth="1"/>
    <col min="4" max="4" width="17.140625" style="4" customWidth="1"/>
    <col min="5" max="16384" width="9.140625" style="4" customWidth="1"/>
  </cols>
  <sheetData>
    <row r="1" ht="42.75" customHeight="1" thickBot="1">
      <c r="D1" s="4" t="s">
        <v>168</v>
      </c>
    </row>
    <row r="2" spans="1:4" ht="81.75" customHeight="1" thickBot="1">
      <c r="A2" s="30" t="s">
        <v>63</v>
      </c>
      <c r="B2" s="31" t="s">
        <v>64</v>
      </c>
      <c r="C2" s="31" t="s">
        <v>65</v>
      </c>
      <c r="D2" s="28" t="s">
        <v>66</v>
      </c>
    </row>
    <row r="3" spans="1:4" ht="16.5" customHeight="1">
      <c r="A3" s="5">
        <v>1</v>
      </c>
      <c r="B3" s="25" t="s">
        <v>139</v>
      </c>
      <c r="C3" s="26">
        <v>2009</v>
      </c>
      <c r="D3" s="27">
        <f>BMC!D153</f>
        <v>96279</v>
      </c>
    </row>
    <row r="4" spans="1:4" ht="16.5" customHeight="1">
      <c r="A4" s="6">
        <v>2</v>
      </c>
      <c r="B4" s="24" t="s">
        <v>140</v>
      </c>
      <c r="C4" s="3">
        <v>2008</v>
      </c>
      <c r="D4" s="32">
        <f>კამაზი!D216</f>
        <v>68613</v>
      </c>
    </row>
    <row r="5" spans="1:4" ht="25.5" customHeight="1" thickBot="1">
      <c r="A5" s="49" t="s">
        <v>141</v>
      </c>
      <c r="B5" s="50"/>
      <c r="C5" s="51"/>
      <c r="D5" s="33">
        <f>SUM(D3:D4)</f>
        <v>164892</v>
      </c>
    </row>
    <row r="8" ht="12.75">
      <c r="D8" s="29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91">
      <selection activeCell="H200" sqref="H200"/>
    </sheetView>
  </sheetViews>
  <sheetFormatPr defaultColWidth="9.140625" defaultRowHeight="12.75"/>
  <cols>
    <col min="1" max="1" width="5.00390625" style="1" customWidth="1"/>
    <col min="2" max="2" width="56.421875" style="1" customWidth="1"/>
    <col min="3" max="3" width="15.7109375" style="1" customWidth="1"/>
    <col min="4" max="4" width="15.421875" style="2" customWidth="1"/>
    <col min="5" max="5" width="16.8515625" style="0" customWidth="1"/>
  </cols>
  <sheetData>
    <row r="1" ht="34.5" customHeight="1">
      <c r="D1" s="36" t="s">
        <v>170</v>
      </c>
    </row>
    <row r="2" spans="1:4" ht="23.25" customHeight="1">
      <c r="A2" s="52" t="s">
        <v>140</v>
      </c>
      <c r="B2" s="52"/>
      <c r="C2" s="52"/>
      <c r="D2" s="52"/>
    </row>
    <row r="3" spans="1:4" ht="24" customHeight="1">
      <c r="A3" s="60" t="s">
        <v>138</v>
      </c>
      <c r="B3" s="60"/>
      <c r="C3" s="60"/>
      <c r="D3" s="60"/>
    </row>
    <row r="4" spans="1:5" ht="67.5">
      <c r="A4" s="16" t="s">
        <v>0</v>
      </c>
      <c r="B4" s="17" t="s">
        <v>1</v>
      </c>
      <c r="C4" s="9" t="s">
        <v>136</v>
      </c>
      <c r="D4" s="9" t="s">
        <v>167</v>
      </c>
      <c r="E4" s="9" t="s">
        <v>169</v>
      </c>
    </row>
    <row r="5" spans="1:5" ht="13.5">
      <c r="A5" s="13">
        <v>1</v>
      </c>
      <c r="B5" s="14" t="s">
        <v>2</v>
      </c>
      <c r="C5" s="13" t="s">
        <v>3</v>
      </c>
      <c r="D5" s="15">
        <v>6</v>
      </c>
      <c r="E5" s="37"/>
    </row>
    <row r="6" spans="1:5" ht="13.5">
      <c r="A6" s="13">
        <v>2</v>
      </c>
      <c r="B6" s="14" t="s">
        <v>4</v>
      </c>
      <c r="C6" s="13" t="s">
        <v>3</v>
      </c>
      <c r="D6" s="15">
        <v>17</v>
      </c>
      <c r="E6" s="37"/>
    </row>
    <row r="7" spans="1:5" ht="13.5">
      <c r="A7" s="13">
        <v>3</v>
      </c>
      <c r="B7" s="14" t="s">
        <v>5</v>
      </c>
      <c r="C7" s="13" t="s">
        <v>3</v>
      </c>
      <c r="D7" s="15">
        <v>11</v>
      </c>
      <c r="E7" s="37"/>
    </row>
    <row r="8" spans="1:5" ht="13.5">
      <c r="A8" s="13">
        <v>4</v>
      </c>
      <c r="B8" s="14" t="s">
        <v>6</v>
      </c>
      <c r="C8" s="13" t="s">
        <v>3</v>
      </c>
      <c r="D8" s="15">
        <v>11</v>
      </c>
      <c r="E8" s="37"/>
    </row>
    <row r="9" spans="1:5" ht="13.5">
      <c r="A9" s="13">
        <v>5</v>
      </c>
      <c r="B9" s="14" t="s">
        <v>7</v>
      </c>
      <c r="C9" s="13" t="s">
        <v>3</v>
      </c>
      <c r="D9" s="15">
        <v>9</v>
      </c>
      <c r="E9" s="37"/>
    </row>
    <row r="10" spans="1:5" ht="13.5">
      <c r="A10" s="13">
        <v>6</v>
      </c>
      <c r="B10" s="14" t="s">
        <v>8</v>
      </c>
      <c r="C10" s="13" t="s">
        <v>9</v>
      </c>
      <c r="D10" s="15">
        <v>10</v>
      </c>
      <c r="E10" s="37"/>
    </row>
    <row r="11" spans="1:5" ht="13.5">
      <c r="A11" s="13">
        <v>7</v>
      </c>
      <c r="B11" s="14" t="s">
        <v>10</v>
      </c>
      <c r="C11" s="13" t="s">
        <v>3</v>
      </c>
      <c r="D11" s="15">
        <v>11</v>
      </c>
      <c r="E11" s="37"/>
    </row>
    <row r="12" spans="1:5" ht="13.5">
      <c r="A12" s="13">
        <v>8</v>
      </c>
      <c r="B12" s="14" t="s">
        <v>11</v>
      </c>
      <c r="C12" s="13" t="s">
        <v>9</v>
      </c>
      <c r="D12" s="15">
        <v>6</v>
      </c>
      <c r="E12" s="37"/>
    </row>
    <row r="13" spans="1:5" ht="13.5">
      <c r="A13" s="13">
        <v>9</v>
      </c>
      <c r="B13" s="14" t="s">
        <v>42</v>
      </c>
      <c r="C13" s="13" t="s">
        <v>9</v>
      </c>
      <c r="D13" s="15">
        <v>85</v>
      </c>
      <c r="E13" s="37"/>
    </row>
    <row r="14" spans="1:5" ht="13.5">
      <c r="A14" s="13">
        <v>10</v>
      </c>
      <c r="B14" s="14" t="s">
        <v>12</v>
      </c>
      <c r="C14" s="13" t="s">
        <v>9</v>
      </c>
      <c r="D14" s="15">
        <v>684</v>
      </c>
      <c r="E14" s="37"/>
    </row>
    <row r="15" spans="1:5" ht="13.5">
      <c r="A15" s="13">
        <v>11</v>
      </c>
      <c r="B15" s="14" t="s">
        <v>13</v>
      </c>
      <c r="C15" s="13" t="s">
        <v>9</v>
      </c>
      <c r="D15" s="15">
        <v>398</v>
      </c>
      <c r="E15" s="37"/>
    </row>
    <row r="16" spans="1:5" ht="13.5">
      <c r="A16" s="13">
        <v>12</v>
      </c>
      <c r="B16" s="14" t="s">
        <v>14</v>
      </c>
      <c r="C16" s="13" t="s">
        <v>15</v>
      </c>
      <c r="D16" s="15">
        <v>345</v>
      </c>
      <c r="E16" s="37"/>
    </row>
    <row r="17" spans="1:5" ht="13.5">
      <c r="A17" s="13">
        <v>13</v>
      </c>
      <c r="B17" s="14" t="s">
        <v>16</v>
      </c>
      <c r="C17" s="13" t="s">
        <v>15</v>
      </c>
      <c r="D17" s="15">
        <v>250</v>
      </c>
      <c r="E17" s="37"/>
    </row>
    <row r="18" spans="1:5" ht="13.5">
      <c r="A18" s="13">
        <v>14</v>
      </c>
      <c r="B18" s="14" t="s">
        <v>17</v>
      </c>
      <c r="C18" s="13" t="s">
        <v>9</v>
      </c>
      <c r="D18" s="15">
        <v>212</v>
      </c>
      <c r="E18" s="37"/>
    </row>
    <row r="19" spans="1:5" ht="13.5">
      <c r="A19" s="13">
        <v>15</v>
      </c>
      <c r="B19" s="14" t="s">
        <v>18</v>
      </c>
      <c r="C19" s="13" t="s">
        <v>9</v>
      </c>
      <c r="D19" s="15">
        <v>78</v>
      </c>
      <c r="E19" s="37"/>
    </row>
    <row r="20" spans="1:5" ht="13.5">
      <c r="A20" s="13">
        <v>16</v>
      </c>
      <c r="B20" s="14" t="s">
        <v>43</v>
      </c>
      <c r="C20" s="13" t="s">
        <v>9</v>
      </c>
      <c r="D20" s="15">
        <v>562</v>
      </c>
      <c r="E20" s="37"/>
    </row>
    <row r="21" spans="1:5" ht="13.5">
      <c r="A21" s="13">
        <v>17</v>
      </c>
      <c r="B21" s="14" t="s">
        <v>44</v>
      </c>
      <c r="C21" s="13" t="s">
        <v>9</v>
      </c>
      <c r="D21" s="15">
        <v>86</v>
      </c>
      <c r="E21" s="37"/>
    </row>
    <row r="22" spans="1:5" ht="13.5">
      <c r="A22" s="13">
        <v>18</v>
      </c>
      <c r="B22" s="14" t="s">
        <v>19</v>
      </c>
      <c r="C22" s="13" t="s">
        <v>9</v>
      </c>
      <c r="D22" s="15">
        <v>555</v>
      </c>
      <c r="E22" s="37"/>
    </row>
    <row r="23" spans="1:5" ht="13.5">
      <c r="A23" s="13">
        <v>19</v>
      </c>
      <c r="B23" s="14" t="s">
        <v>45</v>
      </c>
      <c r="C23" s="13" t="s">
        <v>9</v>
      </c>
      <c r="D23" s="15">
        <v>19</v>
      </c>
      <c r="E23" s="37"/>
    </row>
    <row r="24" spans="1:5" ht="13.5">
      <c r="A24" s="13">
        <v>20</v>
      </c>
      <c r="B24" s="14" t="s">
        <v>20</v>
      </c>
      <c r="C24" s="13" t="s">
        <v>15</v>
      </c>
      <c r="D24" s="15">
        <v>45</v>
      </c>
      <c r="E24" s="37"/>
    </row>
    <row r="25" spans="1:5" ht="13.5">
      <c r="A25" s="13">
        <v>21</v>
      </c>
      <c r="B25" s="14" t="s">
        <v>46</v>
      </c>
      <c r="C25" s="13" t="s">
        <v>9</v>
      </c>
      <c r="D25" s="15">
        <v>64</v>
      </c>
      <c r="E25" s="37"/>
    </row>
    <row r="26" spans="1:5" ht="13.5">
      <c r="A26" s="13">
        <v>22</v>
      </c>
      <c r="B26" s="14" t="s">
        <v>47</v>
      </c>
      <c r="C26" s="13" t="s">
        <v>9</v>
      </c>
      <c r="D26" s="15">
        <v>43</v>
      </c>
      <c r="E26" s="37"/>
    </row>
    <row r="27" spans="1:5" ht="13.5">
      <c r="A27" s="13">
        <v>23</v>
      </c>
      <c r="B27" s="14" t="s">
        <v>48</v>
      </c>
      <c r="C27" s="13" t="s">
        <v>9</v>
      </c>
      <c r="D27" s="15">
        <v>11</v>
      </c>
      <c r="E27" s="37"/>
    </row>
    <row r="28" spans="1:5" ht="13.5">
      <c r="A28" s="13">
        <v>24</v>
      </c>
      <c r="B28" s="14" t="s">
        <v>21</v>
      </c>
      <c r="C28" s="13" t="s">
        <v>9</v>
      </c>
      <c r="D28" s="15">
        <v>1378</v>
      </c>
      <c r="E28" s="37"/>
    </row>
    <row r="29" spans="1:5" ht="13.5">
      <c r="A29" s="13">
        <v>25</v>
      </c>
      <c r="B29" s="14" t="s">
        <v>22</v>
      </c>
      <c r="C29" s="13" t="s">
        <v>9</v>
      </c>
      <c r="D29" s="15">
        <v>22</v>
      </c>
      <c r="E29" s="37"/>
    </row>
    <row r="30" spans="1:5" ht="13.5">
      <c r="A30" s="13">
        <v>26</v>
      </c>
      <c r="B30" s="14" t="s">
        <v>23</v>
      </c>
      <c r="C30" s="13" t="s">
        <v>9</v>
      </c>
      <c r="D30" s="15">
        <v>371</v>
      </c>
      <c r="E30" s="37"/>
    </row>
    <row r="31" spans="1:5" ht="13.5">
      <c r="A31" s="13">
        <v>27</v>
      </c>
      <c r="B31" s="14" t="s">
        <v>24</v>
      </c>
      <c r="C31" s="13" t="s">
        <v>9</v>
      </c>
      <c r="D31" s="15">
        <v>10600</v>
      </c>
      <c r="E31" s="37"/>
    </row>
    <row r="32" spans="1:5" ht="13.5">
      <c r="A32" s="13">
        <v>28</v>
      </c>
      <c r="B32" s="14" t="s">
        <v>24</v>
      </c>
      <c r="C32" s="13" t="s">
        <v>9</v>
      </c>
      <c r="D32" s="15">
        <v>11660</v>
      </c>
      <c r="E32" s="37"/>
    </row>
    <row r="33" spans="1:5" ht="13.5">
      <c r="A33" s="13">
        <v>29</v>
      </c>
      <c r="B33" s="14" t="s">
        <v>24</v>
      </c>
      <c r="C33" s="13" t="s">
        <v>9</v>
      </c>
      <c r="D33" s="15">
        <v>10600</v>
      </c>
      <c r="E33" s="37"/>
    </row>
    <row r="34" spans="1:5" ht="13.5">
      <c r="A34" s="13">
        <v>30</v>
      </c>
      <c r="B34" s="14" t="s">
        <v>25</v>
      </c>
      <c r="C34" s="13" t="s">
        <v>9</v>
      </c>
      <c r="D34" s="15">
        <v>2544</v>
      </c>
      <c r="E34" s="37"/>
    </row>
    <row r="35" spans="1:5" ht="13.5">
      <c r="A35" s="13">
        <v>31</v>
      </c>
      <c r="B35" s="14" t="s">
        <v>26</v>
      </c>
      <c r="C35" s="13" t="s">
        <v>9</v>
      </c>
      <c r="D35" s="15">
        <v>340</v>
      </c>
      <c r="E35" s="37"/>
    </row>
    <row r="36" spans="1:5" ht="13.5">
      <c r="A36" s="13">
        <v>32</v>
      </c>
      <c r="B36" s="14" t="s">
        <v>27</v>
      </c>
      <c r="C36" s="13" t="s">
        <v>9</v>
      </c>
      <c r="D36" s="15">
        <v>158</v>
      </c>
      <c r="E36" s="37"/>
    </row>
    <row r="37" spans="1:5" ht="13.5">
      <c r="A37" s="13">
        <v>33</v>
      </c>
      <c r="B37" s="14" t="s">
        <v>28</v>
      </c>
      <c r="C37" s="13" t="s">
        <v>9</v>
      </c>
      <c r="D37" s="15">
        <v>192</v>
      </c>
      <c r="E37" s="37"/>
    </row>
    <row r="38" spans="1:5" ht="13.5">
      <c r="A38" s="13">
        <v>34</v>
      </c>
      <c r="B38" s="14" t="s">
        <v>29</v>
      </c>
      <c r="C38" s="13" t="s">
        <v>9</v>
      </c>
      <c r="D38" s="15">
        <v>2544</v>
      </c>
      <c r="E38" s="37"/>
    </row>
    <row r="39" spans="1:5" ht="13.5">
      <c r="A39" s="13">
        <v>35</v>
      </c>
      <c r="B39" s="14" t="s">
        <v>49</v>
      </c>
      <c r="C39" s="13" t="s">
        <v>9</v>
      </c>
      <c r="D39" s="15">
        <v>2279</v>
      </c>
      <c r="E39" s="37"/>
    </row>
    <row r="40" spans="1:5" ht="13.5">
      <c r="A40" s="13">
        <v>36</v>
      </c>
      <c r="B40" s="14" t="s">
        <v>50</v>
      </c>
      <c r="C40" s="13" t="s">
        <v>9</v>
      </c>
      <c r="D40" s="15">
        <v>2263</v>
      </c>
      <c r="E40" s="37"/>
    </row>
    <row r="41" spans="1:5" ht="13.5">
      <c r="A41" s="13">
        <v>37</v>
      </c>
      <c r="B41" s="14" t="s">
        <v>30</v>
      </c>
      <c r="C41" s="13" t="s">
        <v>9</v>
      </c>
      <c r="D41" s="15">
        <v>1855</v>
      </c>
      <c r="E41" s="37"/>
    </row>
    <row r="42" spans="1:5" ht="13.5">
      <c r="A42" s="13">
        <v>38</v>
      </c>
      <c r="B42" s="14" t="s">
        <v>31</v>
      </c>
      <c r="C42" s="13" t="s">
        <v>9</v>
      </c>
      <c r="D42" s="15">
        <v>178</v>
      </c>
      <c r="E42" s="37"/>
    </row>
    <row r="43" spans="1:5" ht="13.5">
      <c r="A43" s="13">
        <v>39</v>
      </c>
      <c r="B43" s="14" t="s">
        <v>32</v>
      </c>
      <c r="C43" s="13" t="s">
        <v>9</v>
      </c>
      <c r="D43" s="15">
        <v>530</v>
      </c>
      <c r="E43" s="37"/>
    </row>
    <row r="44" spans="1:5" ht="13.5">
      <c r="A44" s="13">
        <v>40</v>
      </c>
      <c r="B44" s="14" t="s">
        <v>51</v>
      </c>
      <c r="C44" s="13" t="s">
        <v>9</v>
      </c>
      <c r="D44" s="15">
        <v>181</v>
      </c>
      <c r="E44" s="37"/>
    </row>
    <row r="45" spans="1:5" ht="13.5">
      <c r="A45" s="13">
        <v>41</v>
      </c>
      <c r="B45" s="14" t="s">
        <v>33</v>
      </c>
      <c r="C45" s="13" t="s">
        <v>9</v>
      </c>
      <c r="D45" s="15">
        <v>221</v>
      </c>
      <c r="E45" s="37"/>
    </row>
    <row r="46" spans="1:5" ht="13.5">
      <c r="A46" s="13">
        <v>42</v>
      </c>
      <c r="B46" s="14" t="s">
        <v>34</v>
      </c>
      <c r="C46" s="13" t="s">
        <v>9</v>
      </c>
      <c r="D46" s="15">
        <v>68</v>
      </c>
      <c r="E46" s="37"/>
    </row>
    <row r="47" spans="1:5" ht="13.5">
      <c r="A47" s="13">
        <v>43</v>
      </c>
      <c r="B47" s="14" t="s">
        <v>35</v>
      </c>
      <c r="C47" s="13" t="s">
        <v>9</v>
      </c>
      <c r="D47" s="15">
        <v>440</v>
      </c>
      <c r="E47" s="37"/>
    </row>
    <row r="48" spans="1:5" ht="13.5">
      <c r="A48" s="13">
        <v>44</v>
      </c>
      <c r="B48" s="14" t="s">
        <v>36</v>
      </c>
      <c r="C48" s="13" t="s">
        <v>9</v>
      </c>
      <c r="D48" s="15">
        <v>702</v>
      </c>
      <c r="E48" s="37"/>
    </row>
    <row r="49" spans="1:5" ht="13.5">
      <c r="A49" s="13">
        <v>45</v>
      </c>
      <c r="B49" s="14" t="s">
        <v>52</v>
      </c>
      <c r="C49" s="13" t="s">
        <v>9</v>
      </c>
      <c r="D49" s="15">
        <v>340</v>
      </c>
      <c r="E49" s="37"/>
    </row>
    <row r="50" spans="1:5" ht="13.5">
      <c r="A50" s="13">
        <v>46</v>
      </c>
      <c r="B50" s="14" t="s">
        <v>37</v>
      </c>
      <c r="C50" s="13" t="s">
        <v>9</v>
      </c>
      <c r="D50" s="15">
        <v>382</v>
      </c>
      <c r="E50" s="37"/>
    </row>
    <row r="51" spans="1:5" ht="13.5">
      <c r="A51" s="13">
        <v>47</v>
      </c>
      <c r="B51" s="14" t="s">
        <v>38</v>
      </c>
      <c r="C51" s="13" t="s">
        <v>9</v>
      </c>
      <c r="D51" s="15">
        <v>403</v>
      </c>
      <c r="E51" s="37"/>
    </row>
    <row r="52" spans="1:5" ht="13.5">
      <c r="A52" s="13">
        <v>48</v>
      </c>
      <c r="B52" s="14" t="s">
        <v>39</v>
      </c>
      <c r="C52" s="13" t="s">
        <v>9</v>
      </c>
      <c r="D52" s="15">
        <v>120</v>
      </c>
      <c r="E52" s="37"/>
    </row>
    <row r="53" spans="1:5" ht="13.5">
      <c r="A53" s="13">
        <v>49</v>
      </c>
      <c r="B53" s="14" t="s">
        <v>40</v>
      </c>
      <c r="C53" s="13" t="s">
        <v>9</v>
      </c>
      <c r="D53" s="15">
        <v>120</v>
      </c>
      <c r="E53" s="37"/>
    </row>
    <row r="54" spans="1:5" ht="13.5">
      <c r="A54" s="13">
        <v>50</v>
      </c>
      <c r="B54" s="14" t="s">
        <v>41</v>
      </c>
      <c r="C54" s="13" t="s">
        <v>9</v>
      </c>
      <c r="D54" s="15">
        <v>297</v>
      </c>
      <c r="E54" s="37"/>
    </row>
    <row r="55" spans="1:5" ht="13.5">
      <c r="A55" s="13">
        <v>51</v>
      </c>
      <c r="B55" s="14" t="s">
        <v>54</v>
      </c>
      <c r="C55" s="13" t="s">
        <v>9</v>
      </c>
      <c r="D55" s="15">
        <v>27</v>
      </c>
      <c r="E55" s="37"/>
    </row>
    <row r="56" spans="1:5" ht="13.5">
      <c r="A56" s="13">
        <v>52</v>
      </c>
      <c r="B56" s="14" t="s">
        <v>55</v>
      </c>
      <c r="C56" s="13" t="s">
        <v>9</v>
      </c>
      <c r="D56" s="15">
        <v>32</v>
      </c>
      <c r="E56" s="37"/>
    </row>
    <row r="57" spans="1:5" ht="13.5">
      <c r="A57" s="13">
        <v>53</v>
      </c>
      <c r="B57" s="14" t="s">
        <v>56</v>
      </c>
      <c r="C57" s="13" t="s">
        <v>9</v>
      </c>
      <c r="D57" s="15">
        <v>23</v>
      </c>
      <c r="E57" s="37"/>
    </row>
    <row r="58" spans="1:5" ht="13.5">
      <c r="A58" s="13">
        <v>54</v>
      </c>
      <c r="B58" s="14" t="s">
        <v>57</v>
      </c>
      <c r="C58" s="13" t="s">
        <v>9</v>
      </c>
      <c r="D58" s="15">
        <v>42</v>
      </c>
      <c r="E58" s="37"/>
    </row>
    <row r="59" spans="1:5" ht="13.5">
      <c r="A59" s="13">
        <v>55</v>
      </c>
      <c r="B59" s="14" t="s">
        <v>58</v>
      </c>
      <c r="C59" s="13" t="s">
        <v>9</v>
      </c>
      <c r="D59" s="15">
        <v>9</v>
      </c>
      <c r="E59" s="37"/>
    </row>
    <row r="60" spans="1:5" ht="13.5">
      <c r="A60" s="13">
        <v>56</v>
      </c>
      <c r="B60" s="14" t="s">
        <v>59</v>
      </c>
      <c r="C60" s="13" t="s">
        <v>9</v>
      </c>
      <c r="D60" s="15">
        <v>219</v>
      </c>
      <c r="E60" s="37"/>
    </row>
    <row r="61" spans="1:5" ht="13.5">
      <c r="A61" s="13">
        <v>57</v>
      </c>
      <c r="B61" s="14" t="s">
        <v>60</v>
      </c>
      <c r="C61" s="13" t="s">
        <v>9</v>
      </c>
      <c r="D61" s="15">
        <v>680</v>
      </c>
      <c r="E61" s="37"/>
    </row>
    <row r="62" spans="1:5" ht="13.5">
      <c r="A62" s="13">
        <v>58</v>
      </c>
      <c r="B62" s="14" t="s">
        <v>61</v>
      </c>
      <c r="C62" s="13" t="s">
        <v>9</v>
      </c>
      <c r="D62" s="15">
        <v>795</v>
      </c>
      <c r="E62" s="37"/>
    </row>
    <row r="63" spans="1:5" ht="13.5">
      <c r="A63" s="18">
        <v>59</v>
      </c>
      <c r="B63" s="19" t="s">
        <v>159</v>
      </c>
      <c r="C63" s="18" t="s">
        <v>62</v>
      </c>
      <c r="D63" s="20">
        <v>9</v>
      </c>
      <c r="E63" s="37"/>
    </row>
    <row r="64" spans="1:5" ht="13.5">
      <c r="A64" s="18">
        <v>60</v>
      </c>
      <c r="B64" s="19" t="s">
        <v>160</v>
      </c>
      <c r="C64" s="18" t="s">
        <v>62</v>
      </c>
      <c r="D64" s="20">
        <v>14</v>
      </c>
      <c r="E64" s="37"/>
    </row>
    <row r="65" spans="1:5" ht="13.5">
      <c r="A65" s="18">
        <v>61</v>
      </c>
      <c r="B65" s="19" t="s">
        <v>144</v>
      </c>
      <c r="C65" s="18" t="s">
        <v>62</v>
      </c>
      <c r="D65" s="20">
        <v>22</v>
      </c>
      <c r="E65" s="37"/>
    </row>
    <row r="66" spans="1:5" ht="13.5">
      <c r="A66" s="18">
        <v>62</v>
      </c>
      <c r="B66" s="19" t="s">
        <v>161</v>
      </c>
      <c r="C66" s="18" t="s">
        <v>62</v>
      </c>
      <c r="D66" s="20">
        <v>52</v>
      </c>
      <c r="E66" s="37"/>
    </row>
    <row r="67" spans="1:5" ht="13.5">
      <c r="A67" s="18">
        <v>63</v>
      </c>
      <c r="B67" s="19" t="s">
        <v>143</v>
      </c>
      <c r="C67" s="18" t="s">
        <v>62</v>
      </c>
      <c r="D67" s="20">
        <v>14</v>
      </c>
      <c r="E67" s="37"/>
    </row>
    <row r="68" spans="1:5" ht="13.5">
      <c r="A68" s="18">
        <v>64</v>
      </c>
      <c r="B68" s="19" t="s">
        <v>162</v>
      </c>
      <c r="C68" s="18" t="s">
        <v>142</v>
      </c>
      <c r="D68" s="20">
        <v>40</v>
      </c>
      <c r="E68" s="37"/>
    </row>
    <row r="69" spans="1:5" ht="13.5">
      <c r="A69" s="18">
        <v>65</v>
      </c>
      <c r="B69" s="19" t="s">
        <v>163</v>
      </c>
      <c r="C69" s="18" t="s">
        <v>62</v>
      </c>
      <c r="D69" s="20">
        <v>33</v>
      </c>
      <c r="E69" s="37"/>
    </row>
    <row r="70" spans="1:5" ht="13.5">
      <c r="A70" s="18">
        <v>66</v>
      </c>
      <c r="B70" s="19" t="s">
        <v>164</v>
      </c>
      <c r="C70" s="18" t="s">
        <v>62</v>
      </c>
      <c r="D70" s="20">
        <v>64</v>
      </c>
      <c r="E70" s="37"/>
    </row>
    <row r="71" spans="1:5" ht="13.5">
      <c r="A71" s="18">
        <v>67</v>
      </c>
      <c r="B71" s="19" t="s">
        <v>165</v>
      </c>
      <c r="C71" s="18" t="s">
        <v>62</v>
      </c>
      <c r="D71" s="20">
        <v>97</v>
      </c>
      <c r="E71" s="37"/>
    </row>
    <row r="72" spans="1:5" ht="13.5">
      <c r="A72" s="18">
        <v>68</v>
      </c>
      <c r="B72" s="19" t="s">
        <v>166</v>
      </c>
      <c r="C72" s="18" t="s">
        <v>62</v>
      </c>
      <c r="D72" s="20">
        <v>90</v>
      </c>
      <c r="E72" s="37"/>
    </row>
    <row r="73" spans="1:5" ht="13.5">
      <c r="A73" s="18">
        <v>69</v>
      </c>
      <c r="B73" s="19" t="s">
        <v>172</v>
      </c>
      <c r="C73" s="18" t="s">
        <v>62</v>
      </c>
      <c r="D73" s="20">
        <v>45</v>
      </c>
      <c r="E73" s="37"/>
    </row>
    <row r="74" spans="1:5" ht="13.5">
      <c r="A74" s="18">
        <v>70</v>
      </c>
      <c r="B74" s="19" t="s">
        <v>173</v>
      </c>
      <c r="C74" s="18" t="s">
        <v>62</v>
      </c>
      <c r="D74" s="20">
        <v>55</v>
      </c>
      <c r="E74" s="37"/>
    </row>
    <row r="75" spans="1:5" ht="13.5">
      <c r="A75" s="18">
        <v>71</v>
      </c>
      <c r="B75" s="19" t="s">
        <v>174</v>
      </c>
      <c r="C75" s="18" t="s">
        <v>3</v>
      </c>
      <c r="D75" s="20">
        <v>18</v>
      </c>
      <c r="E75" s="37"/>
    </row>
    <row r="76" spans="1:5" ht="13.5">
      <c r="A76" s="18">
        <v>72</v>
      </c>
      <c r="B76" s="19" t="s">
        <v>175</v>
      </c>
      <c r="C76" s="18" t="s">
        <v>62</v>
      </c>
      <c r="D76" s="20">
        <v>110</v>
      </c>
      <c r="E76" s="37"/>
    </row>
    <row r="77" spans="1:5" ht="13.5">
      <c r="A77" s="18">
        <v>73</v>
      </c>
      <c r="B77" s="19" t="s">
        <v>176</v>
      </c>
      <c r="C77" s="18" t="s">
        <v>62</v>
      </c>
      <c r="D77" s="20">
        <v>12</v>
      </c>
      <c r="E77" s="37"/>
    </row>
    <row r="78" spans="1:5" ht="13.5">
      <c r="A78" s="18">
        <v>74</v>
      </c>
      <c r="B78" s="19" t="s">
        <v>177</v>
      </c>
      <c r="C78" s="18" t="s">
        <v>62</v>
      </c>
      <c r="D78" s="20">
        <v>10</v>
      </c>
      <c r="E78" s="37"/>
    </row>
    <row r="79" spans="1:5" ht="13.5">
      <c r="A79" s="18">
        <v>75</v>
      </c>
      <c r="B79" s="19" t="s">
        <v>178</v>
      </c>
      <c r="C79" s="18" t="s">
        <v>62</v>
      </c>
      <c r="D79" s="20">
        <v>10</v>
      </c>
      <c r="E79" s="37"/>
    </row>
    <row r="80" spans="1:5" ht="13.5">
      <c r="A80" s="18">
        <v>76</v>
      </c>
      <c r="B80" s="19" t="s">
        <v>179</v>
      </c>
      <c r="C80" s="18" t="s">
        <v>62</v>
      </c>
      <c r="D80" s="20">
        <v>50</v>
      </c>
      <c r="E80" s="37"/>
    </row>
    <row r="81" spans="1:5" ht="13.5">
      <c r="A81" s="18">
        <v>77</v>
      </c>
      <c r="B81" s="19" t="s">
        <v>180</v>
      </c>
      <c r="C81" s="18" t="s">
        <v>62</v>
      </c>
      <c r="D81" s="20">
        <v>50</v>
      </c>
      <c r="E81" s="37"/>
    </row>
    <row r="82" spans="1:5" ht="13.5">
      <c r="A82" s="18">
        <v>78</v>
      </c>
      <c r="B82" s="19" t="s">
        <v>181</v>
      </c>
      <c r="C82" s="18" t="s">
        <v>182</v>
      </c>
      <c r="D82" s="20">
        <v>25</v>
      </c>
      <c r="E82" s="37"/>
    </row>
    <row r="83" spans="1:5" ht="13.5">
      <c r="A83" s="18">
        <v>79</v>
      </c>
      <c r="B83" s="19" t="s">
        <v>183</v>
      </c>
      <c r="C83" s="18" t="s">
        <v>62</v>
      </c>
      <c r="D83" s="20">
        <v>55</v>
      </c>
      <c r="E83" s="37"/>
    </row>
    <row r="84" spans="1:5" ht="13.5">
      <c r="A84" s="18">
        <v>80</v>
      </c>
      <c r="B84" s="19" t="s">
        <v>184</v>
      </c>
      <c r="C84" s="18" t="s">
        <v>62</v>
      </c>
      <c r="D84" s="20">
        <v>350</v>
      </c>
      <c r="E84" s="37"/>
    </row>
    <row r="85" spans="1:5" ht="13.5">
      <c r="A85" s="18">
        <v>81</v>
      </c>
      <c r="B85" s="19" t="s">
        <v>185</v>
      </c>
      <c r="C85" s="18" t="s">
        <v>62</v>
      </c>
      <c r="D85" s="20">
        <v>170</v>
      </c>
      <c r="E85" s="37"/>
    </row>
    <row r="86" spans="1:5" ht="13.5">
      <c r="A86" s="18">
        <v>82</v>
      </c>
      <c r="B86" s="19" t="s">
        <v>193</v>
      </c>
      <c r="C86" s="18" t="s">
        <v>62</v>
      </c>
      <c r="D86" s="20">
        <v>25</v>
      </c>
      <c r="E86" s="37"/>
    </row>
    <row r="87" spans="1:5" ht="13.5">
      <c r="A87" s="18">
        <v>83</v>
      </c>
      <c r="B87" s="19" t="s">
        <v>186</v>
      </c>
      <c r="C87" s="18" t="s">
        <v>62</v>
      </c>
      <c r="D87" s="20">
        <v>8</v>
      </c>
      <c r="E87" s="37"/>
    </row>
    <row r="88" spans="1:5" ht="13.5">
      <c r="A88" s="18">
        <v>84</v>
      </c>
      <c r="B88" s="19" t="s">
        <v>187</v>
      </c>
      <c r="C88" s="18" t="s">
        <v>62</v>
      </c>
      <c r="D88" s="20">
        <v>15</v>
      </c>
      <c r="E88" s="37"/>
    </row>
    <row r="89" spans="1:5" ht="13.5">
      <c r="A89" s="18">
        <v>85</v>
      </c>
      <c r="B89" s="19" t="s">
        <v>188</v>
      </c>
      <c r="C89" s="18" t="s">
        <v>62</v>
      </c>
      <c r="D89" s="20">
        <v>7</v>
      </c>
      <c r="E89" s="37"/>
    </row>
    <row r="90" spans="1:5" ht="13.5">
      <c r="A90" s="18">
        <v>86</v>
      </c>
      <c r="B90" s="19" t="s">
        <v>189</v>
      </c>
      <c r="C90" s="18" t="s">
        <v>62</v>
      </c>
      <c r="D90" s="20">
        <v>8</v>
      </c>
      <c r="E90" s="37"/>
    </row>
    <row r="91" spans="1:5" ht="13.5">
      <c r="A91" s="18">
        <v>87</v>
      </c>
      <c r="B91" s="19" t="s">
        <v>190</v>
      </c>
      <c r="C91" s="18" t="s">
        <v>62</v>
      </c>
      <c r="D91" s="20">
        <v>55</v>
      </c>
      <c r="E91" s="37"/>
    </row>
    <row r="92" spans="1:5" ht="13.5">
      <c r="A92" s="18">
        <v>88</v>
      </c>
      <c r="B92" s="19" t="s">
        <v>191</v>
      </c>
      <c r="C92" s="18" t="s">
        <v>62</v>
      </c>
      <c r="D92" s="20">
        <v>5</v>
      </c>
      <c r="E92" s="37"/>
    </row>
    <row r="93" spans="1:5" ht="13.5">
      <c r="A93" s="18">
        <v>89</v>
      </c>
      <c r="B93" s="19" t="s">
        <v>192</v>
      </c>
      <c r="C93" s="18" t="s">
        <v>142</v>
      </c>
      <c r="D93" s="20">
        <v>90</v>
      </c>
      <c r="E93" s="37"/>
    </row>
    <row r="94" spans="1:5" ht="13.5">
      <c r="A94" s="18">
        <v>90</v>
      </c>
      <c r="B94" s="19" t="s">
        <v>220</v>
      </c>
      <c r="C94" s="18" t="s">
        <v>9</v>
      </c>
      <c r="D94" s="20">
        <v>8</v>
      </c>
      <c r="E94" s="37"/>
    </row>
    <row r="95" spans="1:5" ht="13.5">
      <c r="A95" s="18">
        <v>91</v>
      </c>
      <c r="B95" s="19" t="s">
        <v>221</v>
      </c>
      <c r="C95" s="18" t="s">
        <v>9</v>
      </c>
      <c r="D95" s="20">
        <v>25</v>
      </c>
      <c r="E95" s="37"/>
    </row>
    <row r="96" spans="1:5" ht="13.5">
      <c r="A96" s="18">
        <v>92</v>
      </c>
      <c r="B96" s="19" t="s">
        <v>222</v>
      </c>
      <c r="C96" s="18" t="s">
        <v>9</v>
      </c>
      <c r="D96" s="20">
        <v>90</v>
      </c>
      <c r="E96" s="37"/>
    </row>
    <row r="97" spans="1:5" ht="13.5">
      <c r="A97" s="18">
        <v>93</v>
      </c>
      <c r="B97" s="19" t="s">
        <v>223</v>
      </c>
      <c r="C97" s="18" t="s">
        <v>9</v>
      </c>
      <c r="D97" s="20">
        <v>4</v>
      </c>
      <c r="E97" s="37"/>
    </row>
    <row r="98" spans="1:5" ht="13.5">
      <c r="A98" s="18">
        <v>94</v>
      </c>
      <c r="B98" s="19" t="s">
        <v>224</v>
      </c>
      <c r="C98" s="18" t="s">
        <v>9</v>
      </c>
      <c r="D98" s="20">
        <v>90</v>
      </c>
      <c r="E98" s="37"/>
    </row>
    <row r="99" spans="1:5" ht="13.5">
      <c r="A99" s="18">
        <v>95</v>
      </c>
      <c r="B99" s="19" t="s">
        <v>225</v>
      </c>
      <c r="C99" s="18" t="s">
        <v>9</v>
      </c>
      <c r="D99" s="20">
        <v>4</v>
      </c>
      <c r="E99" s="37"/>
    </row>
    <row r="100" spans="1:5" ht="13.5">
      <c r="A100" s="18">
        <v>96</v>
      </c>
      <c r="B100" s="19" t="s">
        <v>226</v>
      </c>
      <c r="C100" s="18" t="s">
        <v>9</v>
      </c>
      <c r="D100" s="20">
        <v>280</v>
      </c>
      <c r="E100" s="37"/>
    </row>
    <row r="101" spans="1:5" ht="13.5">
      <c r="A101" s="18">
        <v>89</v>
      </c>
      <c r="B101" s="19" t="s">
        <v>227</v>
      </c>
      <c r="C101" s="18" t="s">
        <v>9</v>
      </c>
      <c r="D101" s="20">
        <v>130</v>
      </c>
      <c r="E101" s="37"/>
    </row>
    <row r="102" spans="1:5" ht="18.75" customHeight="1">
      <c r="A102" s="53"/>
      <c r="B102" s="54"/>
      <c r="C102" s="55"/>
      <c r="D102" s="21">
        <f>SUM(D5:D101)</f>
        <v>58372</v>
      </c>
      <c r="E102" s="37"/>
    </row>
    <row r="103" spans="1:4" ht="24" customHeight="1">
      <c r="A103" s="62" t="s">
        <v>137</v>
      </c>
      <c r="B103" s="54"/>
      <c r="C103" s="54"/>
      <c r="D103" s="55"/>
    </row>
    <row r="104" spans="1:5" ht="67.5">
      <c r="A104" s="9" t="s">
        <v>0</v>
      </c>
      <c r="B104" s="61" t="s">
        <v>67</v>
      </c>
      <c r="C104" s="55"/>
      <c r="D104" s="9" t="s">
        <v>167</v>
      </c>
      <c r="E104" s="9" t="s">
        <v>169</v>
      </c>
    </row>
    <row r="105" spans="1:5" ht="13.5">
      <c r="A105" s="7">
        <v>1</v>
      </c>
      <c r="B105" s="56" t="s">
        <v>68</v>
      </c>
      <c r="C105" s="55"/>
      <c r="D105" s="10">
        <v>27</v>
      </c>
      <c r="E105" s="37"/>
    </row>
    <row r="106" spans="1:5" ht="13.5">
      <c r="A106" s="7">
        <v>2</v>
      </c>
      <c r="B106" s="56" t="s">
        <v>69</v>
      </c>
      <c r="C106" s="55"/>
      <c r="D106" s="10">
        <v>47</v>
      </c>
      <c r="E106" s="37"/>
    </row>
    <row r="107" spans="1:5" ht="13.5">
      <c r="A107" s="7">
        <v>3</v>
      </c>
      <c r="B107" s="56" t="s">
        <v>70</v>
      </c>
      <c r="C107" s="55"/>
      <c r="D107" s="10">
        <v>27</v>
      </c>
      <c r="E107" s="37"/>
    </row>
    <row r="108" spans="1:5" ht="13.5">
      <c r="A108" s="7">
        <v>4</v>
      </c>
      <c r="B108" s="56" t="s">
        <v>71</v>
      </c>
      <c r="C108" s="55"/>
      <c r="D108" s="10">
        <v>27</v>
      </c>
      <c r="E108" s="37"/>
    </row>
    <row r="109" spans="1:5" ht="13.5">
      <c r="A109" s="7">
        <v>5</v>
      </c>
      <c r="B109" s="56" t="s">
        <v>72</v>
      </c>
      <c r="C109" s="55"/>
      <c r="D109" s="10">
        <v>16</v>
      </c>
      <c r="E109" s="37"/>
    </row>
    <row r="110" spans="1:5" ht="13.5">
      <c r="A110" s="7">
        <v>6</v>
      </c>
      <c r="B110" s="56" t="s">
        <v>73</v>
      </c>
      <c r="C110" s="55"/>
      <c r="D110" s="10">
        <v>27</v>
      </c>
      <c r="E110" s="37"/>
    </row>
    <row r="111" spans="1:5" ht="13.5">
      <c r="A111" s="7">
        <v>7</v>
      </c>
      <c r="B111" s="56" t="s">
        <v>74</v>
      </c>
      <c r="C111" s="55"/>
      <c r="D111" s="10">
        <v>16</v>
      </c>
      <c r="E111" s="37"/>
    </row>
    <row r="112" spans="1:5" ht="13.5">
      <c r="A112" s="7">
        <v>8</v>
      </c>
      <c r="B112" s="56" t="s">
        <v>75</v>
      </c>
      <c r="C112" s="55"/>
      <c r="D112" s="10">
        <v>11</v>
      </c>
      <c r="E112" s="37"/>
    </row>
    <row r="113" spans="1:5" ht="13.5">
      <c r="A113" s="7">
        <v>9</v>
      </c>
      <c r="B113" s="56" t="s">
        <v>76</v>
      </c>
      <c r="C113" s="55"/>
      <c r="D113" s="10">
        <v>35</v>
      </c>
      <c r="E113" s="37"/>
    </row>
    <row r="114" spans="1:5" ht="13.5">
      <c r="A114" s="7">
        <v>10</v>
      </c>
      <c r="B114" s="56" t="s">
        <v>77</v>
      </c>
      <c r="C114" s="55"/>
      <c r="D114" s="10">
        <v>19</v>
      </c>
      <c r="E114" s="37"/>
    </row>
    <row r="115" spans="1:5" ht="13.5">
      <c r="A115" s="7">
        <v>11</v>
      </c>
      <c r="B115" s="56" t="s">
        <v>78</v>
      </c>
      <c r="C115" s="55"/>
      <c r="D115" s="10">
        <v>26</v>
      </c>
      <c r="E115" s="37"/>
    </row>
    <row r="116" spans="1:5" ht="13.5">
      <c r="A116" s="7">
        <v>12</v>
      </c>
      <c r="B116" s="56" t="s">
        <v>79</v>
      </c>
      <c r="C116" s="55"/>
      <c r="D116" s="10">
        <v>26</v>
      </c>
      <c r="E116" s="37"/>
    </row>
    <row r="117" spans="1:5" ht="13.5">
      <c r="A117" s="7">
        <v>13</v>
      </c>
      <c r="B117" s="56" t="s">
        <v>80</v>
      </c>
      <c r="C117" s="55"/>
      <c r="D117" s="10">
        <v>580</v>
      </c>
      <c r="E117" s="37"/>
    </row>
    <row r="118" spans="1:5" ht="13.5">
      <c r="A118" s="7">
        <v>14</v>
      </c>
      <c r="B118" s="56" t="s">
        <v>81</v>
      </c>
      <c r="C118" s="55"/>
      <c r="D118" s="10">
        <v>1065</v>
      </c>
      <c r="E118" s="37"/>
    </row>
    <row r="119" spans="1:5" ht="13.5">
      <c r="A119" s="7">
        <v>15</v>
      </c>
      <c r="B119" s="56" t="s">
        <v>82</v>
      </c>
      <c r="C119" s="55"/>
      <c r="D119" s="10">
        <v>116</v>
      </c>
      <c r="E119" s="37"/>
    </row>
    <row r="120" spans="1:5" ht="13.5">
      <c r="A120" s="7">
        <v>16</v>
      </c>
      <c r="B120" s="56" t="s">
        <v>83</v>
      </c>
      <c r="C120" s="55"/>
      <c r="D120" s="10">
        <v>231</v>
      </c>
      <c r="E120" s="37"/>
    </row>
    <row r="121" spans="1:5" ht="13.5">
      <c r="A121" s="7">
        <v>17</v>
      </c>
      <c r="B121" s="56" t="s">
        <v>84</v>
      </c>
      <c r="C121" s="55"/>
      <c r="D121" s="10">
        <v>52</v>
      </c>
      <c r="E121" s="37"/>
    </row>
    <row r="122" spans="1:5" ht="13.5">
      <c r="A122" s="7">
        <v>18</v>
      </c>
      <c r="B122" s="56" t="s">
        <v>85</v>
      </c>
      <c r="C122" s="55"/>
      <c r="D122" s="10">
        <v>52</v>
      </c>
      <c r="E122" s="37"/>
    </row>
    <row r="123" spans="1:5" ht="13.5">
      <c r="A123" s="7">
        <v>19</v>
      </c>
      <c r="B123" s="56" t="s">
        <v>86</v>
      </c>
      <c r="C123" s="55"/>
      <c r="D123" s="10">
        <v>52</v>
      </c>
      <c r="E123" s="37"/>
    </row>
    <row r="124" spans="1:5" ht="13.5">
      <c r="A124" s="7">
        <v>20</v>
      </c>
      <c r="B124" s="56" t="s">
        <v>87</v>
      </c>
      <c r="C124" s="55"/>
      <c r="D124" s="10">
        <v>185</v>
      </c>
      <c r="E124" s="37"/>
    </row>
    <row r="125" spans="1:5" ht="13.5">
      <c r="A125" s="7">
        <v>21</v>
      </c>
      <c r="B125" s="56" t="s">
        <v>88</v>
      </c>
      <c r="C125" s="55"/>
      <c r="D125" s="10">
        <v>24</v>
      </c>
      <c r="E125" s="37"/>
    </row>
    <row r="126" spans="1:5" ht="13.5">
      <c r="A126" s="7">
        <v>22</v>
      </c>
      <c r="B126" s="56" t="s">
        <v>89</v>
      </c>
      <c r="C126" s="55"/>
      <c r="D126" s="10">
        <v>52</v>
      </c>
      <c r="E126" s="37"/>
    </row>
    <row r="127" spans="1:5" ht="13.5">
      <c r="A127" s="7">
        <v>23</v>
      </c>
      <c r="B127" s="56" t="s">
        <v>90</v>
      </c>
      <c r="C127" s="55"/>
      <c r="D127" s="10">
        <v>52</v>
      </c>
      <c r="E127" s="37"/>
    </row>
    <row r="128" spans="1:5" ht="13.5">
      <c r="A128" s="7">
        <v>24</v>
      </c>
      <c r="B128" s="56" t="s">
        <v>91</v>
      </c>
      <c r="C128" s="55"/>
      <c r="D128" s="10">
        <v>290</v>
      </c>
      <c r="E128" s="37"/>
    </row>
    <row r="129" spans="1:5" ht="13.5">
      <c r="A129" s="7">
        <v>25</v>
      </c>
      <c r="B129" s="56" t="s">
        <v>92</v>
      </c>
      <c r="C129" s="55"/>
      <c r="D129" s="10">
        <v>52</v>
      </c>
      <c r="E129" s="37"/>
    </row>
    <row r="130" spans="1:5" ht="13.5">
      <c r="A130" s="7">
        <v>26</v>
      </c>
      <c r="B130" s="56" t="s">
        <v>93</v>
      </c>
      <c r="C130" s="55"/>
      <c r="D130" s="10">
        <v>156</v>
      </c>
      <c r="E130" s="37"/>
    </row>
    <row r="131" spans="1:5" ht="13.5">
      <c r="A131" s="7">
        <v>27</v>
      </c>
      <c r="B131" s="56" t="s">
        <v>94</v>
      </c>
      <c r="C131" s="55"/>
      <c r="D131" s="10">
        <v>93</v>
      </c>
      <c r="E131" s="37"/>
    </row>
    <row r="132" spans="1:5" ht="13.5">
      <c r="A132" s="7">
        <v>28</v>
      </c>
      <c r="B132" s="56" t="s">
        <v>95</v>
      </c>
      <c r="C132" s="55"/>
      <c r="D132" s="10">
        <v>17</v>
      </c>
      <c r="E132" s="37"/>
    </row>
    <row r="133" spans="1:5" ht="13.5">
      <c r="A133" s="7">
        <v>29</v>
      </c>
      <c r="B133" s="56" t="s">
        <v>96</v>
      </c>
      <c r="C133" s="55"/>
      <c r="D133" s="10">
        <v>128</v>
      </c>
      <c r="E133" s="37"/>
    </row>
    <row r="134" spans="1:5" ht="13.5">
      <c r="A134" s="7">
        <v>30</v>
      </c>
      <c r="B134" s="56" t="s">
        <v>97</v>
      </c>
      <c r="C134" s="55"/>
      <c r="D134" s="10">
        <v>440</v>
      </c>
      <c r="E134" s="37"/>
    </row>
    <row r="135" spans="1:5" ht="13.5">
      <c r="A135" s="7">
        <v>31</v>
      </c>
      <c r="B135" s="56" t="s">
        <v>98</v>
      </c>
      <c r="C135" s="55"/>
      <c r="D135" s="10">
        <v>810</v>
      </c>
      <c r="E135" s="37"/>
    </row>
    <row r="136" spans="1:5" ht="13.5">
      <c r="A136" s="7">
        <v>32</v>
      </c>
      <c r="B136" s="56" t="s">
        <v>99</v>
      </c>
      <c r="C136" s="55"/>
      <c r="D136" s="10">
        <v>290</v>
      </c>
      <c r="E136" s="37"/>
    </row>
    <row r="137" spans="1:5" ht="13.5">
      <c r="A137" s="7">
        <v>33</v>
      </c>
      <c r="B137" s="56" t="s">
        <v>100</v>
      </c>
      <c r="C137" s="55"/>
      <c r="D137" s="10">
        <v>462</v>
      </c>
      <c r="E137" s="37"/>
    </row>
    <row r="138" spans="1:5" ht="13.5">
      <c r="A138" s="7">
        <v>34</v>
      </c>
      <c r="B138" s="56" t="s">
        <v>101</v>
      </c>
      <c r="C138" s="55"/>
      <c r="D138" s="10">
        <v>290</v>
      </c>
      <c r="E138" s="37"/>
    </row>
    <row r="139" spans="1:5" ht="13.5">
      <c r="A139" s="7">
        <v>35</v>
      </c>
      <c r="B139" s="56" t="s">
        <v>102</v>
      </c>
      <c r="C139" s="55"/>
      <c r="D139" s="10">
        <v>250</v>
      </c>
      <c r="E139" s="37"/>
    </row>
    <row r="140" spans="1:5" ht="13.5">
      <c r="A140" s="7">
        <v>36</v>
      </c>
      <c r="B140" s="56" t="s">
        <v>103</v>
      </c>
      <c r="C140" s="55"/>
      <c r="D140" s="10">
        <v>255</v>
      </c>
      <c r="E140" s="37"/>
    </row>
    <row r="141" spans="1:5" ht="13.5">
      <c r="A141" s="7">
        <v>37</v>
      </c>
      <c r="B141" s="56" t="s">
        <v>104</v>
      </c>
      <c r="C141" s="55"/>
      <c r="D141" s="10">
        <v>255</v>
      </c>
      <c r="E141" s="37"/>
    </row>
    <row r="142" spans="1:5" ht="13.5">
      <c r="A142" s="7">
        <v>38</v>
      </c>
      <c r="B142" s="56" t="s">
        <v>105</v>
      </c>
      <c r="C142" s="55"/>
      <c r="D142" s="10">
        <v>255</v>
      </c>
      <c r="E142" s="37"/>
    </row>
    <row r="143" spans="1:5" ht="13.5">
      <c r="A143" s="7">
        <v>39</v>
      </c>
      <c r="B143" s="56" t="s">
        <v>106</v>
      </c>
      <c r="C143" s="55"/>
      <c r="D143" s="10">
        <v>255</v>
      </c>
      <c r="E143" s="37"/>
    </row>
    <row r="144" spans="1:5" ht="13.5">
      <c r="A144" s="7">
        <v>40</v>
      </c>
      <c r="B144" s="56" t="s">
        <v>107</v>
      </c>
      <c r="C144" s="55"/>
      <c r="D144" s="10">
        <v>87</v>
      </c>
      <c r="E144" s="37"/>
    </row>
    <row r="145" spans="1:5" ht="13.5">
      <c r="A145" s="7">
        <v>41</v>
      </c>
      <c r="B145" s="56" t="s">
        <v>108</v>
      </c>
      <c r="C145" s="55"/>
      <c r="D145" s="10">
        <v>52</v>
      </c>
      <c r="E145" s="37"/>
    </row>
    <row r="146" spans="1:5" ht="13.5">
      <c r="A146" s="7">
        <v>42</v>
      </c>
      <c r="B146" s="56" t="s">
        <v>109</v>
      </c>
      <c r="C146" s="55"/>
      <c r="D146" s="10">
        <v>29</v>
      </c>
      <c r="E146" s="37"/>
    </row>
    <row r="147" spans="1:5" ht="13.5">
      <c r="A147" s="7">
        <v>43</v>
      </c>
      <c r="B147" s="56" t="s">
        <v>110</v>
      </c>
      <c r="C147" s="55"/>
      <c r="D147" s="10">
        <v>93</v>
      </c>
      <c r="E147" s="37"/>
    </row>
    <row r="148" spans="1:5" ht="13.5">
      <c r="A148" s="7">
        <v>44</v>
      </c>
      <c r="B148" s="56" t="s">
        <v>111</v>
      </c>
      <c r="C148" s="55"/>
      <c r="D148" s="10">
        <v>35</v>
      </c>
      <c r="E148" s="37"/>
    </row>
    <row r="149" spans="1:5" ht="13.5">
      <c r="A149" s="7">
        <v>45</v>
      </c>
      <c r="B149" s="56" t="s">
        <v>112</v>
      </c>
      <c r="C149" s="55"/>
      <c r="D149" s="10">
        <v>70</v>
      </c>
      <c r="E149" s="37"/>
    </row>
    <row r="150" spans="1:5" ht="13.5">
      <c r="A150" s="7">
        <v>46</v>
      </c>
      <c r="B150" s="56" t="s">
        <v>113</v>
      </c>
      <c r="C150" s="55"/>
      <c r="D150" s="10">
        <v>24</v>
      </c>
      <c r="E150" s="37"/>
    </row>
    <row r="151" spans="1:5" ht="13.5">
      <c r="A151" s="7">
        <v>47</v>
      </c>
      <c r="B151" s="8" t="s">
        <v>114</v>
      </c>
      <c r="C151" s="11"/>
      <c r="D151" s="10">
        <v>47</v>
      </c>
      <c r="E151" s="37"/>
    </row>
    <row r="152" spans="1:5" ht="13.5">
      <c r="A152" s="7">
        <v>48</v>
      </c>
      <c r="B152" s="56" t="s">
        <v>115</v>
      </c>
      <c r="C152" s="55"/>
      <c r="D152" s="10">
        <v>17</v>
      </c>
      <c r="E152" s="37"/>
    </row>
    <row r="153" spans="1:5" ht="13.5">
      <c r="A153" s="7">
        <v>49</v>
      </c>
      <c r="B153" s="56" t="s">
        <v>116</v>
      </c>
      <c r="C153" s="55"/>
      <c r="D153" s="10">
        <v>44</v>
      </c>
      <c r="E153" s="37"/>
    </row>
    <row r="154" spans="1:5" ht="13.5">
      <c r="A154" s="7">
        <v>50</v>
      </c>
      <c r="B154" s="56" t="s">
        <v>117</v>
      </c>
      <c r="C154" s="55"/>
      <c r="D154" s="10">
        <v>44</v>
      </c>
      <c r="E154" s="37"/>
    </row>
    <row r="155" spans="1:5" ht="13.5">
      <c r="A155" s="7">
        <v>51</v>
      </c>
      <c r="B155" s="56" t="s">
        <v>118</v>
      </c>
      <c r="C155" s="55"/>
      <c r="D155" s="10">
        <v>44</v>
      </c>
      <c r="E155" s="37"/>
    </row>
    <row r="156" spans="1:5" ht="13.5">
      <c r="A156" s="7">
        <v>52</v>
      </c>
      <c r="B156" s="56" t="s">
        <v>119</v>
      </c>
      <c r="C156" s="55"/>
      <c r="D156" s="10">
        <v>47</v>
      </c>
      <c r="E156" s="37"/>
    </row>
    <row r="157" spans="1:5" ht="13.5">
      <c r="A157" s="7">
        <v>53</v>
      </c>
      <c r="B157" s="56" t="s">
        <v>120</v>
      </c>
      <c r="C157" s="55"/>
      <c r="D157" s="10">
        <v>17</v>
      </c>
      <c r="E157" s="37"/>
    </row>
    <row r="158" spans="1:5" ht="13.5">
      <c r="A158" s="7">
        <v>54</v>
      </c>
      <c r="B158" s="56" t="s">
        <v>121</v>
      </c>
      <c r="C158" s="55"/>
      <c r="D158" s="10">
        <v>17</v>
      </c>
      <c r="E158" s="37"/>
    </row>
    <row r="159" spans="1:5" ht="13.5">
      <c r="A159" s="7">
        <v>55</v>
      </c>
      <c r="B159" s="56" t="s">
        <v>122</v>
      </c>
      <c r="C159" s="55"/>
      <c r="D159" s="10">
        <v>47</v>
      </c>
      <c r="E159" s="37"/>
    </row>
    <row r="160" spans="1:5" ht="13.5">
      <c r="A160" s="7">
        <v>56</v>
      </c>
      <c r="B160" s="56" t="s">
        <v>123</v>
      </c>
      <c r="C160" s="55"/>
      <c r="D160" s="10">
        <v>29</v>
      </c>
      <c r="E160" s="37"/>
    </row>
    <row r="161" spans="1:5" ht="13.5">
      <c r="A161" s="7">
        <v>57</v>
      </c>
      <c r="B161" s="56" t="s">
        <v>124</v>
      </c>
      <c r="C161" s="55"/>
      <c r="D161" s="10">
        <v>17</v>
      </c>
      <c r="E161" s="37"/>
    </row>
    <row r="162" spans="1:5" ht="13.5">
      <c r="A162" s="7">
        <v>58</v>
      </c>
      <c r="B162" s="56" t="s">
        <v>125</v>
      </c>
      <c r="C162" s="55"/>
      <c r="D162" s="10">
        <v>47</v>
      </c>
      <c r="E162" s="37"/>
    </row>
    <row r="163" spans="1:5" ht="13.5">
      <c r="A163" s="7">
        <v>59</v>
      </c>
      <c r="B163" s="56" t="s">
        <v>126</v>
      </c>
      <c r="C163" s="55"/>
      <c r="D163" s="10">
        <v>87</v>
      </c>
      <c r="E163" s="37"/>
    </row>
    <row r="164" spans="1:5" ht="13.5">
      <c r="A164" s="7">
        <v>60</v>
      </c>
      <c r="B164" s="56" t="s">
        <v>127</v>
      </c>
      <c r="C164" s="55"/>
      <c r="D164" s="10">
        <v>17</v>
      </c>
      <c r="E164" s="37"/>
    </row>
    <row r="165" spans="1:5" ht="13.5">
      <c r="A165" s="7">
        <v>61</v>
      </c>
      <c r="B165" s="56" t="s">
        <v>128</v>
      </c>
      <c r="C165" s="55"/>
      <c r="D165" s="10">
        <v>29</v>
      </c>
      <c r="E165" s="37"/>
    </row>
    <row r="166" spans="1:5" ht="13.5">
      <c r="A166" s="7">
        <v>62</v>
      </c>
      <c r="B166" s="56" t="s">
        <v>129</v>
      </c>
      <c r="C166" s="55"/>
      <c r="D166" s="10">
        <v>17</v>
      </c>
      <c r="E166" s="37"/>
    </row>
    <row r="167" spans="1:5" ht="13.5">
      <c r="A167" s="7">
        <v>63</v>
      </c>
      <c r="B167" s="56" t="s">
        <v>130</v>
      </c>
      <c r="C167" s="55"/>
      <c r="D167" s="10">
        <v>52</v>
      </c>
      <c r="E167" s="37"/>
    </row>
    <row r="168" spans="1:5" ht="13.5">
      <c r="A168" s="7">
        <v>64</v>
      </c>
      <c r="B168" s="56" t="s">
        <v>131</v>
      </c>
      <c r="C168" s="55"/>
      <c r="D168" s="10">
        <v>52</v>
      </c>
      <c r="E168" s="37"/>
    </row>
    <row r="169" spans="1:5" ht="13.5">
      <c r="A169" s="7">
        <v>65</v>
      </c>
      <c r="B169" s="56" t="s">
        <v>132</v>
      </c>
      <c r="C169" s="55"/>
      <c r="D169" s="10">
        <v>47</v>
      </c>
      <c r="E169" s="37"/>
    </row>
    <row r="170" spans="1:5" ht="13.5">
      <c r="A170" s="7">
        <v>66</v>
      </c>
      <c r="B170" s="56" t="s">
        <v>133</v>
      </c>
      <c r="C170" s="55"/>
      <c r="D170" s="10">
        <v>24</v>
      </c>
      <c r="E170" s="37"/>
    </row>
    <row r="171" spans="1:5" ht="13.5">
      <c r="A171" s="23">
        <v>67</v>
      </c>
      <c r="B171" s="58" t="s">
        <v>145</v>
      </c>
      <c r="C171" s="59"/>
      <c r="D171" s="12">
        <v>17</v>
      </c>
      <c r="E171" s="37"/>
    </row>
    <row r="172" spans="1:5" ht="13.5" customHeight="1">
      <c r="A172" s="23">
        <v>68</v>
      </c>
      <c r="B172" s="58" t="s">
        <v>146</v>
      </c>
      <c r="C172" s="59"/>
      <c r="D172" s="12">
        <v>29</v>
      </c>
      <c r="E172" s="37"/>
    </row>
    <row r="173" spans="1:5" ht="13.5">
      <c r="A173" s="23">
        <v>69</v>
      </c>
      <c r="B173" s="58" t="s">
        <v>147</v>
      </c>
      <c r="C173" s="59"/>
      <c r="D173" s="12">
        <v>32</v>
      </c>
      <c r="E173" s="37"/>
    </row>
    <row r="174" spans="1:5" ht="13.5">
      <c r="A174" s="23">
        <v>70</v>
      </c>
      <c r="B174" s="58" t="s">
        <v>148</v>
      </c>
      <c r="C174" s="59"/>
      <c r="D174" s="12">
        <v>41</v>
      </c>
      <c r="E174" s="37"/>
    </row>
    <row r="175" spans="1:5" ht="13.5">
      <c r="A175" s="23">
        <v>71</v>
      </c>
      <c r="B175" s="58" t="s">
        <v>149</v>
      </c>
      <c r="C175" s="59"/>
      <c r="D175" s="12">
        <v>45</v>
      </c>
      <c r="E175" s="37"/>
    </row>
    <row r="176" spans="1:5" ht="13.5">
      <c r="A176" s="23">
        <v>72</v>
      </c>
      <c r="B176" s="58" t="s">
        <v>150</v>
      </c>
      <c r="C176" s="59"/>
      <c r="D176" s="12">
        <v>60</v>
      </c>
      <c r="E176" s="37"/>
    </row>
    <row r="177" spans="1:5" ht="13.5">
      <c r="A177" s="23">
        <v>73</v>
      </c>
      <c r="B177" s="58" t="s">
        <v>151</v>
      </c>
      <c r="C177" s="59"/>
      <c r="D177" s="12">
        <v>64</v>
      </c>
      <c r="E177" s="37"/>
    </row>
    <row r="178" spans="1:5" ht="13.5">
      <c r="A178" s="23">
        <v>74</v>
      </c>
      <c r="B178" s="58" t="s">
        <v>152</v>
      </c>
      <c r="C178" s="59"/>
      <c r="D178" s="12">
        <v>104</v>
      </c>
      <c r="E178" s="37"/>
    </row>
    <row r="179" spans="1:5" ht="13.5">
      <c r="A179" s="23">
        <v>75</v>
      </c>
      <c r="B179" s="58" t="s">
        <v>153</v>
      </c>
      <c r="C179" s="59"/>
      <c r="D179" s="12">
        <v>104</v>
      </c>
      <c r="E179" s="37"/>
    </row>
    <row r="180" spans="1:5" ht="13.5">
      <c r="A180" s="23">
        <v>76</v>
      </c>
      <c r="B180" s="58" t="s">
        <v>154</v>
      </c>
      <c r="C180" s="59"/>
      <c r="D180" s="12">
        <v>104</v>
      </c>
      <c r="E180" s="37"/>
    </row>
    <row r="181" spans="1:5" ht="13.5" customHeight="1">
      <c r="A181" s="23">
        <v>77</v>
      </c>
      <c r="B181" s="58" t="s">
        <v>155</v>
      </c>
      <c r="C181" s="59"/>
      <c r="D181" s="12">
        <v>184</v>
      </c>
      <c r="E181" s="37"/>
    </row>
    <row r="182" spans="1:5" ht="13.5">
      <c r="A182" s="23">
        <v>78</v>
      </c>
      <c r="B182" s="58" t="s">
        <v>156</v>
      </c>
      <c r="C182" s="59"/>
      <c r="D182" s="12">
        <v>45</v>
      </c>
      <c r="E182" s="37"/>
    </row>
    <row r="183" spans="1:5" ht="13.5">
      <c r="A183" s="23">
        <v>79</v>
      </c>
      <c r="B183" s="58" t="s">
        <v>157</v>
      </c>
      <c r="C183" s="59"/>
      <c r="D183" s="12">
        <v>22</v>
      </c>
      <c r="E183" s="37"/>
    </row>
    <row r="184" spans="1:5" ht="13.5">
      <c r="A184" s="23">
        <v>80</v>
      </c>
      <c r="B184" s="58" t="s">
        <v>158</v>
      </c>
      <c r="C184" s="59"/>
      <c r="D184" s="12">
        <v>23</v>
      </c>
      <c r="E184" s="37"/>
    </row>
    <row r="185" spans="1:5" ht="13.5">
      <c r="A185" s="23">
        <v>81</v>
      </c>
      <c r="B185" s="39" t="s">
        <v>194</v>
      </c>
      <c r="C185" s="40"/>
      <c r="D185" s="12">
        <v>85</v>
      </c>
      <c r="E185" s="37"/>
    </row>
    <row r="186" spans="1:5" ht="13.5">
      <c r="A186" s="23">
        <v>82</v>
      </c>
      <c r="B186" s="39" t="s">
        <v>195</v>
      </c>
      <c r="C186" s="40"/>
      <c r="D186" s="12">
        <v>50</v>
      </c>
      <c r="E186" s="37"/>
    </row>
    <row r="187" spans="1:5" ht="13.5">
      <c r="A187" s="23">
        <v>83</v>
      </c>
      <c r="B187" s="39" t="s">
        <v>196</v>
      </c>
      <c r="C187" s="40"/>
      <c r="D187" s="12">
        <v>50</v>
      </c>
      <c r="E187" s="37"/>
    </row>
    <row r="188" spans="1:5" ht="13.5">
      <c r="A188" s="23">
        <v>84</v>
      </c>
      <c r="B188" s="39" t="s">
        <v>197</v>
      </c>
      <c r="C188" s="40"/>
      <c r="D188" s="12">
        <v>15</v>
      </c>
      <c r="E188" s="37"/>
    </row>
    <row r="189" spans="1:5" ht="13.5">
      <c r="A189" s="23">
        <v>85</v>
      </c>
      <c r="B189" s="39" t="s">
        <v>198</v>
      </c>
      <c r="C189" s="40"/>
      <c r="D189" s="12">
        <v>10</v>
      </c>
      <c r="E189" s="37"/>
    </row>
    <row r="190" spans="1:5" ht="13.5">
      <c r="A190" s="23">
        <v>86</v>
      </c>
      <c r="B190" s="39" t="s">
        <v>199</v>
      </c>
      <c r="C190" s="40"/>
      <c r="D190" s="12">
        <v>5</v>
      </c>
      <c r="E190" s="37"/>
    </row>
    <row r="191" spans="1:5" ht="13.5">
      <c r="A191" s="23">
        <v>87</v>
      </c>
      <c r="B191" s="39" t="s">
        <v>213</v>
      </c>
      <c r="C191" s="40"/>
      <c r="D191" s="12">
        <v>5</v>
      </c>
      <c r="E191" s="37"/>
    </row>
    <row r="192" spans="1:5" ht="13.5">
      <c r="A192" s="23">
        <v>88</v>
      </c>
      <c r="B192" s="39" t="s">
        <v>216</v>
      </c>
      <c r="C192" s="40"/>
      <c r="D192" s="12">
        <v>40</v>
      </c>
      <c r="E192" s="37"/>
    </row>
    <row r="193" spans="1:5" ht="13.5">
      <c r="A193" s="23">
        <v>89</v>
      </c>
      <c r="B193" s="39" t="s">
        <v>200</v>
      </c>
      <c r="C193" s="40"/>
      <c r="D193" s="12">
        <v>40</v>
      </c>
      <c r="E193" s="37"/>
    </row>
    <row r="194" spans="1:5" ht="13.5">
      <c r="A194" s="23">
        <v>90</v>
      </c>
      <c r="B194" s="39" t="s">
        <v>201</v>
      </c>
      <c r="C194" s="40"/>
      <c r="D194" s="12">
        <v>140</v>
      </c>
      <c r="E194" s="37"/>
    </row>
    <row r="195" spans="1:5" ht="13.5">
      <c r="A195" s="23">
        <v>91</v>
      </c>
      <c r="B195" s="39" t="s">
        <v>202</v>
      </c>
      <c r="C195" s="40"/>
      <c r="D195" s="12">
        <v>80</v>
      </c>
      <c r="E195" s="37"/>
    </row>
    <row r="196" spans="1:5" ht="13.5">
      <c r="A196" s="23">
        <v>92</v>
      </c>
      <c r="B196" s="39" t="s">
        <v>203</v>
      </c>
      <c r="C196" s="40"/>
      <c r="D196" s="12">
        <v>50</v>
      </c>
      <c r="E196" s="37"/>
    </row>
    <row r="197" spans="1:5" ht="15" customHeight="1">
      <c r="A197" s="23">
        <v>93</v>
      </c>
      <c r="B197" s="56" t="s">
        <v>207</v>
      </c>
      <c r="C197" s="63"/>
      <c r="D197" s="12">
        <v>10</v>
      </c>
      <c r="E197" s="37"/>
    </row>
    <row r="198" spans="1:5" ht="13.5">
      <c r="A198" s="23">
        <v>94</v>
      </c>
      <c r="B198" s="41" t="s">
        <v>212</v>
      </c>
      <c r="C198" s="42"/>
      <c r="D198" s="12">
        <v>10</v>
      </c>
      <c r="E198" s="37"/>
    </row>
    <row r="199" spans="1:5" ht="13.5">
      <c r="A199" s="23">
        <v>95</v>
      </c>
      <c r="B199" s="41" t="s">
        <v>204</v>
      </c>
      <c r="C199" s="42"/>
      <c r="D199" s="12">
        <v>15</v>
      </c>
      <c r="E199" s="37"/>
    </row>
    <row r="200" spans="1:8" ht="13.5">
      <c r="A200" s="23">
        <v>96</v>
      </c>
      <c r="B200" s="41" t="s">
        <v>205</v>
      </c>
      <c r="C200" s="42"/>
      <c r="D200" s="12">
        <v>80</v>
      </c>
      <c r="E200" s="37"/>
      <c r="H200" s="72"/>
    </row>
    <row r="201" spans="1:5" ht="12.75" customHeight="1">
      <c r="A201" s="23">
        <v>97</v>
      </c>
      <c r="B201" s="56" t="s">
        <v>206</v>
      </c>
      <c r="C201" s="63"/>
      <c r="D201" s="12">
        <v>15</v>
      </c>
      <c r="E201" s="37"/>
    </row>
    <row r="202" spans="1:5" ht="13.5">
      <c r="A202" s="23">
        <v>98</v>
      </c>
      <c r="B202" s="39" t="s">
        <v>208</v>
      </c>
      <c r="C202" s="40"/>
      <c r="D202" s="12">
        <v>20</v>
      </c>
      <c r="E202" s="37"/>
    </row>
    <row r="203" spans="1:5" ht="13.5">
      <c r="A203" s="23">
        <v>99</v>
      </c>
      <c r="B203" s="39" t="s">
        <v>209</v>
      </c>
      <c r="C203" s="40"/>
      <c r="D203" s="12">
        <v>50</v>
      </c>
      <c r="E203" s="37"/>
    </row>
    <row r="204" spans="1:5" ht="13.5">
      <c r="A204" s="23">
        <v>100</v>
      </c>
      <c r="B204" s="39" t="s">
        <v>210</v>
      </c>
      <c r="C204" s="40"/>
      <c r="D204" s="12">
        <v>40</v>
      </c>
      <c r="E204" s="37"/>
    </row>
    <row r="205" spans="1:5" ht="13.5">
      <c r="A205" s="23">
        <v>101</v>
      </c>
      <c r="B205" s="39" t="s">
        <v>211</v>
      </c>
      <c r="C205" s="40"/>
      <c r="D205" s="12">
        <v>15</v>
      </c>
      <c r="E205" s="37"/>
    </row>
    <row r="206" spans="1:5" ht="13.5">
      <c r="A206" s="23">
        <v>102</v>
      </c>
      <c r="B206" s="56" t="s">
        <v>214</v>
      </c>
      <c r="C206" s="63"/>
      <c r="D206" s="12">
        <v>15</v>
      </c>
      <c r="E206" s="37"/>
    </row>
    <row r="207" spans="1:5" ht="13.5">
      <c r="A207" s="23">
        <v>103</v>
      </c>
      <c r="B207" s="46" t="s">
        <v>215</v>
      </c>
      <c r="C207" s="47"/>
      <c r="D207" s="12">
        <v>27</v>
      </c>
      <c r="E207" s="37"/>
    </row>
    <row r="208" spans="1:5" ht="13.5">
      <c r="A208" s="23">
        <v>104</v>
      </c>
      <c r="B208" s="45" t="s">
        <v>228</v>
      </c>
      <c r="C208" s="48"/>
      <c r="D208" s="12">
        <v>5</v>
      </c>
      <c r="E208" s="37"/>
    </row>
    <row r="209" spans="1:5" ht="13.5">
      <c r="A209" s="23">
        <v>105</v>
      </c>
      <c r="B209" s="45" t="s">
        <v>229</v>
      </c>
      <c r="C209" s="48"/>
      <c r="D209" s="12">
        <v>90</v>
      </c>
      <c r="E209" s="37"/>
    </row>
    <row r="210" spans="1:5" ht="13.5">
      <c r="A210" s="23">
        <v>106</v>
      </c>
      <c r="B210" s="45" t="s">
        <v>230</v>
      </c>
      <c r="C210" s="48"/>
      <c r="D210" s="12">
        <v>90</v>
      </c>
      <c r="E210" s="37"/>
    </row>
    <row r="211" spans="1:5" ht="13.5">
      <c r="A211" s="23">
        <v>107</v>
      </c>
      <c r="B211" s="45" t="s">
        <v>231</v>
      </c>
      <c r="C211" s="48"/>
      <c r="D211" s="12">
        <v>80</v>
      </c>
      <c r="E211" s="37"/>
    </row>
    <row r="212" spans="1:5" ht="13.5">
      <c r="A212" s="23">
        <v>108</v>
      </c>
      <c r="B212" s="45" t="s">
        <v>232</v>
      </c>
      <c r="C212" s="48"/>
      <c r="D212" s="12">
        <v>30</v>
      </c>
      <c r="E212" s="37"/>
    </row>
    <row r="213" spans="1:5" ht="13.5">
      <c r="A213" s="23">
        <v>109</v>
      </c>
      <c r="B213" s="39" t="s">
        <v>233</v>
      </c>
      <c r="C213" s="40"/>
      <c r="D213" s="12">
        <v>10</v>
      </c>
      <c r="E213" s="37"/>
    </row>
    <row r="214" spans="1:5" ht="13.5">
      <c r="A214" s="57"/>
      <c r="B214" s="54"/>
      <c r="C214" s="55"/>
      <c r="D214" s="21">
        <f>SUM(D105:D213)</f>
        <v>10241</v>
      </c>
      <c r="E214" s="37"/>
    </row>
    <row r="215" spans="1:4" ht="19.5" customHeight="1">
      <c r="A215" s="34"/>
      <c r="B215" s="34"/>
      <c r="C215" s="34"/>
      <c r="D215" s="35"/>
    </row>
    <row r="216" spans="3:4" ht="28.5" customHeight="1">
      <c r="C216" s="38" t="s">
        <v>171</v>
      </c>
      <c r="D216" s="38">
        <f>D102+D214</f>
        <v>68613</v>
      </c>
    </row>
  </sheetData>
  <sheetProtection/>
  <mergeCells count="88">
    <mergeCell ref="B182:C182"/>
    <mergeCell ref="B183:C183"/>
    <mergeCell ref="B184:C184"/>
    <mergeCell ref="B197:C197"/>
    <mergeCell ref="B201:C201"/>
    <mergeCell ref="B206:C20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03:D103"/>
    <mergeCell ref="B109:C109"/>
    <mergeCell ref="B110:C110"/>
    <mergeCell ref="B111:C111"/>
    <mergeCell ref="B112:C112"/>
    <mergeCell ref="B113:C113"/>
    <mergeCell ref="B114:C114"/>
    <mergeCell ref="B115:C115"/>
    <mergeCell ref="A3:D3"/>
    <mergeCell ref="B104:C104"/>
    <mergeCell ref="B105:C105"/>
    <mergeCell ref="B106:C106"/>
    <mergeCell ref="B107:C107"/>
    <mergeCell ref="B108:C108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61:C161"/>
    <mergeCell ref="B149:C149"/>
    <mergeCell ref="B150:C150"/>
    <mergeCell ref="B152:C152"/>
    <mergeCell ref="B153:C153"/>
    <mergeCell ref="B154:C154"/>
    <mergeCell ref="B155:C155"/>
    <mergeCell ref="A214:C214"/>
    <mergeCell ref="B162:C162"/>
    <mergeCell ref="B163:C163"/>
    <mergeCell ref="B164:C164"/>
    <mergeCell ref="B165:C165"/>
    <mergeCell ref="B166:C166"/>
    <mergeCell ref="B167:C167"/>
    <mergeCell ref="B171:C171"/>
    <mergeCell ref="B172:C172"/>
    <mergeCell ref="B173:C173"/>
    <mergeCell ref="A2:D2"/>
    <mergeCell ref="A102:C102"/>
    <mergeCell ref="B168:C168"/>
    <mergeCell ref="B169:C169"/>
    <mergeCell ref="B170:C170"/>
    <mergeCell ref="B156:C156"/>
    <mergeCell ref="B157:C157"/>
    <mergeCell ref="B158:C158"/>
    <mergeCell ref="B159:C159"/>
    <mergeCell ref="B160:C160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21">
      <selection activeCell="I147" sqref="I147"/>
    </sheetView>
  </sheetViews>
  <sheetFormatPr defaultColWidth="9.140625" defaultRowHeight="12.75"/>
  <cols>
    <col min="1" max="1" width="5.00390625" style="1" customWidth="1"/>
    <col min="2" max="2" width="51.00390625" style="1" customWidth="1"/>
    <col min="3" max="3" width="15.57421875" style="1" customWidth="1"/>
    <col min="4" max="4" width="16.7109375" style="2" customWidth="1"/>
    <col min="5" max="5" width="15.28125" style="0" customWidth="1"/>
  </cols>
  <sheetData>
    <row r="1" ht="29.25" customHeight="1">
      <c r="D1" s="36" t="s">
        <v>170</v>
      </c>
    </row>
    <row r="2" spans="1:4" ht="21.75" customHeight="1">
      <c r="A2" s="67" t="s">
        <v>139</v>
      </c>
      <c r="B2" s="67"/>
      <c r="C2" s="67"/>
      <c r="D2" s="67"/>
    </row>
    <row r="3" spans="1:4" ht="25.5" customHeight="1">
      <c r="A3" s="60" t="s">
        <v>138</v>
      </c>
      <c r="B3" s="60"/>
      <c r="C3" s="60"/>
      <c r="D3" s="60"/>
    </row>
    <row r="4" spans="1:5" ht="67.5">
      <c r="A4" s="16" t="s">
        <v>0</v>
      </c>
      <c r="B4" s="22" t="s">
        <v>1</v>
      </c>
      <c r="C4" s="9" t="s">
        <v>136</v>
      </c>
      <c r="D4" s="9" t="s">
        <v>167</v>
      </c>
      <c r="E4" s="9" t="s">
        <v>169</v>
      </c>
    </row>
    <row r="5" spans="1:5" ht="13.5">
      <c r="A5" s="13">
        <v>1</v>
      </c>
      <c r="B5" s="14" t="s">
        <v>2</v>
      </c>
      <c r="C5" s="13" t="s">
        <v>3</v>
      </c>
      <c r="D5" s="15">
        <v>6</v>
      </c>
      <c r="E5" s="37"/>
    </row>
    <row r="6" spans="1:5" ht="13.5">
      <c r="A6" s="13">
        <v>2</v>
      </c>
      <c r="B6" s="14" t="s">
        <v>4</v>
      </c>
      <c r="C6" s="13" t="s">
        <v>3</v>
      </c>
      <c r="D6" s="15">
        <v>17</v>
      </c>
      <c r="E6" s="37"/>
    </row>
    <row r="7" spans="1:5" ht="13.5">
      <c r="A7" s="13">
        <v>3</v>
      </c>
      <c r="B7" s="14" t="s">
        <v>5</v>
      </c>
      <c r="C7" s="13" t="s">
        <v>3</v>
      </c>
      <c r="D7" s="15">
        <v>16</v>
      </c>
      <c r="E7" s="37"/>
    </row>
    <row r="8" spans="1:5" ht="13.5">
      <c r="A8" s="13">
        <v>4</v>
      </c>
      <c r="B8" s="14" t="s">
        <v>6</v>
      </c>
      <c r="C8" s="13" t="s">
        <v>3</v>
      </c>
      <c r="D8" s="15">
        <v>16</v>
      </c>
      <c r="E8" s="37"/>
    </row>
    <row r="9" spans="1:5" ht="13.5">
      <c r="A9" s="13">
        <v>5</v>
      </c>
      <c r="B9" s="14" t="s">
        <v>7</v>
      </c>
      <c r="C9" s="13" t="s">
        <v>3</v>
      </c>
      <c r="D9" s="15">
        <v>13</v>
      </c>
      <c r="E9" s="37"/>
    </row>
    <row r="10" spans="1:5" ht="13.5">
      <c r="A10" s="13">
        <v>6</v>
      </c>
      <c r="B10" s="14" t="s">
        <v>8</v>
      </c>
      <c r="C10" s="13" t="s">
        <v>9</v>
      </c>
      <c r="D10" s="15">
        <v>40</v>
      </c>
      <c r="E10" s="37"/>
    </row>
    <row r="11" spans="1:5" ht="13.5">
      <c r="A11" s="13">
        <v>7</v>
      </c>
      <c r="B11" s="14" t="s">
        <v>10</v>
      </c>
      <c r="C11" s="13" t="s">
        <v>3</v>
      </c>
      <c r="D11" s="15">
        <v>16</v>
      </c>
      <c r="E11" s="37"/>
    </row>
    <row r="12" spans="1:5" ht="13.5">
      <c r="A12" s="13">
        <v>8</v>
      </c>
      <c r="B12" s="14" t="s">
        <v>11</v>
      </c>
      <c r="C12" s="13" t="s">
        <v>9</v>
      </c>
      <c r="D12" s="15">
        <v>91</v>
      </c>
      <c r="E12" s="37"/>
    </row>
    <row r="13" spans="1:5" ht="13.5">
      <c r="A13" s="13">
        <v>9</v>
      </c>
      <c r="B13" s="14" t="s">
        <v>42</v>
      </c>
      <c r="C13" s="13" t="s">
        <v>9</v>
      </c>
      <c r="D13" s="15">
        <v>313</v>
      </c>
      <c r="E13" s="37"/>
    </row>
    <row r="14" spans="1:5" ht="13.5">
      <c r="A14" s="13">
        <v>10</v>
      </c>
      <c r="B14" s="14" t="s">
        <v>12</v>
      </c>
      <c r="C14" s="13" t="s">
        <v>9</v>
      </c>
      <c r="D14" s="15">
        <v>923</v>
      </c>
      <c r="E14" s="37"/>
    </row>
    <row r="15" spans="1:5" ht="13.5">
      <c r="A15" s="13">
        <v>11</v>
      </c>
      <c r="B15" s="14" t="s">
        <v>13</v>
      </c>
      <c r="C15" s="13" t="s">
        <v>9</v>
      </c>
      <c r="D15" s="15">
        <v>1575</v>
      </c>
      <c r="E15" s="37"/>
    </row>
    <row r="16" spans="1:5" ht="13.5">
      <c r="A16" s="13">
        <v>12</v>
      </c>
      <c r="B16" s="14" t="s">
        <v>14</v>
      </c>
      <c r="C16" s="13" t="s">
        <v>15</v>
      </c>
      <c r="D16" s="15">
        <v>234</v>
      </c>
      <c r="E16" s="37"/>
    </row>
    <row r="17" spans="1:5" ht="13.5">
      <c r="A17" s="13">
        <v>13</v>
      </c>
      <c r="B17" s="14" t="s">
        <v>16</v>
      </c>
      <c r="C17" s="13" t="s">
        <v>15</v>
      </c>
      <c r="D17" s="15">
        <v>1352</v>
      </c>
      <c r="E17" s="37"/>
    </row>
    <row r="18" spans="1:5" ht="13.5">
      <c r="A18" s="13">
        <v>14</v>
      </c>
      <c r="B18" s="14" t="s">
        <v>17</v>
      </c>
      <c r="C18" s="13" t="s">
        <v>9</v>
      </c>
      <c r="D18" s="15">
        <v>530</v>
      </c>
      <c r="E18" s="37"/>
    </row>
    <row r="19" spans="1:5" ht="13.5">
      <c r="A19" s="13">
        <v>15</v>
      </c>
      <c r="B19" s="14" t="s">
        <v>18</v>
      </c>
      <c r="C19" s="13" t="s">
        <v>9</v>
      </c>
      <c r="D19" s="15">
        <v>187</v>
      </c>
      <c r="E19" s="37"/>
    </row>
    <row r="20" spans="1:5" ht="13.5">
      <c r="A20" s="13">
        <v>16</v>
      </c>
      <c r="B20" s="14" t="s">
        <v>43</v>
      </c>
      <c r="C20" s="13" t="s">
        <v>9</v>
      </c>
      <c r="D20" s="15">
        <v>11910</v>
      </c>
      <c r="E20" s="37"/>
    </row>
    <row r="21" spans="1:5" ht="13.5">
      <c r="A21" s="13">
        <v>17</v>
      </c>
      <c r="B21" s="14" t="s">
        <v>44</v>
      </c>
      <c r="C21" s="13" t="s">
        <v>9</v>
      </c>
      <c r="D21" s="15">
        <v>1590</v>
      </c>
      <c r="E21" s="37"/>
    </row>
    <row r="22" spans="1:5" ht="13.5">
      <c r="A22" s="13">
        <v>18</v>
      </c>
      <c r="B22" s="14" t="s">
        <v>19</v>
      </c>
      <c r="C22" s="13" t="s">
        <v>9</v>
      </c>
      <c r="D22" s="15">
        <v>716</v>
      </c>
      <c r="E22" s="37"/>
    </row>
    <row r="23" spans="1:5" ht="13.5">
      <c r="A23" s="13">
        <v>19</v>
      </c>
      <c r="B23" s="14" t="s">
        <v>45</v>
      </c>
      <c r="C23" s="13" t="s">
        <v>9</v>
      </c>
      <c r="D23" s="15">
        <v>186</v>
      </c>
      <c r="E23" s="37"/>
    </row>
    <row r="24" spans="1:5" ht="13.5">
      <c r="A24" s="13">
        <v>20</v>
      </c>
      <c r="B24" s="14" t="s">
        <v>20</v>
      </c>
      <c r="C24" s="13" t="s">
        <v>15</v>
      </c>
      <c r="D24" s="15">
        <v>477</v>
      </c>
      <c r="E24" s="37"/>
    </row>
    <row r="25" spans="1:5" ht="13.5">
      <c r="A25" s="13">
        <v>21</v>
      </c>
      <c r="B25" s="14" t="s">
        <v>46</v>
      </c>
      <c r="C25" s="13" t="s">
        <v>9</v>
      </c>
      <c r="D25" s="15">
        <v>1749</v>
      </c>
      <c r="E25" s="37"/>
    </row>
    <row r="26" spans="1:5" ht="13.5">
      <c r="A26" s="13">
        <v>22</v>
      </c>
      <c r="B26" s="14" t="s">
        <v>47</v>
      </c>
      <c r="C26" s="13" t="s">
        <v>9</v>
      </c>
      <c r="D26" s="15">
        <v>287</v>
      </c>
      <c r="E26" s="37"/>
    </row>
    <row r="27" spans="1:5" ht="13.5">
      <c r="A27" s="13">
        <v>23</v>
      </c>
      <c r="B27" s="14" t="s">
        <v>48</v>
      </c>
      <c r="C27" s="13" t="s">
        <v>9</v>
      </c>
      <c r="D27" s="15">
        <v>22</v>
      </c>
      <c r="E27" s="37"/>
    </row>
    <row r="28" spans="1:5" ht="13.5">
      <c r="A28" s="13">
        <v>24</v>
      </c>
      <c r="B28" s="14" t="s">
        <v>21</v>
      </c>
      <c r="C28" s="13" t="s">
        <v>9</v>
      </c>
      <c r="D28" s="15">
        <v>3037</v>
      </c>
      <c r="E28" s="37"/>
    </row>
    <row r="29" spans="1:5" ht="13.5">
      <c r="A29" s="13">
        <v>25</v>
      </c>
      <c r="B29" s="14" t="s">
        <v>22</v>
      </c>
      <c r="C29" s="13" t="s">
        <v>9</v>
      </c>
      <c r="D29" s="15">
        <v>64</v>
      </c>
      <c r="E29" s="37"/>
    </row>
    <row r="30" spans="1:5" ht="13.5">
      <c r="A30" s="13">
        <v>26</v>
      </c>
      <c r="B30" s="14" t="s">
        <v>23</v>
      </c>
      <c r="C30" s="13" t="s">
        <v>9</v>
      </c>
      <c r="D30" s="15">
        <v>1643</v>
      </c>
      <c r="E30" s="37"/>
    </row>
    <row r="31" spans="1:5" ht="13.5">
      <c r="A31" s="13">
        <v>27</v>
      </c>
      <c r="B31" s="14" t="s">
        <v>24</v>
      </c>
      <c r="C31" s="13" t="s">
        <v>9</v>
      </c>
      <c r="D31" s="15">
        <v>8480</v>
      </c>
      <c r="E31" s="37"/>
    </row>
    <row r="32" spans="1:5" ht="13.5">
      <c r="A32" s="13">
        <v>28</v>
      </c>
      <c r="B32" s="14" t="s">
        <v>24</v>
      </c>
      <c r="C32" s="13" t="s">
        <v>9</v>
      </c>
      <c r="D32" s="15">
        <v>9010</v>
      </c>
      <c r="E32" s="37"/>
    </row>
    <row r="33" spans="1:5" ht="13.5">
      <c r="A33" s="13">
        <v>29</v>
      </c>
      <c r="B33" s="14" t="s">
        <v>24</v>
      </c>
      <c r="C33" s="13" t="s">
        <v>9</v>
      </c>
      <c r="D33" s="15">
        <v>8480</v>
      </c>
      <c r="E33" s="37"/>
    </row>
    <row r="34" spans="1:5" ht="13.5">
      <c r="A34" s="13">
        <v>30</v>
      </c>
      <c r="B34" s="14" t="s">
        <v>25</v>
      </c>
      <c r="C34" s="13" t="s">
        <v>9</v>
      </c>
      <c r="D34" s="15">
        <v>3075</v>
      </c>
      <c r="E34" s="37"/>
    </row>
    <row r="35" spans="1:5" ht="13.5">
      <c r="A35" s="13">
        <v>31</v>
      </c>
      <c r="B35" s="14" t="s">
        <v>26</v>
      </c>
      <c r="C35" s="13" t="s">
        <v>9</v>
      </c>
      <c r="D35" s="15">
        <v>1050</v>
      </c>
      <c r="E35" s="37"/>
    </row>
    <row r="36" spans="1:5" ht="13.5">
      <c r="A36" s="13">
        <v>32</v>
      </c>
      <c r="B36" s="14" t="s">
        <v>27</v>
      </c>
      <c r="C36" s="13" t="s">
        <v>9</v>
      </c>
      <c r="D36" s="15">
        <v>228</v>
      </c>
      <c r="E36" s="37"/>
    </row>
    <row r="37" spans="1:5" ht="13.5">
      <c r="A37" s="13">
        <v>33</v>
      </c>
      <c r="B37" s="14" t="s">
        <v>28</v>
      </c>
      <c r="C37" s="13" t="s">
        <v>9</v>
      </c>
      <c r="D37" s="15">
        <v>281</v>
      </c>
      <c r="E37" s="37"/>
    </row>
    <row r="38" spans="1:5" ht="13.5">
      <c r="A38" s="13">
        <v>34</v>
      </c>
      <c r="B38" s="14" t="s">
        <v>29</v>
      </c>
      <c r="C38" s="13" t="s">
        <v>9</v>
      </c>
      <c r="D38" s="15">
        <v>3281</v>
      </c>
      <c r="E38" s="37"/>
    </row>
    <row r="39" spans="1:5" ht="13.5">
      <c r="A39" s="13">
        <v>35</v>
      </c>
      <c r="B39" s="14" t="s">
        <v>49</v>
      </c>
      <c r="C39" s="13" t="s">
        <v>9</v>
      </c>
      <c r="D39" s="15">
        <v>2703</v>
      </c>
      <c r="E39" s="37"/>
    </row>
    <row r="40" spans="1:5" ht="13.5">
      <c r="A40" s="13">
        <v>36</v>
      </c>
      <c r="B40" s="14" t="s">
        <v>50</v>
      </c>
      <c r="C40" s="13" t="s">
        <v>9</v>
      </c>
      <c r="D40" s="15">
        <v>2200</v>
      </c>
      <c r="E40" s="37"/>
    </row>
    <row r="41" spans="1:5" ht="13.5">
      <c r="A41" s="13">
        <v>37</v>
      </c>
      <c r="B41" s="14" t="s">
        <v>30</v>
      </c>
      <c r="C41" s="13" t="s">
        <v>9</v>
      </c>
      <c r="D41" s="15">
        <v>3387</v>
      </c>
      <c r="E41" s="37"/>
    </row>
    <row r="42" spans="1:5" ht="13.5">
      <c r="A42" s="13">
        <v>38</v>
      </c>
      <c r="B42" s="14" t="s">
        <v>31</v>
      </c>
      <c r="C42" s="13" t="s">
        <v>9</v>
      </c>
      <c r="D42" s="15">
        <v>622</v>
      </c>
      <c r="E42" s="37"/>
    </row>
    <row r="43" spans="1:5" ht="13.5">
      <c r="A43" s="13">
        <v>39</v>
      </c>
      <c r="B43" s="14" t="s">
        <v>32</v>
      </c>
      <c r="C43" s="13" t="s">
        <v>9</v>
      </c>
      <c r="D43" s="15">
        <v>848</v>
      </c>
      <c r="E43" s="37"/>
    </row>
    <row r="44" spans="1:5" ht="13.5">
      <c r="A44" s="13">
        <v>40</v>
      </c>
      <c r="B44" s="14" t="s">
        <v>51</v>
      </c>
      <c r="C44" s="13" t="s">
        <v>9</v>
      </c>
      <c r="D44" s="15">
        <v>456</v>
      </c>
      <c r="E44" s="37"/>
    </row>
    <row r="45" spans="1:5" ht="13.5">
      <c r="A45" s="13">
        <v>41</v>
      </c>
      <c r="B45" s="14" t="s">
        <v>33</v>
      </c>
      <c r="C45" s="13" t="s">
        <v>9</v>
      </c>
      <c r="D45" s="15">
        <v>770</v>
      </c>
      <c r="E45" s="37"/>
    </row>
    <row r="46" spans="1:5" ht="13.5">
      <c r="A46" s="13">
        <v>42</v>
      </c>
      <c r="B46" s="14" t="s">
        <v>34</v>
      </c>
      <c r="C46" s="13" t="s">
        <v>9</v>
      </c>
      <c r="D46" s="15">
        <v>451</v>
      </c>
      <c r="E46" s="37"/>
    </row>
    <row r="47" spans="1:5" ht="13.5">
      <c r="A47" s="13">
        <v>43</v>
      </c>
      <c r="B47" s="14" t="s">
        <v>35</v>
      </c>
      <c r="C47" s="13" t="s">
        <v>9</v>
      </c>
      <c r="D47" s="15">
        <v>4028</v>
      </c>
      <c r="E47" s="37"/>
    </row>
    <row r="48" spans="1:5" ht="13.5">
      <c r="A48" s="13">
        <v>44</v>
      </c>
      <c r="B48" s="14" t="s">
        <v>36</v>
      </c>
      <c r="C48" s="13" t="s">
        <v>9</v>
      </c>
      <c r="D48" s="15">
        <v>477</v>
      </c>
      <c r="E48" s="37"/>
    </row>
    <row r="49" spans="1:5" ht="13.5">
      <c r="A49" s="13">
        <v>45</v>
      </c>
      <c r="B49" s="14" t="s">
        <v>52</v>
      </c>
      <c r="C49" s="13" t="s">
        <v>9</v>
      </c>
      <c r="D49" s="15">
        <v>891</v>
      </c>
      <c r="E49" s="37"/>
    </row>
    <row r="50" spans="1:5" ht="13.5">
      <c r="A50" s="13">
        <v>46</v>
      </c>
      <c r="B50" s="14" t="s">
        <v>37</v>
      </c>
      <c r="C50" s="13" t="s">
        <v>9</v>
      </c>
      <c r="D50" s="15">
        <v>716</v>
      </c>
      <c r="E50" s="37"/>
    </row>
    <row r="51" spans="1:5" ht="13.5">
      <c r="A51" s="13">
        <v>47</v>
      </c>
      <c r="B51" s="14" t="s">
        <v>53</v>
      </c>
      <c r="C51" s="13" t="s">
        <v>9</v>
      </c>
      <c r="D51" s="15">
        <v>1787</v>
      </c>
      <c r="E51" s="37"/>
    </row>
    <row r="52" spans="1:5" ht="13.5">
      <c r="A52" s="13">
        <v>48</v>
      </c>
      <c r="B52" s="14" t="s">
        <v>38</v>
      </c>
      <c r="C52" s="13" t="s">
        <v>9</v>
      </c>
      <c r="D52" s="15">
        <v>477</v>
      </c>
      <c r="E52" s="37"/>
    </row>
    <row r="53" spans="1:5" ht="13.5">
      <c r="A53" s="13">
        <v>49</v>
      </c>
      <c r="B53" s="14" t="s">
        <v>39</v>
      </c>
      <c r="C53" s="13" t="s">
        <v>9</v>
      </c>
      <c r="D53" s="15">
        <v>340</v>
      </c>
      <c r="E53" s="37"/>
    </row>
    <row r="54" spans="1:5" ht="13.5">
      <c r="A54" s="13">
        <v>50</v>
      </c>
      <c r="B54" s="14" t="s">
        <v>40</v>
      </c>
      <c r="C54" s="13" t="s">
        <v>9</v>
      </c>
      <c r="D54" s="15">
        <v>340</v>
      </c>
      <c r="E54" s="37"/>
    </row>
    <row r="55" spans="1:5" ht="13.5">
      <c r="A55" s="13">
        <v>51</v>
      </c>
      <c r="B55" s="14" t="s">
        <v>41</v>
      </c>
      <c r="C55" s="13" t="s">
        <v>9</v>
      </c>
      <c r="D55" s="15">
        <v>636</v>
      </c>
      <c r="E55" s="37"/>
    </row>
    <row r="56" spans="1:5" ht="13.5">
      <c r="A56" s="13">
        <v>52</v>
      </c>
      <c r="B56" s="14" t="s">
        <v>54</v>
      </c>
      <c r="C56" s="13" t="s">
        <v>9</v>
      </c>
      <c r="D56" s="15">
        <v>626</v>
      </c>
      <c r="E56" s="37"/>
    </row>
    <row r="57" spans="1:5" ht="13.5">
      <c r="A57" s="13">
        <v>53</v>
      </c>
      <c r="B57" s="14" t="s">
        <v>55</v>
      </c>
      <c r="C57" s="13" t="s">
        <v>9</v>
      </c>
      <c r="D57" s="15">
        <v>265</v>
      </c>
      <c r="E57" s="37"/>
    </row>
    <row r="58" spans="1:5" ht="13.5">
      <c r="A58" s="13">
        <v>54</v>
      </c>
      <c r="B58" s="14" t="s">
        <v>56</v>
      </c>
      <c r="C58" s="13" t="s">
        <v>9</v>
      </c>
      <c r="D58" s="15">
        <v>59</v>
      </c>
      <c r="E58" s="37"/>
    </row>
    <row r="59" spans="1:5" ht="13.5">
      <c r="A59" s="13">
        <v>55</v>
      </c>
      <c r="B59" s="14" t="s">
        <v>57</v>
      </c>
      <c r="C59" s="13" t="s">
        <v>9</v>
      </c>
      <c r="D59" s="15">
        <v>38</v>
      </c>
      <c r="E59" s="37"/>
    </row>
    <row r="60" spans="1:5" ht="13.5">
      <c r="A60" s="13">
        <v>56</v>
      </c>
      <c r="B60" s="14" t="s">
        <v>58</v>
      </c>
      <c r="C60" s="13" t="s">
        <v>9</v>
      </c>
      <c r="D60" s="15">
        <v>43</v>
      </c>
      <c r="E60" s="37"/>
    </row>
    <row r="61" spans="1:5" ht="13.5">
      <c r="A61" s="13">
        <v>57</v>
      </c>
      <c r="B61" s="14" t="s">
        <v>59</v>
      </c>
      <c r="C61" s="13" t="s">
        <v>9</v>
      </c>
      <c r="D61" s="15">
        <v>62</v>
      </c>
      <c r="E61" s="37"/>
    </row>
    <row r="62" spans="1:5" ht="13.5">
      <c r="A62" s="13">
        <v>58</v>
      </c>
      <c r="B62" s="14" t="s">
        <v>60</v>
      </c>
      <c r="C62" s="13" t="s">
        <v>9</v>
      </c>
      <c r="D62" s="15">
        <v>1458</v>
      </c>
      <c r="E62" s="37"/>
    </row>
    <row r="63" spans="1:5" ht="13.5">
      <c r="A63" s="13">
        <v>59</v>
      </c>
      <c r="B63" s="14" t="s">
        <v>61</v>
      </c>
      <c r="C63" s="13" t="s">
        <v>9</v>
      </c>
      <c r="D63" s="15">
        <v>2360</v>
      </c>
      <c r="E63" s="37"/>
    </row>
    <row r="64" spans="1:5" ht="18.75" customHeight="1">
      <c r="A64" s="68"/>
      <c r="B64" s="69"/>
      <c r="C64" s="70"/>
      <c r="D64" s="21">
        <f>SUM(D5:D63)</f>
        <v>86935</v>
      </c>
      <c r="E64" s="21"/>
    </row>
    <row r="65" spans="1:4" ht="24.75" customHeight="1">
      <c r="A65" s="62" t="s">
        <v>137</v>
      </c>
      <c r="B65" s="62"/>
      <c r="C65" s="62"/>
      <c r="D65" s="62"/>
    </row>
    <row r="66" spans="1:8" ht="67.5">
      <c r="A66" s="9" t="s">
        <v>0</v>
      </c>
      <c r="B66" s="61" t="s">
        <v>67</v>
      </c>
      <c r="C66" s="71"/>
      <c r="D66" s="9" t="s">
        <v>135</v>
      </c>
      <c r="E66" s="9" t="s">
        <v>169</v>
      </c>
      <c r="H66" s="72">
        <f>D64+D151</f>
        <v>96279</v>
      </c>
    </row>
    <row r="67" spans="1:5" ht="13.5">
      <c r="A67" s="7">
        <v>1</v>
      </c>
      <c r="B67" s="56" t="s">
        <v>68</v>
      </c>
      <c r="C67" s="63"/>
      <c r="D67" s="10">
        <v>27</v>
      </c>
      <c r="E67" s="37"/>
    </row>
    <row r="68" spans="1:5" ht="13.5">
      <c r="A68" s="7">
        <v>2</v>
      </c>
      <c r="B68" s="56" t="s">
        <v>69</v>
      </c>
      <c r="C68" s="63"/>
      <c r="D68" s="10">
        <v>47</v>
      </c>
      <c r="E68" s="37"/>
    </row>
    <row r="69" spans="1:5" ht="13.5">
      <c r="A69" s="7">
        <v>3</v>
      </c>
      <c r="B69" s="56" t="s">
        <v>70</v>
      </c>
      <c r="C69" s="63"/>
      <c r="D69" s="10">
        <v>27</v>
      </c>
      <c r="E69" s="37"/>
    </row>
    <row r="70" spans="1:5" ht="13.5">
      <c r="A70" s="7">
        <v>4</v>
      </c>
      <c r="B70" s="56" t="s">
        <v>71</v>
      </c>
      <c r="C70" s="63"/>
      <c r="D70" s="10">
        <v>27</v>
      </c>
      <c r="E70" s="37"/>
    </row>
    <row r="71" spans="1:5" ht="13.5">
      <c r="A71" s="7">
        <v>5</v>
      </c>
      <c r="B71" s="56" t="s">
        <v>72</v>
      </c>
      <c r="C71" s="63"/>
      <c r="D71" s="10">
        <v>16</v>
      </c>
      <c r="E71" s="37"/>
    </row>
    <row r="72" spans="1:5" ht="13.5">
      <c r="A72" s="7">
        <v>6</v>
      </c>
      <c r="B72" s="56" t="s">
        <v>73</v>
      </c>
      <c r="C72" s="63"/>
      <c r="D72" s="10">
        <v>27</v>
      </c>
      <c r="E72" s="37"/>
    </row>
    <row r="73" spans="1:5" ht="13.5">
      <c r="A73" s="7">
        <v>7</v>
      </c>
      <c r="B73" s="56" t="s">
        <v>74</v>
      </c>
      <c r="C73" s="63"/>
      <c r="D73" s="10">
        <v>16</v>
      </c>
      <c r="E73" s="37"/>
    </row>
    <row r="74" spans="1:5" ht="13.5">
      <c r="A74" s="7">
        <v>8</v>
      </c>
      <c r="B74" s="56" t="s">
        <v>75</v>
      </c>
      <c r="C74" s="63"/>
      <c r="D74" s="10">
        <v>11</v>
      </c>
      <c r="E74" s="37"/>
    </row>
    <row r="75" spans="1:5" ht="13.5">
      <c r="A75" s="7">
        <v>9</v>
      </c>
      <c r="B75" s="56" t="s">
        <v>76</v>
      </c>
      <c r="C75" s="63"/>
      <c r="D75" s="10">
        <v>35</v>
      </c>
      <c r="E75" s="37"/>
    </row>
    <row r="76" spans="1:5" ht="13.5">
      <c r="A76" s="7">
        <v>10</v>
      </c>
      <c r="B76" s="56" t="s">
        <v>77</v>
      </c>
      <c r="C76" s="63"/>
      <c r="D76" s="10">
        <v>19</v>
      </c>
      <c r="E76" s="37"/>
    </row>
    <row r="77" spans="1:5" ht="13.5">
      <c r="A77" s="7">
        <v>11</v>
      </c>
      <c r="B77" s="56" t="s">
        <v>78</v>
      </c>
      <c r="C77" s="63"/>
      <c r="D77" s="10">
        <v>26</v>
      </c>
      <c r="E77" s="37"/>
    </row>
    <row r="78" spans="1:5" ht="13.5">
      <c r="A78" s="7">
        <v>12</v>
      </c>
      <c r="B78" s="56" t="s">
        <v>79</v>
      </c>
      <c r="C78" s="63"/>
      <c r="D78" s="10">
        <v>26</v>
      </c>
      <c r="E78" s="37"/>
    </row>
    <row r="79" spans="1:5" ht="13.5">
      <c r="A79" s="7">
        <v>13</v>
      </c>
      <c r="B79" s="56" t="s">
        <v>80</v>
      </c>
      <c r="C79" s="63"/>
      <c r="D79" s="10">
        <v>580</v>
      </c>
      <c r="E79" s="37"/>
    </row>
    <row r="80" spans="1:5" ht="13.5">
      <c r="A80" s="7">
        <v>14</v>
      </c>
      <c r="B80" s="56" t="s">
        <v>81</v>
      </c>
      <c r="C80" s="63"/>
      <c r="D80" s="10">
        <v>1065</v>
      </c>
      <c r="E80" s="37"/>
    </row>
    <row r="81" spans="1:5" ht="13.5">
      <c r="A81" s="7">
        <v>15</v>
      </c>
      <c r="B81" s="56" t="s">
        <v>82</v>
      </c>
      <c r="C81" s="63"/>
      <c r="D81" s="10">
        <v>116</v>
      </c>
      <c r="E81" s="37"/>
    </row>
    <row r="82" spans="1:5" ht="13.5">
      <c r="A82" s="7">
        <v>16</v>
      </c>
      <c r="B82" s="56" t="s">
        <v>83</v>
      </c>
      <c r="C82" s="63"/>
      <c r="D82" s="10">
        <v>231</v>
      </c>
      <c r="E82" s="37"/>
    </row>
    <row r="83" spans="1:5" ht="13.5">
      <c r="A83" s="7">
        <v>17</v>
      </c>
      <c r="B83" s="56" t="s">
        <v>84</v>
      </c>
      <c r="C83" s="63"/>
      <c r="D83" s="10">
        <v>52</v>
      </c>
      <c r="E83" s="37"/>
    </row>
    <row r="84" spans="1:5" ht="13.5">
      <c r="A84" s="7">
        <v>18</v>
      </c>
      <c r="B84" s="56" t="s">
        <v>85</v>
      </c>
      <c r="C84" s="63"/>
      <c r="D84" s="10">
        <v>52</v>
      </c>
      <c r="E84" s="37"/>
    </row>
    <row r="85" spans="1:5" ht="13.5">
      <c r="A85" s="7">
        <v>19</v>
      </c>
      <c r="B85" s="56" t="s">
        <v>86</v>
      </c>
      <c r="C85" s="63"/>
      <c r="D85" s="10">
        <v>52</v>
      </c>
      <c r="E85" s="37"/>
    </row>
    <row r="86" spans="1:5" ht="13.5">
      <c r="A86" s="7">
        <v>20</v>
      </c>
      <c r="B86" s="56" t="s">
        <v>87</v>
      </c>
      <c r="C86" s="63"/>
      <c r="D86" s="10">
        <v>185</v>
      </c>
      <c r="E86" s="37"/>
    </row>
    <row r="87" spans="1:5" ht="13.5">
      <c r="A87" s="7">
        <v>21</v>
      </c>
      <c r="B87" s="56" t="s">
        <v>88</v>
      </c>
      <c r="C87" s="63"/>
      <c r="D87" s="10">
        <v>24</v>
      </c>
      <c r="E87" s="37"/>
    </row>
    <row r="88" spans="1:5" ht="13.5">
      <c r="A88" s="7">
        <v>22</v>
      </c>
      <c r="B88" s="56" t="s">
        <v>89</v>
      </c>
      <c r="C88" s="63"/>
      <c r="D88" s="10">
        <v>52</v>
      </c>
      <c r="E88" s="37"/>
    </row>
    <row r="89" spans="1:5" ht="13.5">
      <c r="A89" s="7">
        <v>23</v>
      </c>
      <c r="B89" s="56" t="s">
        <v>90</v>
      </c>
      <c r="C89" s="63"/>
      <c r="D89" s="10">
        <v>52</v>
      </c>
      <c r="E89" s="37"/>
    </row>
    <row r="90" spans="1:5" ht="13.5">
      <c r="A90" s="7">
        <v>24</v>
      </c>
      <c r="B90" s="56" t="s">
        <v>91</v>
      </c>
      <c r="C90" s="63"/>
      <c r="D90" s="10">
        <v>290</v>
      </c>
      <c r="E90" s="37"/>
    </row>
    <row r="91" spans="1:5" ht="13.5">
      <c r="A91" s="7">
        <v>25</v>
      </c>
      <c r="B91" s="56" t="s">
        <v>92</v>
      </c>
      <c r="C91" s="63"/>
      <c r="D91" s="10">
        <v>52</v>
      </c>
      <c r="E91" s="37"/>
    </row>
    <row r="92" spans="1:5" ht="13.5">
      <c r="A92" s="7">
        <v>26</v>
      </c>
      <c r="B92" s="56" t="s">
        <v>93</v>
      </c>
      <c r="C92" s="63"/>
      <c r="D92" s="10">
        <v>156</v>
      </c>
      <c r="E92" s="37"/>
    </row>
    <row r="93" spans="1:5" ht="13.5">
      <c r="A93" s="7">
        <v>27</v>
      </c>
      <c r="B93" s="56" t="s">
        <v>94</v>
      </c>
      <c r="C93" s="63"/>
      <c r="D93" s="10">
        <v>93</v>
      </c>
      <c r="E93" s="37"/>
    </row>
    <row r="94" spans="1:5" ht="13.5">
      <c r="A94" s="7">
        <v>28</v>
      </c>
      <c r="B94" s="56" t="s">
        <v>95</v>
      </c>
      <c r="C94" s="63"/>
      <c r="D94" s="10">
        <v>17</v>
      </c>
      <c r="E94" s="37"/>
    </row>
    <row r="95" spans="1:5" ht="13.5">
      <c r="A95" s="7">
        <v>29</v>
      </c>
      <c r="B95" s="56" t="s">
        <v>96</v>
      </c>
      <c r="C95" s="63"/>
      <c r="D95" s="10">
        <v>128</v>
      </c>
      <c r="E95" s="37"/>
    </row>
    <row r="96" spans="1:5" ht="13.5">
      <c r="A96" s="7">
        <v>30</v>
      </c>
      <c r="B96" s="56" t="s">
        <v>97</v>
      </c>
      <c r="C96" s="63"/>
      <c r="D96" s="10">
        <v>440</v>
      </c>
      <c r="E96" s="37"/>
    </row>
    <row r="97" spans="1:5" ht="13.5">
      <c r="A97" s="7">
        <v>31</v>
      </c>
      <c r="B97" s="56" t="s">
        <v>98</v>
      </c>
      <c r="C97" s="63"/>
      <c r="D97" s="10">
        <v>810</v>
      </c>
      <c r="E97" s="37"/>
    </row>
    <row r="98" spans="1:5" ht="13.5">
      <c r="A98" s="7">
        <v>32</v>
      </c>
      <c r="B98" s="56" t="s">
        <v>99</v>
      </c>
      <c r="C98" s="63"/>
      <c r="D98" s="10">
        <v>290</v>
      </c>
      <c r="E98" s="37"/>
    </row>
    <row r="99" spans="1:5" ht="13.5">
      <c r="A99" s="7">
        <v>33</v>
      </c>
      <c r="B99" s="56" t="s">
        <v>100</v>
      </c>
      <c r="C99" s="63"/>
      <c r="D99" s="10">
        <v>462</v>
      </c>
      <c r="E99" s="37"/>
    </row>
    <row r="100" spans="1:5" ht="13.5">
      <c r="A100" s="7">
        <v>34</v>
      </c>
      <c r="B100" s="56" t="s">
        <v>101</v>
      </c>
      <c r="C100" s="63"/>
      <c r="D100" s="10">
        <v>290</v>
      </c>
      <c r="E100" s="37"/>
    </row>
    <row r="101" spans="1:5" ht="13.5">
      <c r="A101" s="7">
        <v>35</v>
      </c>
      <c r="B101" s="56" t="s">
        <v>102</v>
      </c>
      <c r="C101" s="63"/>
      <c r="D101" s="10">
        <v>250</v>
      </c>
      <c r="E101" s="37"/>
    </row>
    <row r="102" spans="1:5" ht="13.5">
      <c r="A102" s="7">
        <v>36</v>
      </c>
      <c r="B102" s="56" t="s">
        <v>103</v>
      </c>
      <c r="C102" s="63"/>
      <c r="D102" s="10">
        <v>255</v>
      </c>
      <c r="E102" s="37"/>
    </row>
    <row r="103" spans="1:5" ht="13.5">
      <c r="A103" s="7">
        <v>37</v>
      </c>
      <c r="B103" s="56" t="s">
        <v>104</v>
      </c>
      <c r="C103" s="63"/>
      <c r="D103" s="10">
        <v>255</v>
      </c>
      <c r="E103" s="37"/>
    </row>
    <row r="104" spans="1:5" ht="13.5">
      <c r="A104" s="7">
        <v>38</v>
      </c>
      <c r="B104" s="56" t="s">
        <v>105</v>
      </c>
      <c r="C104" s="63"/>
      <c r="D104" s="10">
        <v>255</v>
      </c>
      <c r="E104" s="37"/>
    </row>
    <row r="105" spans="1:5" ht="13.5">
      <c r="A105" s="7">
        <v>39</v>
      </c>
      <c r="B105" s="56" t="s">
        <v>106</v>
      </c>
      <c r="C105" s="63"/>
      <c r="D105" s="10">
        <v>255</v>
      </c>
      <c r="E105" s="37"/>
    </row>
    <row r="106" spans="1:5" ht="13.5">
      <c r="A106" s="7">
        <v>40</v>
      </c>
      <c r="B106" s="56" t="s">
        <v>107</v>
      </c>
      <c r="C106" s="63"/>
      <c r="D106" s="10">
        <v>87</v>
      </c>
      <c r="E106" s="37"/>
    </row>
    <row r="107" spans="1:5" ht="13.5">
      <c r="A107" s="7">
        <v>41</v>
      </c>
      <c r="B107" s="56" t="s">
        <v>108</v>
      </c>
      <c r="C107" s="63"/>
      <c r="D107" s="10">
        <v>52</v>
      </c>
      <c r="E107" s="37"/>
    </row>
    <row r="108" spans="1:5" ht="13.5">
      <c r="A108" s="7">
        <v>42</v>
      </c>
      <c r="B108" s="56" t="s">
        <v>109</v>
      </c>
      <c r="C108" s="63"/>
      <c r="D108" s="10">
        <v>29</v>
      </c>
      <c r="E108" s="37"/>
    </row>
    <row r="109" spans="1:5" ht="13.5">
      <c r="A109" s="7">
        <v>43</v>
      </c>
      <c r="B109" s="56" t="s">
        <v>110</v>
      </c>
      <c r="C109" s="63"/>
      <c r="D109" s="10">
        <v>93</v>
      </c>
      <c r="E109" s="37"/>
    </row>
    <row r="110" spans="1:5" ht="13.5">
      <c r="A110" s="7">
        <v>44</v>
      </c>
      <c r="B110" s="56" t="s">
        <v>111</v>
      </c>
      <c r="C110" s="63"/>
      <c r="D110" s="10">
        <v>35</v>
      </c>
      <c r="E110" s="37"/>
    </row>
    <row r="111" spans="1:5" ht="13.5">
      <c r="A111" s="7">
        <v>45</v>
      </c>
      <c r="B111" s="56" t="s">
        <v>112</v>
      </c>
      <c r="C111" s="63"/>
      <c r="D111" s="10">
        <v>70</v>
      </c>
      <c r="E111" s="37"/>
    </row>
    <row r="112" spans="1:5" ht="13.5">
      <c r="A112" s="7">
        <v>46</v>
      </c>
      <c r="B112" s="56" t="s">
        <v>113</v>
      </c>
      <c r="C112" s="63"/>
      <c r="D112" s="10">
        <v>24</v>
      </c>
      <c r="E112" s="37"/>
    </row>
    <row r="113" spans="1:5" ht="13.5">
      <c r="A113" s="7">
        <v>47</v>
      </c>
      <c r="B113" s="8" t="s">
        <v>114</v>
      </c>
      <c r="C113" s="11"/>
      <c r="D113" s="10">
        <v>47</v>
      </c>
      <c r="E113" s="37"/>
    </row>
    <row r="114" spans="1:5" ht="13.5">
      <c r="A114" s="7">
        <v>48</v>
      </c>
      <c r="B114" s="56" t="s">
        <v>115</v>
      </c>
      <c r="C114" s="63"/>
      <c r="D114" s="10">
        <v>17</v>
      </c>
      <c r="E114" s="37"/>
    </row>
    <row r="115" spans="1:5" ht="13.5">
      <c r="A115" s="7">
        <v>49</v>
      </c>
      <c r="B115" s="56" t="s">
        <v>116</v>
      </c>
      <c r="C115" s="63"/>
      <c r="D115" s="10">
        <v>44</v>
      </c>
      <c r="E115" s="37"/>
    </row>
    <row r="116" spans="1:5" ht="13.5">
      <c r="A116" s="7">
        <v>50</v>
      </c>
      <c r="B116" s="56" t="s">
        <v>117</v>
      </c>
      <c r="C116" s="63"/>
      <c r="D116" s="10">
        <v>44</v>
      </c>
      <c r="E116" s="37"/>
    </row>
    <row r="117" spans="1:5" ht="13.5">
      <c r="A117" s="7">
        <v>51</v>
      </c>
      <c r="B117" s="56" t="s">
        <v>118</v>
      </c>
      <c r="C117" s="63"/>
      <c r="D117" s="10">
        <v>44</v>
      </c>
      <c r="E117" s="37"/>
    </row>
    <row r="118" spans="1:5" ht="13.5">
      <c r="A118" s="7">
        <v>52</v>
      </c>
      <c r="B118" s="56" t="s">
        <v>119</v>
      </c>
      <c r="C118" s="63"/>
      <c r="D118" s="10">
        <v>47</v>
      </c>
      <c r="E118" s="37"/>
    </row>
    <row r="119" spans="1:5" ht="13.5">
      <c r="A119" s="7">
        <v>53</v>
      </c>
      <c r="B119" s="56" t="s">
        <v>120</v>
      </c>
      <c r="C119" s="63"/>
      <c r="D119" s="10">
        <v>17</v>
      </c>
      <c r="E119" s="37"/>
    </row>
    <row r="120" spans="1:5" ht="13.5">
      <c r="A120" s="7">
        <v>54</v>
      </c>
      <c r="B120" s="56" t="s">
        <v>121</v>
      </c>
      <c r="C120" s="63"/>
      <c r="D120" s="10">
        <v>17</v>
      </c>
      <c r="E120" s="37"/>
    </row>
    <row r="121" spans="1:5" ht="13.5">
      <c r="A121" s="7">
        <v>55</v>
      </c>
      <c r="B121" s="56" t="s">
        <v>122</v>
      </c>
      <c r="C121" s="63"/>
      <c r="D121" s="10">
        <v>47</v>
      </c>
      <c r="E121" s="37"/>
    </row>
    <row r="122" spans="1:5" ht="13.5">
      <c r="A122" s="7">
        <v>56</v>
      </c>
      <c r="B122" s="56" t="s">
        <v>123</v>
      </c>
      <c r="C122" s="63"/>
      <c r="D122" s="10">
        <v>29</v>
      </c>
      <c r="E122" s="37"/>
    </row>
    <row r="123" spans="1:5" ht="13.5">
      <c r="A123" s="7">
        <v>57</v>
      </c>
      <c r="B123" s="56" t="s">
        <v>124</v>
      </c>
      <c r="C123" s="63"/>
      <c r="D123" s="10">
        <v>17</v>
      </c>
      <c r="E123" s="37"/>
    </row>
    <row r="124" spans="1:5" ht="13.5">
      <c r="A124" s="7">
        <v>58</v>
      </c>
      <c r="B124" s="56" t="s">
        <v>125</v>
      </c>
      <c r="C124" s="63"/>
      <c r="D124" s="10">
        <v>47</v>
      </c>
      <c r="E124" s="37"/>
    </row>
    <row r="125" spans="1:5" ht="13.5">
      <c r="A125" s="7">
        <v>59</v>
      </c>
      <c r="B125" s="56" t="s">
        <v>126</v>
      </c>
      <c r="C125" s="63"/>
      <c r="D125" s="10">
        <v>87</v>
      </c>
      <c r="E125" s="37"/>
    </row>
    <row r="126" spans="1:5" ht="13.5">
      <c r="A126" s="7">
        <v>60</v>
      </c>
      <c r="B126" s="56" t="s">
        <v>127</v>
      </c>
      <c r="C126" s="63"/>
      <c r="D126" s="10">
        <v>17</v>
      </c>
      <c r="E126" s="37"/>
    </row>
    <row r="127" spans="1:5" ht="13.5">
      <c r="A127" s="7">
        <v>61</v>
      </c>
      <c r="B127" s="56" t="s">
        <v>128</v>
      </c>
      <c r="C127" s="63"/>
      <c r="D127" s="10">
        <v>29</v>
      </c>
      <c r="E127" s="37"/>
    </row>
    <row r="128" spans="1:5" ht="13.5">
      <c r="A128" s="7">
        <v>62</v>
      </c>
      <c r="B128" s="56" t="s">
        <v>129</v>
      </c>
      <c r="C128" s="63"/>
      <c r="D128" s="10">
        <v>17</v>
      </c>
      <c r="E128" s="37"/>
    </row>
    <row r="129" spans="1:5" ht="13.5">
      <c r="A129" s="7">
        <v>63</v>
      </c>
      <c r="B129" s="56" t="s">
        <v>130</v>
      </c>
      <c r="C129" s="63"/>
      <c r="D129" s="10">
        <v>52</v>
      </c>
      <c r="E129" s="37"/>
    </row>
    <row r="130" spans="1:5" ht="13.5">
      <c r="A130" s="7">
        <v>64</v>
      </c>
      <c r="B130" s="56" t="s">
        <v>131</v>
      </c>
      <c r="C130" s="63"/>
      <c r="D130" s="10">
        <v>52</v>
      </c>
      <c r="E130" s="37"/>
    </row>
    <row r="131" spans="1:5" ht="13.5">
      <c r="A131" s="7">
        <v>65</v>
      </c>
      <c r="B131" s="56" t="s">
        <v>132</v>
      </c>
      <c r="C131" s="63"/>
      <c r="D131" s="10">
        <v>47</v>
      </c>
      <c r="E131" s="37"/>
    </row>
    <row r="132" spans="1:5" ht="13.5">
      <c r="A132" s="7">
        <v>66</v>
      </c>
      <c r="B132" s="56" t="s">
        <v>133</v>
      </c>
      <c r="C132" s="63"/>
      <c r="D132" s="10">
        <v>24</v>
      </c>
      <c r="E132" s="37"/>
    </row>
    <row r="133" spans="1:5" ht="13.5" customHeight="1">
      <c r="A133" s="23">
        <v>67</v>
      </c>
      <c r="B133" s="58" t="s">
        <v>145</v>
      </c>
      <c r="C133" s="59"/>
      <c r="D133" s="12">
        <v>17</v>
      </c>
      <c r="E133" s="37"/>
    </row>
    <row r="134" spans="1:5" ht="13.5" customHeight="1">
      <c r="A134" s="23">
        <v>68</v>
      </c>
      <c r="B134" s="58" t="s">
        <v>146</v>
      </c>
      <c r="C134" s="59"/>
      <c r="D134" s="12">
        <v>29</v>
      </c>
      <c r="E134" s="37"/>
    </row>
    <row r="135" spans="1:5" ht="13.5" customHeight="1">
      <c r="A135" s="23">
        <v>69</v>
      </c>
      <c r="B135" s="58" t="s">
        <v>147</v>
      </c>
      <c r="C135" s="59"/>
      <c r="D135" s="12">
        <v>32</v>
      </c>
      <c r="E135" s="37"/>
    </row>
    <row r="136" spans="1:5" ht="13.5" customHeight="1">
      <c r="A136" s="23">
        <v>70</v>
      </c>
      <c r="B136" s="58" t="s">
        <v>148</v>
      </c>
      <c r="C136" s="59"/>
      <c r="D136" s="12">
        <v>41</v>
      </c>
      <c r="E136" s="37"/>
    </row>
    <row r="137" spans="1:5" ht="13.5" customHeight="1">
      <c r="A137" s="23">
        <v>71</v>
      </c>
      <c r="B137" s="58" t="s">
        <v>149</v>
      </c>
      <c r="C137" s="59"/>
      <c r="D137" s="12">
        <v>45</v>
      </c>
      <c r="E137" s="37"/>
    </row>
    <row r="138" spans="1:5" ht="13.5" customHeight="1">
      <c r="A138" s="23">
        <v>72</v>
      </c>
      <c r="B138" s="58" t="s">
        <v>150</v>
      </c>
      <c r="C138" s="59"/>
      <c r="D138" s="12">
        <v>60</v>
      </c>
      <c r="E138" s="37"/>
    </row>
    <row r="139" spans="1:5" ht="13.5" customHeight="1">
      <c r="A139" s="23">
        <v>73</v>
      </c>
      <c r="B139" s="58" t="s">
        <v>151</v>
      </c>
      <c r="C139" s="59"/>
      <c r="D139" s="12">
        <v>64</v>
      </c>
      <c r="E139" s="37"/>
    </row>
    <row r="140" spans="1:5" ht="13.5" customHeight="1">
      <c r="A140" s="23">
        <v>74</v>
      </c>
      <c r="B140" s="58" t="s">
        <v>152</v>
      </c>
      <c r="C140" s="59"/>
      <c r="D140" s="12">
        <v>104</v>
      </c>
      <c r="E140" s="37"/>
    </row>
    <row r="141" spans="1:5" ht="13.5" customHeight="1">
      <c r="A141" s="23">
        <v>75</v>
      </c>
      <c r="B141" s="58" t="s">
        <v>153</v>
      </c>
      <c r="C141" s="59"/>
      <c r="D141" s="12">
        <v>104</v>
      </c>
      <c r="E141" s="37"/>
    </row>
    <row r="142" spans="1:5" ht="13.5" customHeight="1">
      <c r="A142" s="23">
        <v>76</v>
      </c>
      <c r="B142" s="58" t="s">
        <v>154</v>
      </c>
      <c r="C142" s="59"/>
      <c r="D142" s="12">
        <v>104</v>
      </c>
      <c r="E142" s="37"/>
    </row>
    <row r="143" spans="1:5" ht="13.5" customHeight="1">
      <c r="A143" s="23">
        <v>77</v>
      </c>
      <c r="B143" s="58" t="s">
        <v>155</v>
      </c>
      <c r="C143" s="59"/>
      <c r="D143" s="12">
        <v>184</v>
      </c>
      <c r="E143" s="37"/>
    </row>
    <row r="144" spans="1:5" ht="13.5" customHeight="1">
      <c r="A144" s="23">
        <v>78</v>
      </c>
      <c r="B144" s="58" t="s">
        <v>156</v>
      </c>
      <c r="C144" s="59"/>
      <c r="D144" s="12">
        <v>45</v>
      </c>
      <c r="E144" s="37"/>
    </row>
    <row r="145" spans="1:5" ht="13.5" customHeight="1">
      <c r="A145" s="23">
        <v>79</v>
      </c>
      <c r="B145" s="58" t="s">
        <v>157</v>
      </c>
      <c r="C145" s="59"/>
      <c r="D145" s="12">
        <v>22</v>
      </c>
      <c r="E145" s="37"/>
    </row>
    <row r="146" spans="1:5" ht="13.5" customHeight="1">
      <c r="A146" s="23">
        <v>80</v>
      </c>
      <c r="B146" s="58" t="s">
        <v>158</v>
      </c>
      <c r="C146" s="59"/>
      <c r="D146" s="12">
        <v>23</v>
      </c>
      <c r="E146" s="37"/>
    </row>
    <row r="147" spans="1:5" ht="13.5" customHeight="1">
      <c r="A147" s="23">
        <v>81</v>
      </c>
      <c r="B147" s="58" t="s">
        <v>134</v>
      </c>
      <c r="C147" s="59"/>
      <c r="D147" s="12">
        <v>45</v>
      </c>
      <c r="E147" s="37"/>
    </row>
    <row r="148" spans="1:5" ht="13.5" customHeight="1">
      <c r="A148" s="23">
        <v>82</v>
      </c>
      <c r="B148" s="43" t="s">
        <v>217</v>
      </c>
      <c r="C148" s="44"/>
      <c r="D148" s="12">
        <v>50</v>
      </c>
      <c r="E148" s="37"/>
    </row>
    <row r="149" spans="1:5" ht="13.5" customHeight="1">
      <c r="A149" s="23">
        <v>83</v>
      </c>
      <c r="B149" s="43" t="s">
        <v>218</v>
      </c>
      <c r="C149" s="44"/>
      <c r="D149" s="12">
        <v>50</v>
      </c>
      <c r="E149" s="37"/>
    </row>
    <row r="150" spans="1:5" ht="13.5" customHeight="1">
      <c r="A150" s="23">
        <v>84</v>
      </c>
      <c r="B150" s="58" t="s">
        <v>219</v>
      </c>
      <c r="C150" s="59"/>
      <c r="D150" s="12">
        <v>130</v>
      </c>
      <c r="E150" s="37"/>
    </row>
    <row r="151" spans="1:5" ht="13.5">
      <c r="A151" s="57"/>
      <c r="B151" s="64"/>
      <c r="C151" s="65"/>
      <c r="D151" s="21">
        <f>SUM(D67:D150)</f>
        <v>9344</v>
      </c>
      <c r="E151" s="21"/>
    </row>
    <row r="152" spans="1:4" ht="13.5">
      <c r="A152" s="66"/>
      <c r="B152" s="66"/>
      <c r="C152" s="66"/>
      <c r="D152" s="66"/>
    </row>
    <row r="153" spans="3:4" ht="30" customHeight="1">
      <c r="C153" s="38" t="s">
        <v>171</v>
      </c>
      <c r="D153" s="38">
        <f>D64+D151</f>
        <v>96279</v>
      </c>
    </row>
  </sheetData>
  <sheetProtection/>
  <mergeCells count="88">
    <mergeCell ref="B145:C145"/>
    <mergeCell ref="B146:C146"/>
    <mergeCell ref="B150:C150"/>
    <mergeCell ref="B139:C139"/>
    <mergeCell ref="B140:C140"/>
    <mergeCell ref="B141:C141"/>
    <mergeCell ref="B142:C142"/>
    <mergeCell ref="B143:C143"/>
    <mergeCell ref="B144:C144"/>
    <mergeCell ref="B147:C147"/>
    <mergeCell ref="B133:C133"/>
    <mergeCell ref="B134:C134"/>
    <mergeCell ref="B135:C135"/>
    <mergeCell ref="B136:C136"/>
    <mergeCell ref="B137:C137"/>
    <mergeCell ref="B138:C138"/>
    <mergeCell ref="A3:D3"/>
    <mergeCell ref="A65:D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4:C114"/>
    <mergeCell ref="B115:C115"/>
    <mergeCell ref="B116:C116"/>
    <mergeCell ref="B117:C117"/>
    <mergeCell ref="B118:C11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31:C131"/>
    <mergeCell ref="B132:C132"/>
    <mergeCell ref="A151:C151"/>
    <mergeCell ref="A152:D152"/>
    <mergeCell ref="A2:D2"/>
    <mergeCell ref="A64:C64"/>
    <mergeCell ref="B125:C125"/>
    <mergeCell ref="B126:C126"/>
    <mergeCell ref="B127:C127"/>
    <mergeCell ref="B128:C128"/>
  </mergeCells>
  <printOptions/>
  <pageMargins left="0.13" right="0.14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davit shikhashvili</cp:lastModifiedBy>
  <cp:lastPrinted>2015-02-16T10:49:00Z</cp:lastPrinted>
  <dcterms:created xsi:type="dcterms:W3CDTF">2009-06-29T05:22:51Z</dcterms:created>
  <dcterms:modified xsi:type="dcterms:W3CDTF">2017-01-26T13:11:35Z</dcterms:modified>
  <cp:category/>
  <cp:version/>
  <cp:contentType/>
  <cp:contentStatus/>
</cp:coreProperties>
</file>