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240" yWindow="75" windowWidth="20055" windowHeight="7935"/>
  </bookViews>
  <sheets>
    <sheet name="micubishi pajero" sheetId="1" r:id="rId1"/>
    <sheet name="mersedesi" sheetId="2" r:id="rId2"/>
    <sheet name="niva" sheetId="3" r:id="rId3"/>
    <sheet name="mersedesi c klasi" sheetId="4" r:id="rId4"/>
    <sheet name="მერსედესი ე კლასი 1992 წლიანი" sheetId="5" r:id="rId5"/>
  </sheets>
  <calcPr calcId="152511"/>
</workbook>
</file>

<file path=xl/calcChain.xml><?xml version="1.0" encoding="utf-8"?>
<calcChain xmlns="http://schemas.openxmlformats.org/spreadsheetml/2006/main">
  <c r="F133" i="1" l="1"/>
  <c r="G167" i="2"/>
  <c r="G95" i="3"/>
  <c r="G166" i="4"/>
  <c r="G164" i="5"/>
  <c r="D133" i="1" l="1"/>
  <c r="E164" i="5" l="1"/>
  <c r="F164" i="5"/>
  <c r="E166" i="4"/>
  <c r="F166" i="4"/>
  <c r="E95" i="3"/>
  <c r="F95" i="3"/>
  <c r="E167" i="2"/>
  <c r="F167" i="2"/>
  <c r="E133" i="1"/>
  <c r="H163" i="5" l="1"/>
  <c r="H165" i="4"/>
  <c r="H94" i="3"/>
  <c r="H166" i="2"/>
</calcChain>
</file>

<file path=xl/sharedStrings.xml><?xml version="1.0" encoding="utf-8"?>
<sst xmlns="http://schemas.openxmlformats.org/spreadsheetml/2006/main" count="1465" uniqueCount="418">
  <si>
    <t>№</t>
  </si>
  <si>
    <t>ავტოსატრანსპორტო საშუალების დასახელება</t>
  </si>
  <si>
    <t>გამოშვების წელი</t>
  </si>
  <si>
    <t>სახ. ნომერი</t>
  </si>
  <si>
    <t xml:space="preserve">ძრავის მოცულობა </t>
  </si>
  <si>
    <t>მომსახურების გაწევის ადგილი</t>
  </si>
  <si>
    <t>მომსახურების გაწევის ვადა</t>
  </si>
  <si>
    <t>Mitsubischi PAJERO/ბენზინი</t>
  </si>
  <si>
    <t>LLD-778</t>
  </si>
  <si>
    <t>___-2017.25.12.2017</t>
  </si>
  <si>
    <t>#</t>
  </si>
  <si>
    <t>სათადარიგო ნაწილების დასახელება</t>
  </si>
  <si>
    <t>განზომილება</t>
  </si>
  <si>
    <t>nawilis erTeulis 
fasi lari (ზღვრული)</t>
  </si>
  <si>
    <t>momsaxurebaze erTeulis fasi lari (ზღვრული)</t>
  </si>
  <si>
    <t>nawilis erTeulis 
fasi lari</t>
  </si>
  <si>
    <t>momsaxurebaze erTeulis fasi lari</t>
  </si>
  <si>
    <t>Zravis kbilana Rvedis damWimi</t>
  </si>
  <si>
    <t>ცალი</t>
  </si>
  <si>
    <t>Zravis kbilana Rvedis roliki</t>
  </si>
  <si>
    <t>Zravis kbilana Rvedi</t>
  </si>
  <si>
    <t>dinamos Rvedi</t>
  </si>
  <si>
    <t>suportis rem.kompleqti</t>
  </si>
  <si>
    <t>კომპლექtი</t>
  </si>
  <si>
    <t>wina amortizatori</t>
  </si>
  <si>
    <t>ukana amortizatori</t>
  </si>
  <si>
    <t>wina stabilizatoris rezini</t>
  </si>
  <si>
    <t>ukana stabilizatoris rezini</t>
  </si>
  <si>
    <t>wina stabilizatoris linka</t>
  </si>
  <si>
    <t>ukana stabilizatoris linka</t>
  </si>
  <si>
    <t>saWis meqanizmis "nakoneCniki"</t>
  </si>
  <si>
    <t>haeris filtri</t>
  </si>
  <si>
    <t>_</t>
  </si>
  <si>
    <t>sawvavis filtri</t>
  </si>
  <si>
    <t>Zravis zeTis filtri</t>
  </si>
  <si>
    <t>Zravis zeTi</t>
  </si>
  <si>
    <t>litri</t>
  </si>
  <si>
    <t>aვtomatur gadacemaTa kolofis zeTis filtri</t>
  </si>
  <si>
    <t>aვtomatur gadacemaTa kolofis zeTi</t>
  </si>
  <si>
    <t>gamanawilebeli kolofis zeTi</t>
  </si>
  <si>
    <t>wina xidis zeTi</t>
  </si>
  <si>
    <t>ukana xidis zeTi</t>
  </si>
  <si>
    <t>hidravlikis zeTi</t>
  </si>
  <si>
    <t xml:space="preserve">wina samuxruWo xundebi </t>
  </si>
  <si>
    <t>ukana samuxruWo xundebi</t>
  </si>
  <si>
    <t>sayrdeni samuxruWo diski</t>
  </si>
  <si>
    <t>anTebis sanTeli</t>
  </si>
  <si>
    <t>samuxruWo siTxe</t>
  </si>
  <si>
    <t>ლიტრი</t>
  </si>
  <si>
    <t>antifrizi</t>
  </si>
  <si>
    <t>wina minis sawmendi dvorniki 1</t>
  </si>
  <si>
    <t>wina minis sawmendi dvorniki 2</t>
  </si>
  <si>
    <t>ukana minis sawmendi dvorniki</t>
  </si>
  <si>
    <t>kardanis jvaredina</t>
  </si>
  <si>
    <t>wina stupica</t>
  </si>
  <si>
    <t>ukana stupica</t>
  </si>
  <si>
    <t>xidis CamrTveli</t>
  </si>
  <si>
    <t>xidis CamrTveli sensori</t>
  </si>
  <si>
    <t>ukana xidis milisa</t>
  </si>
  <si>
    <t>ukana xidis sakidi Zeli</t>
  </si>
  <si>
    <t>ukana xidis salniki</t>
  </si>
  <si>
    <t>gamanawilebeli kolofis salniki</t>
  </si>
  <si>
    <t>yumbaris pilniki</t>
  </si>
  <si>
    <t>wina zeda gitara</t>
  </si>
  <si>
    <t>wina qveda gitara</t>
  </si>
  <si>
    <t>ukana zeda gitara</t>
  </si>
  <si>
    <t>ukana qveda gitara</t>
  </si>
  <si>
    <t>ukana qveda gitaris milisa</t>
  </si>
  <si>
    <t>ukana razvalis berketi</t>
  </si>
  <si>
    <t>ukana balkis milisa</t>
  </si>
  <si>
    <t>wylis misasxmeli avzis Zravi</t>
  </si>
  <si>
    <t>wina saqare minis sawmendi meq. Zravi</t>
  </si>
  <si>
    <t>wina faris sarecxi meqanizmi (kerxeri)</t>
  </si>
  <si>
    <t>wina faris sarecxi meqanizmis xufi</t>
  </si>
  <si>
    <t>gamaTbobeli</t>
  </si>
  <si>
    <t>gamaTboblis radiatori</t>
  </si>
  <si>
    <t>gamaTboblis Zravi</t>
  </si>
  <si>
    <t>wina yumbara</t>
  </si>
  <si>
    <t>ukana yumbara</t>
  </si>
  <si>
    <t>karteris bolti</t>
  </si>
  <si>
    <t>sayviri komp.</t>
  </si>
  <si>
    <t>Termostati</t>
  </si>
  <si>
    <t>zeda Saravoi</t>
  </si>
  <si>
    <t>qveda Saravoi</t>
  </si>
  <si>
    <t>Zravis ukana salniki</t>
  </si>
  <si>
    <t>luqis eleqtro Zravi</t>
  </si>
  <si>
    <t>luqis daSla-awyoba</t>
  </si>
  <si>
    <t>saWis weva</t>
  </si>
  <si>
    <t>ZravqveSa baliSi</t>
  </si>
  <si>
    <t>kolofqveSa baliSi</t>
  </si>
  <si>
    <t>haermzomi</t>
  </si>
  <si>
    <t>haermzomis gawmenda</t>
  </si>
  <si>
    <t>ukana nomris sanaTi</t>
  </si>
  <si>
    <t>ukana amrekli</t>
  </si>
  <si>
    <t>sanisle fari (wina)</t>
  </si>
  <si>
    <t>sanisle fari (ukana)</t>
  </si>
  <si>
    <t>siCqaris SemzRudveli xmovani signalis moxsna</t>
  </si>
  <si>
    <t>ukana muxruWis naTura</t>
  </si>
  <si>
    <t>muxruWis naTura (sabargulis)</t>
  </si>
  <si>
    <t>uku svlis naTura</t>
  </si>
  <si>
    <t>ukana moxvevis naTura</t>
  </si>
  <si>
    <t>wina moxvevis naTura</t>
  </si>
  <si>
    <t>wina faris qsenonis naTura</t>
  </si>
  <si>
    <t>nislsawinaaRmdego faris naTura</t>
  </si>
  <si>
    <t>gabaritis naTura</t>
  </si>
  <si>
    <r>
      <t>wina faris naTura</t>
    </r>
    <r>
      <rPr>
        <sz val="9"/>
        <color theme="1"/>
        <rFont val="Arial"/>
        <family val="2"/>
      </rPr>
      <t xml:space="preserve"> H</t>
    </r>
    <r>
      <rPr>
        <sz val="9"/>
        <color theme="1"/>
        <rFont val="AcadNusx"/>
      </rPr>
      <t>9</t>
    </r>
  </si>
  <si>
    <t>kondicioneris filtri</t>
  </si>
  <si>
    <t>dgomis samuxruWe xundebi</t>
  </si>
  <si>
    <t>sabargulis karis damWeri amortizatori</t>
  </si>
  <si>
    <t>salonSi Casafeni noxi komp. (qeCa)</t>
  </si>
  <si>
    <t>salonSi Casafeni noxi komp. (rezini)</t>
  </si>
  <si>
    <t>rulis Sleifi</t>
  </si>
  <si>
    <t>ukan xedvis sarke</t>
  </si>
  <si>
    <t>gasaRebi</t>
  </si>
  <si>
    <t>stupicis bolti</t>
  </si>
  <si>
    <t>aluminis diskis gaika</t>
  </si>
  <si>
    <t>freoni</t>
  </si>
  <si>
    <t>100 gr.</t>
  </si>
  <si>
    <t>saburavis diskis xufi (kalpaki)</t>
  </si>
  <si>
    <t>suporti</t>
  </si>
  <si>
    <t>suportis porSini</t>
  </si>
  <si>
    <t>suportis bolti (salaska)</t>
  </si>
  <si>
    <t>karis SuSis amwevi meqanizmi</t>
  </si>
  <si>
    <t>dakidebis sistemis simaRlis sensori wina</t>
  </si>
  <si>
    <t>cali</t>
  </si>
  <si>
    <t>dakidebis sistemis simaRlis sensori ukana</t>
  </si>
  <si>
    <t>sabargulis karis rezini (uplatniweli)</t>
  </si>
  <si>
    <t>sabargulis karis damWeri amortizatoris
 Secvla</t>
  </si>
  <si>
    <t>gadacemaTa kolofis moxsna-dayeneba</t>
  </si>
  <si>
    <t>Zravis diagnostika</t>
  </si>
  <si>
    <t>sayrdeni samuxruWo diskis axarateba</t>
  </si>
  <si>
    <t>samuxruWo sistemis siTxiT gamarTva (prakaCka)</t>
  </si>
  <si>
    <t>savali nawilis  daTvaliereba</t>
  </si>
  <si>
    <t>Tvlis naxaris gasworeba</t>
  </si>
  <si>
    <t>saburavis daSla-awyoba balansireba</t>
  </si>
  <si>
    <t>saburavis SekeTeba</t>
  </si>
  <si>
    <t>evakuatoris gamoZaxeba</t>
  </si>
  <si>
    <t>evakuacia (qalaqSi)</t>
  </si>
  <si>
    <t>1 km.</t>
  </si>
  <si>
    <t>evakuacia (qalaqgareT)</t>
  </si>
  <si>
    <t>sawvavis sistemis gawmenda</t>
  </si>
  <si>
    <t>sawvavis avzis moxsna-dayeneba</t>
  </si>
  <si>
    <t>Sawvavis avzis gamorecxva</t>
  </si>
  <si>
    <t>gasaRebis programireba</t>
  </si>
  <si>
    <t>eleqtroobis sruli diagnostika</t>
  </si>
  <si>
    <t>kondicioneris Semowmeba</t>
  </si>
  <si>
    <t>wylis radiatoris moxsna-dayeneba</t>
  </si>
  <si>
    <t>gamanawilebeli kolofis CamrTveli klapnebis SekeTeba</t>
  </si>
  <si>
    <t>gamanawilebeli kolofis Camoweva</t>
  </si>
  <si>
    <t>xidis CamrTvelis SekeTeba</t>
  </si>
  <si>
    <t>xelis muxruWis regulireba</t>
  </si>
  <si>
    <t>dasaxeleba</t>
  </si>
  <si>
    <t>mwarmoebeli qveyana</t>
  </si>
  <si>
    <t>ganzomileba</t>
  </si>
  <si>
    <t>სათადარიგო ნაწილების  ფასი (ლარი)</t>
  </si>
  <si>
    <t>გასაწევი მომსახურეობის  ღირებულება  (ლარი)</t>
  </si>
  <si>
    <t>ძრავის გამაგრილებელი ვენტილიატორი</t>
  </si>
  <si>
    <t>1 ცალი</t>
  </si>
  <si>
    <t>ვენტილიტორის დაჩიკი</t>
  </si>
  <si>
    <t xml:space="preserve">ჰაერის შემწოვი  (პადსოსი) </t>
  </si>
  <si>
    <t>ჰაერის შემწოვის (პადსოსი)  რელე</t>
  </si>
  <si>
    <t xml:space="preserve">გადაბმულობის (ცეპლენიის ბაჩოკები) ავზები (ზედა და ქვედა) </t>
  </si>
  <si>
    <t>ამორტიზატორები</t>
  </si>
  <si>
    <t xml:space="preserve">სამუხრუჭე ხუნდები (კალოტკები) </t>
  </si>
  <si>
    <t>საბურავების განშლის (რაზვალის ვტულკები)  მილისები</t>
  </si>
  <si>
    <t>ზეროტები</t>
  </si>
  <si>
    <t>დირეს რეზინები</t>
  </si>
  <si>
    <t>ძელის (შტანგის) რეზინები</t>
  </si>
  <si>
    <t xml:space="preserve">,,შარავოები“ </t>
  </si>
  <si>
    <t>ელექტრო სანთლები</t>
  </si>
  <si>
    <t>ძრავის დაჩიკი</t>
  </si>
  <si>
    <t>ნათურები და ჰალოგენები</t>
  </si>
  <si>
    <t>კოსმეტიკური საშულებები</t>
  </si>
  <si>
    <t>კომპლექტი</t>
  </si>
  <si>
    <t xml:space="preserve">გადაბმულობის ბადრო (ცეპლენიის დისკი) </t>
  </si>
  <si>
    <t xml:space="preserve">საქარე მინის საწმენდი (რეზინა) </t>
  </si>
  <si>
    <t>დინამო</t>
  </si>
  <si>
    <t>დინამოს შეკეთება</t>
  </si>
  <si>
    <t>ძრავის ღვედი (ცეპი)</t>
  </si>
  <si>
    <t>ბაბინა</t>
  </si>
  <si>
    <t>ნახევარღერძების საკისრები</t>
  </si>
  <si>
    <t xml:space="preserve">საყრდენი ბადროები (აპორნი დისკები) </t>
  </si>
  <si>
    <t>ნახევარღერძები</t>
  </si>
  <si>
    <t xml:space="preserve">გამშვები (სტარტერი) </t>
  </si>
  <si>
    <t>სიჩქარეთა კოლოფი</t>
  </si>
  <si>
    <t>სიჩქარეთა კოლოფის შეკთება</t>
  </si>
  <si>
    <t>დიფერი</t>
  </si>
  <si>
    <t>დიფერის შეკეთება</t>
  </si>
  <si>
    <t>საჭის მექანიზმი ჰიდრავლიკით</t>
  </si>
  <si>
    <t>საჭის მექანიზმის შეკეთება</t>
  </si>
  <si>
    <t>ძრავის შეკთება</t>
  </si>
  <si>
    <t>ძრავის გარე ღვედი</t>
  </si>
  <si>
    <t>კონდენციონერი</t>
  </si>
  <si>
    <t>კონდენციონერის შეკეთება</t>
  </si>
  <si>
    <t>მაყუჩი</t>
  </si>
  <si>
    <t>მაყუჩის შეკეთება</t>
  </si>
  <si>
    <t>განშლის  (რაზვალი) გასწორება</t>
  </si>
  <si>
    <t>სვლის (ხაჟდენია) გასწორება</t>
  </si>
  <si>
    <t>თუნუქისდამუშავება–შეღებვა(ფრთა–4; კარები–4; კაპოტი–1; საბარგული –1)</t>
  </si>
  <si>
    <t>წინა ფარები</t>
  </si>
  <si>
    <t>უკანა ფარები</t>
  </si>
  <si>
    <t xml:space="preserve">აკუმულიატორი (მინიმუმ 90 ამპ.) </t>
  </si>
  <si>
    <t xml:space="preserve">,,ზაჟიგანია“ </t>
  </si>
  <si>
    <t xml:space="preserve">,,ბენდექსი“ </t>
  </si>
  <si>
    <t>სიგნალიზაცია</t>
  </si>
  <si>
    <t>ცენტრალური საკეტი</t>
  </si>
  <si>
    <t xml:space="preserve">,,მაიატნიკი“ </t>
  </si>
  <si>
    <t>,,მაიატნიკის“ მილისა</t>
  </si>
  <si>
    <t>ღუმელის შეკეთება</t>
  </si>
  <si>
    <t>ღუმელი</t>
  </si>
  <si>
    <t>რადიატორის მილები</t>
  </si>
  <si>
    <t>საწვავის მიწოდების მილები</t>
  </si>
  <si>
    <t>ჰაერის მიწოდების მილები</t>
  </si>
  <si>
    <t>საწვავის შემწოვი (ბენზონასოსი)</t>
  </si>
  <si>
    <t xml:space="preserve">,,პაუკი“ </t>
  </si>
  <si>
    <t>თერმოსტატი</t>
  </si>
  <si>
    <t>ზამბარები</t>
  </si>
  <si>
    <t>კარებების, საბარგულის, კაპოტის რეზინები</t>
  </si>
  <si>
    <t>სალონის რეზინის საფენები</t>
  </si>
  <si>
    <t xml:space="preserve"> საბურავების დისკების შეკეთება</t>
  </si>
  <si>
    <t>სალონის რადიო–მაგნიტოფონი</t>
  </si>
  <si>
    <t>რადიოს ანტენა</t>
  </si>
  <si>
    <t xml:space="preserve">,,შიტოკები“ </t>
  </si>
  <si>
    <t>,,შიტოკების“ შეკეთება</t>
  </si>
  <si>
    <t>ძრავის ღვედის დამჭიმი ამორტიზატორი</t>
  </si>
  <si>
    <t>ანტიფრიზი</t>
  </si>
  <si>
    <t>წყლის ამოსასხმელი ავზი</t>
  </si>
  <si>
    <t>წინა ფრთების დამცავი პლასტმასის საფარი</t>
  </si>
  <si>
    <t>რადიატორი</t>
  </si>
  <si>
    <t>რადიატორის შეკეთება</t>
  </si>
  <si>
    <t>,,პაუკის“ ფილტრი</t>
  </si>
  <si>
    <t>საქარე მინა</t>
  </si>
  <si>
    <t>უკანა მინის შეძენა</t>
  </si>
  <si>
    <t>საქარე მინის რეზინა</t>
  </si>
  <si>
    <t>უკანა მინის რეზინა</t>
  </si>
  <si>
    <t>ძრავის ქვედა დამცავი</t>
  </si>
  <si>
    <t>საჭის მექანიზმის ამორტიზატორი</t>
  </si>
  <si>
    <t>უკანა სტაბილიზატორის მილისები</t>
  </si>
  <si>
    <t xml:space="preserve">,,ჭრიჭინები“ </t>
  </si>
  <si>
    <t>უკანა მშრალი პლასტმასები</t>
  </si>
  <si>
    <t xml:space="preserve">უკანა ,,ბუბლიკები“ </t>
  </si>
  <si>
    <t>რეაქტიული ბერკეტის მილისები</t>
  </si>
  <si>
    <t>უკანა ბერკეტის მილისები</t>
  </si>
  <si>
    <t>წევის დაბოლოებები (გარეთა)</t>
  </si>
  <si>
    <t>წევის დაბოლოებები  (შიდა)</t>
  </si>
  <si>
    <t xml:space="preserve">წინა სტაბილიზატორის მილისა </t>
  </si>
  <si>
    <t>კომპლექტში</t>
  </si>
  <si>
    <t>ელასტური ქურო</t>
  </si>
  <si>
    <t>მთავარი განივი წევა</t>
  </si>
  <si>
    <t xml:space="preserve">წინა ბერკეტის მილისა </t>
  </si>
  <si>
    <t>უკანა ძელის ჭრიჭინები</t>
  </si>
  <si>
    <t>უკანა ძელის მილისა ქურო</t>
  </si>
  <si>
    <t xml:space="preserve">საქარე მინის საწმენდის მექანიზმი (ძრავით) </t>
  </si>
  <si>
    <t>სამუხრუჭე სითხე</t>
  </si>
  <si>
    <t xml:space="preserve">კაპოტის ,,აბლიცოვკა“ </t>
  </si>
  <si>
    <t>კარებების მინები</t>
  </si>
  <si>
    <t>ავტომობილის ,,პალიროვკა“</t>
  </si>
  <si>
    <t>მთლიანად</t>
  </si>
  <si>
    <t>დიფერისა და საჩქარეთა კოლოფის ზეთი</t>
  </si>
  <si>
    <t>საჭის მექანიზმის ჰიდრავლიკის ზეთი</t>
  </si>
  <si>
    <t>ამორტიზატორის რეზინა</t>
  </si>
  <si>
    <t>ვოზდუხამერი</t>
  </si>
  <si>
    <t>გიტარები</t>
  </si>
  <si>
    <t>დიფერის ,,პილნიკი“</t>
  </si>
  <si>
    <t>ზეთის ტუმბო</t>
  </si>
  <si>
    <t>კარებების ,,პადიომნიკები“</t>
  </si>
  <si>
    <t>კაპოტი</t>
  </si>
  <si>
    <t>საბარგული</t>
  </si>
  <si>
    <t>ზეთის ტუმბოს გაწმენდა</t>
  </si>
  <si>
    <t>სიჩქარეთა კოლოფის "რეჩაგი"</t>
  </si>
  <si>
    <t>ხელის მუხრუჭი</t>
  </si>
  <si>
    <t>რეცხვა</t>
  </si>
  <si>
    <t>ხელის მუხრუჭის შეკეთება</t>
  </si>
  <si>
    <t>საბურავის შეკეთება</t>
  </si>
  <si>
    <t>1ცალი</t>
  </si>
  <si>
    <t>1cali</t>
  </si>
  <si>
    <t>რადიატორის სადგამის გასწორება</t>
  </si>
  <si>
    <t>რადიატორის მოხსნა დაყენება</t>
  </si>
  <si>
    <t>ხელის მუხრუჭის „ტროსი“</t>
  </si>
  <si>
    <t>სალონის (ტორპედოს მოხსნა აწყობა)</t>
  </si>
  <si>
    <t>ევაკუატორის მომსახურება</t>
  </si>
  <si>
    <t>1კმ</t>
  </si>
  <si>
    <t>ხუნდების სენსორი (დაჩიკი)</t>
  </si>
  <si>
    <r>
      <t>1ცალი</t>
    </r>
    <r>
      <rPr>
        <sz val="8"/>
        <color indexed="8"/>
        <rFont val="AcadNusx"/>
      </rPr>
      <t> </t>
    </r>
  </si>
  <si>
    <t>ძელის (შტანგის) რეზინების პრესით ჩაპრესვა</t>
  </si>
  <si>
    <r>
      <t> </t>
    </r>
    <r>
      <rPr>
        <sz val="8"/>
        <color indexed="8"/>
        <rFont val="Sylfaen"/>
        <family val="1"/>
      </rPr>
      <t>1ცალი</t>
    </r>
  </si>
  <si>
    <r>
      <t>8</t>
    </r>
    <r>
      <rPr>
        <sz val="8"/>
        <color indexed="8"/>
        <rFont val="Sylfaen"/>
        <family val="1"/>
      </rPr>
      <t xml:space="preserve"> ლ.</t>
    </r>
  </si>
  <si>
    <r>
      <t>1</t>
    </r>
    <r>
      <rPr>
        <sz val="8"/>
        <color indexed="8"/>
        <rFont val="Sylfaen"/>
        <family val="1"/>
      </rPr>
      <t xml:space="preserve"> ცალი.</t>
    </r>
  </si>
  <si>
    <r>
      <t>1</t>
    </r>
    <r>
      <rPr>
        <sz val="8"/>
        <color indexed="8"/>
        <rFont val="Sylfaen"/>
        <family val="1"/>
      </rPr>
      <t>ცალი</t>
    </r>
  </si>
  <si>
    <r>
      <t>1</t>
    </r>
    <r>
      <rPr>
        <sz val="8"/>
        <color indexed="8"/>
        <rFont val="Sylfaen"/>
        <family val="1"/>
      </rPr>
      <t xml:space="preserve"> ცალი</t>
    </r>
  </si>
  <si>
    <t>ამძრავის (სტარტერი) შეკეთება</t>
  </si>
  <si>
    <t>15,18</t>
  </si>
  <si>
    <t>ძრავის თავისუფალი ბრუნვის რეგულატორის მოხსნა დაყენება</t>
  </si>
  <si>
    <t xml:space="preserve">ძრავის ზეთი 100% სინთეტიკური </t>
  </si>
  <si>
    <t>-</t>
  </si>
  <si>
    <t>უკანა ყუმბარის მტვერსაცავი</t>
  </si>
  <si>
    <t>უკანა ყუმბარის ჭანჭიკები (ბოლტები)</t>
  </si>
  <si>
    <t>ავტომანქანა "MERCEDES BENZ-E</t>
  </si>
  <si>
    <t>samuxruWe xundi wina</t>
  </si>
  <si>
    <t>komp</t>
  </si>
  <si>
    <t>samuxruWe xundi ukana</t>
  </si>
  <si>
    <t>amortizatori wina</t>
  </si>
  <si>
    <t>amortizatori ukana</t>
  </si>
  <si>
    <t>burTula saxsari qveda</t>
  </si>
  <si>
    <t>burTula saxsari zeda</t>
  </si>
  <si>
    <t>wina stabilizatoris kronSteini</t>
  </si>
  <si>
    <t>qveda dakidebis berketis milisa wina</t>
  </si>
  <si>
    <t>qveda dakidebis berketis milisa ukana</t>
  </si>
  <si>
    <t xml:space="preserve"> zeda dakidebis berketis milisa</t>
  </si>
  <si>
    <t>reaqtiuli berketi</t>
  </si>
  <si>
    <t>reaqtiuli berketis milisa</t>
  </si>
  <si>
    <t>gamwevi meqanizmi</t>
  </si>
  <si>
    <t>centraluri gamwevi</t>
  </si>
  <si>
    <t>kardnis jvara</t>
  </si>
  <si>
    <t>Zravis sayrdeni baliSi</t>
  </si>
  <si>
    <t>gadacemaTa kolofis sayrdeni baliSi</t>
  </si>
  <si>
    <t>gadabmulobis quro</t>
  </si>
  <si>
    <t>gadabmulobis damwoli sakisari</t>
  </si>
  <si>
    <t>kardnis dakidebis kronSteini</t>
  </si>
  <si>
    <t>Zravis jaWvis damWimi meqanizzmi</t>
  </si>
  <si>
    <t>Zravis jaWvis damawynarebeli</t>
  </si>
  <si>
    <t>Zravis jaWvi</t>
  </si>
  <si>
    <t>Zravis sarqvlis Cobali</t>
  </si>
  <si>
    <t>Zravis dguSis rgoli</t>
  </si>
  <si>
    <t>Zravis muxlana RerZis safeni</t>
  </si>
  <si>
    <t>Zravis masris saxuravis safeni</t>
  </si>
  <si>
    <t>karteris safeni</t>
  </si>
  <si>
    <t>Zravis Cobali wina</t>
  </si>
  <si>
    <t>Zravis Cobali ukana</t>
  </si>
  <si>
    <t>gadacemaTakolofis zeTi</t>
  </si>
  <si>
    <t>generatoris Rvedi</t>
  </si>
  <si>
    <t>anTebis koWa</t>
  </si>
  <si>
    <t>wylis tumbo</t>
  </si>
  <si>
    <t>wylis radiatori</t>
  </si>
  <si>
    <t xml:space="preserve">Zravis zeTi </t>
  </si>
  <si>
    <t>wina xidi</t>
  </si>
  <si>
    <t>ukana xidi</t>
  </si>
  <si>
    <t>xidis zeTi</t>
  </si>
  <si>
    <t>antifrizi(koncentrati)</t>
  </si>
  <si>
    <t>xidebis gadamrTveli seqcia</t>
  </si>
  <si>
    <t>xidebis gadamrTveli seqciis Cobali</t>
  </si>
  <si>
    <t>wina maSuqis naTura(halogeni)</t>
  </si>
  <si>
    <t>ukana maSuqis naTura</t>
  </si>
  <si>
    <t>maCveneblis dafis naTura</t>
  </si>
  <si>
    <t>amZravi</t>
  </si>
  <si>
    <t>generatori</t>
  </si>
  <si>
    <t>amZravi  d/a</t>
  </si>
  <si>
    <t>generatori d/a</t>
  </si>
  <si>
    <t>xmovani sayviri</t>
  </si>
  <si>
    <t>minis mwmendi wina</t>
  </si>
  <si>
    <t>samuxruWe diski wina</t>
  </si>
  <si>
    <t>wyvili</t>
  </si>
  <si>
    <t>samuxruWe diski ukana</t>
  </si>
  <si>
    <t>samuxruWe sistemis dahaereba</t>
  </si>
  <si>
    <t>samRebro samuSaoebi</t>
  </si>
  <si>
    <r>
      <t>1 m</t>
    </r>
    <r>
      <rPr>
        <vertAlign val="superscript"/>
        <sz val="8"/>
        <rFont val="AcadNusx"/>
      </rPr>
      <t>2</t>
    </r>
  </si>
  <si>
    <t>saTunuqe samuSaoebi</t>
  </si>
  <si>
    <t>eleqtro sistemebis kompiuteruli diagnostika</t>
  </si>
  <si>
    <t>Tvlebis ganSlisa da Seyris kuTxis gasworeba</t>
  </si>
  <si>
    <t>saburavebis daSla/awyoba balansireba</t>
  </si>
  <si>
    <t>diskis gasworeba</t>
  </si>
  <si>
    <t>savali nawilis daTvaliereba</t>
  </si>
  <si>
    <t>eleqtro sistemebis problemebis aRmofxvra sirTulis mixedviT</t>
  </si>
  <si>
    <t>15-200</t>
  </si>
  <si>
    <t>wina saqare mina</t>
  </si>
  <si>
    <t>უკანა საქარე მინდა</t>
  </si>
  <si>
    <t>მინის ამწევი მექანიზმი</t>
  </si>
  <si>
    <t>სავარძლის შეკეთება</t>
  </si>
  <si>
    <t>გადაცემათა კოლოფი</t>
  </si>
  <si>
    <t>ხალიჩა ჩასაფენი</t>
  </si>
  <si>
    <t>კომპლ</t>
  </si>
  <si>
    <t>ხმის დამხშობი ხალიჩა</t>
  </si>
  <si>
    <t>ზედა ცა</t>
  </si>
  <si>
    <t>შტანგების რეზინები</t>
  </si>
  <si>
    <t>აკუმლატორი</t>
  </si>
  <si>
    <t>საჭის ჰიდროგამაძლიერებელი ზეთი</t>
  </si>
  <si>
    <t>ხელის მუხრუჭის ხუნდი</t>
  </si>
  <si>
    <t>საჭის წევის მტვერდამცავი</t>
  </si>
  <si>
    <t>მორგვის საკისარი უკანა</t>
  </si>
  <si>
    <t>წინა სავარძელი და დამცავი ღვედები</t>
  </si>
  <si>
    <t>უკანა კარდნის ბალანსირება</t>
  </si>
  <si>
    <t>ელექტრო სისტემების შეკეთება</t>
  </si>
  <si>
    <t>წინა კარდანი</t>
  </si>
  <si>
    <t>უკანა კარდანი</t>
  </si>
  <si>
    <t>წინა კარდნის ბალანსირება</t>
  </si>
  <si>
    <r>
      <t xml:space="preserve"> </t>
    </r>
    <r>
      <rPr>
        <sz val="9"/>
        <rFont val="LitNusx"/>
      </rPr>
      <t xml:space="preserve">avtomanqana "ნივა </t>
    </r>
  </si>
  <si>
    <r>
      <t>საბურავის</t>
    </r>
    <r>
      <rPr>
        <sz val="11"/>
        <color indexed="8"/>
        <rFont val="AcadNusx"/>
      </rPr>
      <t xml:space="preserve"> </t>
    </r>
    <r>
      <rPr>
        <sz val="11"/>
        <color indexed="8"/>
        <rFont val="Sylfaen"/>
        <family val="1"/>
      </rPr>
      <t>მოსახსნელი</t>
    </r>
    <r>
      <rPr>
        <sz val="11"/>
        <color indexed="8"/>
        <rFont val="AcadNusx"/>
      </rPr>
      <t xml:space="preserve"> </t>
    </r>
    <r>
      <rPr>
        <sz val="11"/>
        <color indexed="8"/>
        <rFont val="Sylfaen"/>
        <family val="1"/>
      </rPr>
      <t>ქანჩი</t>
    </r>
    <r>
      <rPr>
        <sz val="11"/>
        <color indexed="8"/>
        <rFont val="AcadNusx"/>
      </rPr>
      <t xml:space="preserve"> </t>
    </r>
  </si>
  <si>
    <r>
      <t>საბურავის</t>
    </r>
    <r>
      <rPr>
        <sz val="11"/>
        <rFont val="LitNusx"/>
      </rPr>
      <t xml:space="preserve"> </t>
    </r>
    <r>
      <rPr>
        <sz val="11"/>
        <rFont val="Sylfaen"/>
        <family val="1"/>
      </rPr>
      <t>ელექტრო</t>
    </r>
    <r>
      <rPr>
        <sz val="11"/>
        <rFont val="LitNusx"/>
      </rPr>
      <t xml:space="preserve"> </t>
    </r>
    <r>
      <rPr>
        <sz val="11"/>
        <rFont val="Sylfaen"/>
        <family val="1"/>
      </rPr>
      <t>ნასოსი</t>
    </r>
  </si>
  <si>
    <r>
      <t>გამწევი</t>
    </r>
    <r>
      <rPr>
        <sz val="11"/>
        <rFont val="LitNusx"/>
      </rPr>
      <t xml:space="preserve"> </t>
    </r>
    <r>
      <rPr>
        <sz val="11"/>
        <rFont val="Sylfaen"/>
        <family val="1"/>
      </rPr>
      <t>ჩასაბმელი</t>
    </r>
    <r>
      <rPr>
        <sz val="11"/>
        <rFont val="LitNusx"/>
      </rPr>
      <t xml:space="preserve"> </t>
    </r>
    <r>
      <rPr>
        <sz val="11"/>
        <rFont val="Sylfaen"/>
        <family val="1"/>
      </rPr>
      <t>თოკი</t>
    </r>
    <r>
      <rPr>
        <sz val="11"/>
        <rFont val="LitNusx"/>
      </rPr>
      <t>. (</t>
    </r>
    <r>
      <rPr>
        <sz val="11"/>
        <rFont val="Sylfaen"/>
        <family val="1"/>
      </rPr>
      <t>ბუქსირი</t>
    </r>
    <r>
      <rPr>
        <sz val="11"/>
        <rFont val="LitNusx"/>
      </rPr>
      <t>)</t>
    </r>
  </si>
  <si>
    <r>
      <t>ძრავის</t>
    </r>
    <r>
      <rPr>
        <sz val="11"/>
        <color indexed="8"/>
        <rFont val="AcadNusx"/>
      </rPr>
      <t xml:space="preserve"> </t>
    </r>
    <r>
      <rPr>
        <sz val="11"/>
        <color indexed="8"/>
        <rFont val="Sylfaen"/>
        <family val="1"/>
      </rPr>
      <t>ზეთი</t>
    </r>
    <r>
      <rPr>
        <sz val="11"/>
        <color indexed="8"/>
        <rFont val="AcadNusx"/>
      </rPr>
      <t xml:space="preserve"> (</t>
    </r>
    <r>
      <rPr>
        <sz val="11"/>
        <color indexed="8"/>
        <rFont val="Sylfaen"/>
        <family val="1"/>
      </rPr>
      <t xml:space="preserve">ნახევრად სენთეტიკა) </t>
    </r>
    <r>
      <rPr>
        <sz val="11"/>
        <color indexed="8"/>
        <rFont val="AcadNusx"/>
      </rPr>
      <t>10X40</t>
    </r>
  </si>
  <si>
    <r>
      <t>შემწოვი</t>
    </r>
    <r>
      <rPr>
        <sz val="11"/>
        <color indexed="8"/>
        <rFont val="AcadNusx"/>
      </rPr>
      <t xml:space="preserve"> </t>
    </r>
    <r>
      <rPr>
        <sz val="11"/>
        <color indexed="8"/>
        <rFont val="Sylfaen"/>
        <family val="1"/>
      </rPr>
      <t>კოლექტორის</t>
    </r>
    <r>
      <rPr>
        <sz val="11"/>
        <color indexed="8"/>
        <rFont val="AcadNusx"/>
      </rPr>
      <t xml:space="preserve"> </t>
    </r>
    <r>
      <rPr>
        <sz val="11"/>
        <color indexed="8"/>
        <rFont val="Sylfaen"/>
        <family val="1"/>
      </rPr>
      <t>საფენი</t>
    </r>
  </si>
  <si>
    <r>
      <t>გამწოვი</t>
    </r>
    <r>
      <rPr>
        <sz val="11"/>
        <color indexed="8"/>
        <rFont val="AcadNusx"/>
      </rPr>
      <t xml:space="preserve"> </t>
    </r>
    <r>
      <rPr>
        <sz val="11"/>
        <color indexed="8"/>
        <rFont val="Sylfaen"/>
        <family val="1"/>
      </rPr>
      <t>კოლექტორის</t>
    </r>
    <r>
      <rPr>
        <sz val="11"/>
        <color indexed="8"/>
        <rFont val="AcadNusx"/>
      </rPr>
      <t xml:space="preserve"> </t>
    </r>
    <r>
      <rPr>
        <sz val="11"/>
        <color indexed="8"/>
        <rFont val="Sylfaen"/>
        <family val="1"/>
      </rPr>
      <t>საფენი</t>
    </r>
  </si>
  <si>
    <r>
      <t>ძრავის</t>
    </r>
    <r>
      <rPr>
        <sz val="11"/>
        <color indexed="8"/>
        <rFont val="AcadNusx"/>
      </rPr>
      <t xml:space="preserve"> </t>
    </r>
    <r>
      <rPr>
        <sz val="11"/>
        <color indexed="8"/>
        <rFont val="Sylfaen"/>
        <family val="1"/>
      </rPr>
      <t>გარეთა</t>
    </r>
    <r>
      <rPr>
        <sz val="11"/>
        <color indexed="8"/>
        <rFont val="AcadNusx"/>
      </rPr>
      <t xml:space="preserve"> </t>
    </r>
    <r>
      <rPr>
        <sz val="11"/>
        <color indexed="8"/>
        <rFont val="Sylfaen"/>
        <family val="1"/>
      </rPr>
      <t>ღვედის</t>
    </r>
    <r>
      <rPr>
        <sz val="11"/>
        <color indexed="8"/>
        <rFont val="AcadNusx"/>
      </rPr>
      <t xml:space="preserve"> </t>
    </r>
    <r>
      <rPr>
        <sz val="11"/>
        <color indexed="8"/>
        <rFont val="Sylfaen"/>
        <family val="1"/>
      </rPr>
      <t>ამყოლი</t>
    </r>
    <r>
      <rPr>
        <sz val="11"/>
        <color indexed="8"/>
        <rFont val="AcadNusx"/>
      </rPr>
      <t xml:space="preserve"> </t>
    </r>
    <r>
      <rPr>
        <sz val="11"/>
        <color indexed="8"/>
        <rFont val="Sylfaen"/>
        <family val="1"/>
      </rPr>
      <t>როლიკი</t>
    </r>
  </si>
  <si>
    <r>
      <t>ძრავის</t>
    </r>
    <r>
      <rPr>
        <sz val="11"/>
        <color indexed="8"/>
        <rFont val="AcadNusx"/>
      </rPr>
      <t xml:space="preserve"> </t>
    </r>
    <r>
      <rPr>
        <sz val="11"/>
        <color indexed="8"/>
        <rFont val="Sylfaen"/>
        <family val="1"/>
      </rPr>
      <t>გარეთა</t>
    </r>
    <r>
      <rPr>
        <sz val="11"/>
        <color indexed="8"/>
        <rFont val="AcadNusx"/>
      </rPr>
      <t xml:space="preserve"> </t>
    </r>
    <r>
      <rPr>
        <sz val="11"/>
        <color indexed="8"/>
        <rFont val="Sylfaen"/>
        <family val="1"/>
      </rPr>
      <t>ღვედის</t>
    </r>
    <r>
      <rPr>
        <sz val="11"/>
        <color indexed="8"/>
        <rFont val="AcadNusx"/>
      </rPr>
      <t xml:space="preserve"> </t>
    </r>
    <r>
      <rPr>
        <sz val="11"/>
        <color indexed="8"/>
        <rFont val="Sylfaen"/>
        <family val="1"/>
      </rPr>
      <t>დამჭიმი</t>
    </r>
    <r>
      <rPr>
        <sz val="11"/>
        <color indexed="8"/>
        <rFont val="AcadNusx"/>
      </rPr>
      <t xml:space="preserve"> </t>
    </r>
    <r>
      <rPr>
        <sz val="11"/>
        <color indexed="8"/>
        <rFont val="Sylfaen"/>
        <family val="1"/>
      </rPr>
      <t>როლიკი</t>
    </r>
    <r>
      <rPr>
        <sz val="11"/>
        <color indexed="8"/>
        <rFont val="AcadNusx"/>
      </rPr>
      <t xml:space="preserve"> </t>
    </r>
  </si>
  <si>
    <r>
      <t>მაყუჩის</t>
    </r>
    <r>
      <rPr>
        <sz val="11"/>
        <color indexed="8"/>
        <rFont val="AcadNusx"/>
      </rPr>
      <t xml:space="preserve"> </t>
    </r>
    <r>
      <rPr>
        <sz val="11"/>
        <color indexed="8"/>
        <rFont val="Sylfaen"/>
        <family val="1"/>
      </rPr>
      <t>გერმეტიკი</t>
    </r>
    <r>
      <rPr>
        <sz val="11"/>
        <color indexed="8"/>
        <rFont val="AcadNusx"/>
      </rPr>
      <t xml:space="preserve"> (</t>
    </r>
    <r>
      <rPr>
        <sz val="11"/>
        <color indexed="8"/>
        <rFont val="Sylfaen"/>
        <family val="1"/>
      </rPr>
      <t>ცხელის</t>
    </r>
    <r>
      <rPr>
        <sz val="11"/>
        <color indexed="8"/>
        <rFont val="AcadNusx"/>
      </rPr>
      <t>)</t>
    </r>
  </si>
  <si>
    <r>
      <t>გერმეტიკი</t>
    </r>
    <r>
      <rPr>
        <sz val="11"/>
        <color indexed="8"/>
        <rFont val="AcadNusx"/>
      </rPr>
      <t xml:space="preserve"> (</t>
    </r>
    <r>
      <rPr>
        <sz val="11"/>
        <color indexed="8"/>
        <rFont val="Sylfaen"/>
        <family val="1"/>
      </rPr>
      <t>ცივის</t>
    </r>
    <r>
      <rPr>
        <sz val="11"/>
        <color indexed="8"/>
        <rFont val="AcadNusx"/>
      </rPr>
      <t>)</t>
    </r>
  </si>
  <si>
    <r>
      <t>ძრავის</t>
    </r>
    <r>
      <rPr>
        <sz val="11"/>
        <color indexed="8"/>
        <rFont val="AcadNusx"/>
      </rPr>
      <t xml:space="preserve"> </t>
    </r>
    <r>
      <rPr>
        <sz val="11"/>
        <color indexed="8"/>
        <rFont val="Sylfaen"/>
        <family val="1"/>
      </rPr>
      <t>საყრდენი</t>
    </r>
    <r>
      <rPr>
        <sz val="11"/>
        <color indexed="8"/>
        <rFont val="AcadNusx"/>
      </rPr>
      <t xml:space="preserve"> </t>
    </r>
    <r>
      <rPr>
        <sz val="11"/>
        <color indexed="8"/>
        <rFont val="Sylfaen"/>
        <family val="1"/>
      </rPr>
      <t>ბალიში</t>
    </r>
    <r>
      <rPr>
        <sz val="11"/>
        <color indexed="8"/>
        <rFont val="AcadNusx"/>
      </rPr>
      <t xml:space="preserve"> (</t>
    </r>
    <r>
      <rPr>
        <sz val="11"/>
        <color indexed="8"/>
        <rFont val="Sylfaen"/>
        <family val="1"/>
      </rPr>
      <t>პადმატორნი</t>
    </r>
    <r>
      <rPr>
        <sz val="11"/>
        <color indexed="8"/>
        <rFont val="AcadNusx"/>
      </rPr>
      <t xml:space="preserve">, </t>
    </r>
    <r>
      <rPr>
        <sz val="11"/>
        <color indexed="8"/>
        <rFont val="Sylfaen"/>
        <family val="1"/>
      </rPr>
      <t>პადუშკა</t>
    </r>
    <r>
      <rPr>
        <sz val="11"/>
        <color indexed="8"/>
        <rFont val="AcadNusx"/>
      </rPr>
      <t>)</t>
    </r>
  </si>
  <si>
    <r>
      <t>ამძრავის</t>
    </r>
    <r>
      <rPr>
        <sz val="11"/>
        <color indexed="8"/>
        <rFont val="AcadNusx"/>
      </rPr>
      <t xml:space="preserve"> </t>
    </r>
    <r>
      <rPr>
        <sz val="11"/>
        <color indexed="8"/>
        <rFont val="Sylfaen"/>
        <family val="1"/>
      </rPr>
      <t>ნახშირის</t>
    </r>
    <r>
      <rPr>
        <sz val="11"/>
        <color indexed="8"/>
        <rFont val="AcadNusx"/>
      </rPr>
      <t xml:space="preserve"> </t>
    </r>
    <r>
      <rPr>
        <sz val="11"/>
        <color indexed="8"/>
        <rFont val="Sylfaen"/>
        <family val="1"/>
      </rPr>
      <t>ელექტროდი</t>
    </r>
  </si>
  <si>
    <r>
      <t>ძრავის</t>
    </r>
    <r>
      <rPr>
        <sz val="11"/>
        <color indexed="8"/>
        <rFont val="AcadNusx"/>
      </rPr>
      <t xml:space="preserve"> </t>
    </r>
    <r>
      <rPr>
        <sz val="11"/>
        <color indexed="8"/>
        <rFont val="Sylfaen"/>
        <family val="1"/>
      </rPr>
      <t>დიაგნოზის</t>
    </r>
    <r>
      <rPr>
        <sz val="11"/>
        <color indexed="8"/>
        <rFont val="AcadNusx"/>
      </rPr>
      <t xml:space="preserve"> </t>
    </r>
    <r>
      <rPr>
        <sz val="11"/>
        <color indexed="8"/>
        <rFont val="Sylfaen"/>
        <family val="1"/>
      </rPr>
      <t>დასმის</t>
    </r>
    <r>
      <rPr>
        <sz val="11"/>
        <color indexed="8"/>
        <rFont val="AcadNusx"/>
      </rPr>
      <t xml:space="preserve"> </t>
    </r>
    <r>
      <rPr>
        <sz val="11"/>
        <color indexed="8"/>
        <rFont val="Sylfaen"/>
        <family val="1"/>
      </rPr>
      <t>სამუშაოები</t>
    </r>
    <r>
      <rPr>
        <sz val="11"/>
        <color indexed="8"/>
        <rFont val="AcadNusx"/>
      </rPr>
      <t xml:space="preserve"> </t>
    </r>
    <r>
      <rPr>
        <sz val="11"/>
        <color indexed="8"/>
        <rFont val="Sylfaen"/>
        <family val="1"/>
      </rPr>
      <t>(დაშლა აწყობა)</t>
    </r>
  </si>
  <si>
    <r>
      <t>გიდრო</t>
    </r>
    <r>
      <rPr>
        <sz val="11"/>
        <color indexed="8"/>
        <rFont val="AcadNusx"/>
      </rPr>
      <t xml:space="preserve"> </t>
    </r>
    <r>
      <rPr>
        <sz val="11"/>
        <color indexed="8"/>
        <rFont val="Sylfaen"/>
        <family val="1"/>
      </rPr>
      <t>გამაძლიერებილის</t>
    </r>
    <r>
      <rPr>
        <sz val="11"/>
        <color indexed="8"/>
        <rFont val="AcadNusx"/>
      </rPr>
      <t xml:space="preserve"> </t>
    </r>
    <r>
      <rPr>
        <sz val="11"/>
        <color indexed="8"/>
        <rFont val="Sylfaen"/>
        <family val="1"/>
      </rPr>
      <t>მოხსნა დაყენება</t>
    </r>
  </si>
  <si>
    <r>
      <t>წყლის</t>
    </r>
    <r>
      <rPr>
        <sz val="11"/>
        <color indexed="8"/>
        <rFont val="AcadNusx"/>
      </rPr>
      <t xml:space="preserve"> </t>
    </r>
    <r>
      <rPr>
        <sz val="11"/>
        <color indexed="8"/>
        <rFont val="Sylfaen"/>
        <family val="1"/>
      </rPr>
      <t>ტუმბო</t>
    </r>
    <r>
      <rPr>
        <sz val="11"/>
        <color indexed="8"/>
        <rFont val="AcadNusx"/>
      </rPr>
      <t xml:space="preserve"> </t>
    </r>
    <r>
      <rPr>
        <sz val="11"/>
        <color indexed="8"/>
        <rFont val="Sylfaen"/>
        <family val="1"/>
      </rPr>
      <t>მოხსნა დაყენება</t>
    </r>
  </si>
  <si>
    <r>
      <t>კონდენციონერის</t>
    </r>
    <r>
      <rPr>
        <sz val="11"/>
        <color indexed="8"/>
        <rFont val="AcadNusx"/>
      </rPr>
      <t xml:space="preserve"> </t>
    </r>
    <r>
      <rPr>
        <sz val="11"/>
        <color indexed="8"/>
        <rFont val="Sylfaen"/>
        <family val="1"/>
      </rPr>
      <t>კომპრესორის</t>
    </r>
    <r>
      <rPr>
        <sz val="11"/>
        <color indexed="8"/>
        <rFont val="AcadNusx"/>
      </rPr>
      <t xml:space="preserve"> </t>
    </r>
    <r>
      <rPr>
        <sz val="11"/>
        <color indexed="8"/>
        <rFont val="Sylfaen"/>
        <family val="1"/>
      </rPr>
      <t>მოხსნა დაყენება</t>
    </r>
  </si>
  <si>
    <r>
      <t>გიდრო</t>
    </r>
    <r>
      <rPr>
        <sz val="11"/>
        <color indexed="8"/>
        <rFont val="AcadNusx"/>
      </rPr>
      <t xml:space="preserve"> </t>
    </r>
    <r>
      <rPr>
        <sz val="11"/>
        <color indexed="8"/>
        <rFont val="Sylfaen"/>
        <family val="1"/>
      </rPr>
      <t>მუფტის</t>
    </r>
    <r>
      <rPr>
        <sz val="11"/>
        <color indexed="8"/>
        <rFont val="AcadNusx"/>
      </rPr>
      <t xml:space="preserve"> </t>
    </r>
    <r>
      <rPr>
        <sz val="11"/>
        <color indexed="8"/>
        <rFont val="Sylfaen"/>
        <family val="1"/>
      </rPr>
      <t>მოხსნა დაყენება</t>
    </r>
  </si>
  <si>
    <r>
      <t>ძრავის</t>
    </r>
    <r>
      <rPr>
        <sz val="11"/>
        <color indexed="8"/>
        <rFont val="AcadNusx"/>
      </rPr>
      <t xml:space="preserve"> </t>
    </r>
    <r>
      <rPr>
        <sz val="11"/>
        <color indexed="8"/>
        <rFont val="Sylfaen"/>
        <family val="1"/>
      </rPr>
      <t>საყრდენის</t>
    </r>
    <r>
      <rPr>
        <sz val="11"/>
        <color indexed="8"/>
        <rFont val="AcadNusx"/>
      </rPr>
      <t xml:space="preserve"> </t>
    </r>
    <r>
      <rPr>
        <sz val="11"/>
        <color indexed="8"/>
        <rFont val="Sylfaen"/>
        <family val="1"/>
      </rPr>
      <t>მოხსნა დაყენება</t>
    </r>
  </si>
  <si>
    <r>
      <t>მთლიანი ძრავის</t>
    </r>
    <r>
      <rPr>
        <sz val="11"/>
        <color indexed="8"/>
        <rFont val="AcadNusx"/>
      </rPr>
      <t xml:space="preserve"> </t>
    </r>
    <r>
      <rPr>
        <sz val="11"/>
        <color indexed="8"/>
        <rFont val="Sylfaen"/>
        <family val="1"/>
      </rPr>
      <t>ელ</t>
    </r>
    <r>
      <rPr>
        <sz val="11"/>
        <color indexed="8"/>
        <rFont val="AcadNusx"/>
      </rPr>
      <t>.</t>
    </r>
    <r>
      <rPr>
        <sz val="11"/>
        <color indexed="8"/>
        <rFont val="Sylfaen"/>
        <family val="1"/>
      </rPr>
      <t>გაყვანილობის</t>
    </r>
    <r>
      <rPr>
        <sz val="11"/>
        <color indexed="8"/>
        <rFont val="AcadNusx"/>
      </rPr>
      <t xml:space="preserve"> </t>
    </r>
    <r>
      <rPr>
        <sz val="11"/>
        <color indexed="8"/>
        <rFont val="Sylfaen"/>
        <family val="1"/>
      </rPr>
      <t>დაერთება</t>
    </r>
  </si>
  <si>
    <r>
      <t>კომპიუტერული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ელ</t>
    </r>
    <r>
      <rPr>
        <sz val="11"/>
        <color indexed="8"/>
        <rFont val="Calibri"/>
        <family val="2"/>
      </rPr>
      <t xml:space="preserve">. </t>
    </r>
    <r>
      <rPr>
        <sz val="11"/>
        <color indexed="8"/>
        <rFont val="Sylfaen"/>
        <family val="1"/>
      </rPr>
      <t>დიაგნოსტიკა</t>
    </r>
    <r>
      <rPr>
        <sz val="11"/>
        <color indexed="8"/>
        <rFont val="Calibri"/>
        <family val="2"/>
      </rPr>
      <t xml:space="preserve"> </t>
    </r>
  </si>
  <si>
    <r>
      <t>ელექტროობის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Sylfaen"/>
        <family val="1"/>
      </rPr>
      <t>შეკეთება</t>
    </r>
  </si>
  <si>
    <r>
      <t>ძრავის</t>
    </r>
    <r>
      <rPr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Sylfaen"/>
        <family val="1"/>
        <charset val="204"/>
      </rPr>
      <t>ზეთი</t>
    </r>
    <r>
      <rPr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Sylfaen"/>
        <family val="1"/>
        <charset val="204"/>
      </rPr>
      <t>ნახევრადსინთეტიკური</t>
    </r>
    <r>
      <rPr>
        <sz val="11"/>
        <color indexed="8"/>
        <rFont val="Calibri"/>
        <family val="2"/>
        <charset val="204"/>
      </rPr>
      <t xml:space="preserve"> </t>
    </r>
  </si>
  <si>
    <r>
      <t>ძრავის</t>
    </r>
    <r>
      <rPr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Sylfaen"/>
        <family val="1"/>
        <charset val="204"/>
      </rPr>
      <t>ზეთი</t>
    </r>
    <r>
      <rPr>
        <sz val="11"/>
        <color indexed="8"/>
        <rFont val="Calibri"/>
        <family val="2"/>
        <charset val="204"/>
      </rPr>
      <t xml:space="preserve"> </t>
    </r>
    <r>
      <rPr>
        <sz val="11"/>
        <color indexed="8"/>
        <rFont val="Sylfaen"/>
        <family val="1"/>
        <charset val="204"/>
      </rPr>
      <t>მინერალური</t>
    </r>
    <r>
      <rPr>
        <sz val="11"/>
        <color indexed="8"/>
        <rFont val="Calibri"/>
        <family val="2"/>
        <charset val="204"/>
      </rPr>
      <t xml:space="preserve"> </t>
    </r>
  </si>
  <si>
    <r>
      <t>მშრალი</t>
    </r>
    <r>
      <rPr>
        <sz val="11"/>
        <rFont val="LitNusx"/>
      </rPr>
      <t xml:space="preserve"> </t>
    </r>
    <r>
      <rPr>
        <sz val="11"/>
        <rFont val="Sylfaen"/>
        <family val="1"/>
      </rPr>
      <t>ამორტიზატორის</t>
    </r>
    <r>
      <rPr>
        <sz val="11"/>
        <rFont val="LitNusx"/>
      </rPr>
      <t xml:space="preserve"> </t>
    </r>
    <r>
      <rPr>
        <sz val="11"/>
        <rFont val="Sylfaen"/>
        <family val="1"/>
      </rPr>
      <t>მჭიდი</t>
    </r>
    <r>
      <rPr>
        <sz val="11"/>
        <rFont val="LitNusx"/>
      </rPr>
      <t xml:space="preserve"> </t>
    </r>
    <r>
      <rPr>
        <sz val="11"/>
        <rFont val="Sylfaen"/>
        <family val="1"/>
      </rPr>
      <t>მარჯვენა</t>
    </r>
  </si>
  <si>
    <r>
      <t>უკანა</t>
    </r>
    <r>
      <rPr>
        <sz val="11"/>
        <rFont val="LitNusx"/>
      </rPr>
      <t xml:space="preserve"> </t>
    </r>
    <r>
      <rPr>
        <sz val="11"/>
        <rFont val="Sylfaen"/>
        <family val="1"/>
      </rPr>
      <t>ყუმბარის</t>
    </r>
    <r>
      <rPr>
        <sz val="11"/>
        <rFont val="LitNusx"/>
      </rPr>
      <t xml:space="preserve"> </t>
    </r>
    <r>
      <rPr>
        <sz val="11"/>
        <rFont val="Sylfaen"/>
        <family val="1"/>
      </rPr>
      <t>მორგვის</t>
    </r>
    <r>
      <rPr>
        <sz val="11"/>
        <rFont val="LitNusx"/>
      </rPr>
      <t xml:space="preserve"> (</t>
    </r>
    <r>
      <rPr>
        <sz val="11"/>
        <rFont val="Sylfaen"/>
        <family val="1"/>
      </rPr>
      <t>ცაბკის</t>
    </r>
    <r>
      <rPr>
        <sz val="11"/>
        <rFont val="LitNusx"/>
      </rPr>
      <t xml:space="preserve">) </t>
    </r>
    <r>
      <rPr>
        <sz val="11"/>
        <rFont val="Sylfaen"/>
        <family val="1"/>
      </rPr>
      <t>სამაგრი</t>
    </r>
    <r>
      <rPr>
        <sz val="11"/>
        <rFont val="LitNusx"/>
      </rPr>
      <t xml:space="preserve"> </t>
    </r>
    <r>
      <rPr>
        <sz val="11"/>
        <rFont val="Sylfaen"/>
        <family val="1"/>
      </rPr>
      <t>ქანჩი</t>
    </r>
  </si>
  <si>
    <r>
      <t>წყლის</t>
    </r>
    <r>
      <rPr>
        <sz val="11"/>
        <rFont val="LitNusx"/>
      </rPr>
      <t xml:space="preserve"> </t>
    </r>
    <r>
      <rPr>
        <sz val="11"/>
        <rFont val="Sylfaen"/>
        <family val="1"/>
      </rPr>
      <t>ამოსასხამის</t>
    </r>
    <r>
      <rPr>
        <sz val="11"/>
        <rFont val="LitNusx"/>
      </rPr>
      <t xml:space="preserve"> </t>
    </r>
    <r>
      <rPr>
        <sz val="11"/>
        <rFont val="Sylfaen"/>
        <family val="1"/>
      </rPr>
      <t>ელექტრო</t>
    </r>
    <r>
      <rPr>
        <sz val="11"/>
        <rFont val="LitNusx"/>
      </rPr>
      <t xml:space="preserve"> </t>
    </r>
    <r>
      <rPr>
        <sz val="11"/>
        <rFont val="Sylfaen"/>
        <family val="1"/>
      </rPr>
      <t>ძრავი</t>
    </r>
    <r>
      <rPr>
        <sz val="11"/>
        <rFont val="LitNusx"/>
      </rPr>
      <t xml:space="preserve"> (</t>
    </r>
    <r>
      <rPr>
        <sz val="11"/>
        <rFont val="Sylfaen"/>
        <family val="1"/>
      </rPr>
      <t>მოტორი</t>
    </r>
    <r>
      <rPr>
        <sz val="11"/>
        <rFont val="LitNusx"/>
      </rPr>
      <t>)</t>
    </r>
  </si>
  <si>
    <r>
      <t>უკანა</t>
    </r>
    <r>
      <rPr>
        <sz val="11"/>
        <rFont val="LitNusx"/>
      </rPr>
      <t xml:space="preserve"> </t>
    </r>
    <r>
      <rPr>
        <sz val="11"/>
        <rFont val="Sylfaen"/>
        <family val="1"/>
      </rPr>
      <t>ყუმბარის</t>
    </r>
    <r>
      <rPr>
        <sz val="11"/>
        <rFont val="LitNusx"/>
      </rPr>
      <t xml:space="preserve"> </t>
    </r>
    <r>
      <rPr>
        <sz val="11"/>
        <rFont val="Sylfaen"/>
        <family val="1"/>
      </rPr>
      <t>მტვერსაცავის</t>
    </r>
    <r>
      <rPr>
        <sz val="11"/>
        <rFont val="LitNusx"/>
      </rPr>
      <t xml:space="preserve"> </t>
    </r>
    <r>
      <rPr>
        <sz val="11"/>
        <rFont val="Sylfaen"/>
        <family val="1"/>
      </rPr>
      <t>ცალუღი</t>
    </r>
    <r>
      <rPr>
        <sz val="11"/>
        <rFont val="LitNusx"/>
      </rPr>
      <t xml:space="preserve"> (</t>
    </r>
    <r>
      <rPr>
        <sz val="11"/>
        <rFont val="Sylfaen"/>
        <family val="1"/>
      </rPr>
      <t>ხამუტი</t>
    </r>
    <r>
      <rPr>
        <sz val="11"/>
        <rFont val="LitNusx"/>
      </rPr>
      <t>)</t>
    </r>
  </si>
  <si>
    <t>ძრავა</t>
  </si>
  <si>
    <t>ავტომანქანა "MERCEDES BENZ-c</t>
  </si>
  <si>
    <t>ავტომანქანა "MERCEDES BENZ-E 1992 წლიანი</t>
  </si>
  <si>
    <t>ძრავი</t>
  </si>
  <si>
    <t>ავტო რეცხვა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</si>
</sst>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.00\ _X_D_R_-;\-* #,##0.00\ _X_D_R_-;_-* &quot;-&quot;??\ _X_D_R_-;_-@_-"/>
  </numFmts>
  <fonts count="48" x14ac:knownFonts="1">
    <font>
      <sz val="11"/>
      <color theme="1"/>
      <name val="Sylfaen"/>
      <family val="2"/>
      <charset val="204"/>
      <scheme val="minor"/>
    </font>
    <font>
      <sz val="11"/>
      <color theme="1"/>
      <name val="Sylfaen"/>
      <family val="2"/>
      <scheme val="minor"/>
    </font>
    <font>
      <sz val="11"/>
      <name val="Sylfaen"/>
      <family val="1"/>
    </font>
    <font>
      <sz val="10"/>
      <color theme="1"/>
      <name val="AcadNusx"/>
    </font>
    <font>
      <sz val="9"/>
      <name val="AcadNusx"/>
    </font>
    <font>
      <sz val="10"/>
      <name val="Arial"/>
      <family val="2"/>
      <charset val="204"/>
    </font>
    <font>
      <sz val="9"/>
      <name val="Arial"/>
      <family val="2"/>
    </font>
    <font>
      <sz val="10"/>
      <name val="Arial"/>
      <family val="2"/>
    </font>
    <font>
      <sz val="11"/>
      <color theme="1"/>
      <name val="Sylfaen"/>
      <family val="2"/>
      <charset val="1"/>
      <scheme val="minor"/>
    </font>
    <font>
      <b/>
      <sz val="9"/>
      <name val="Sylfaen"/>
      <family val="1"/>
    </font>
    <font>
      <b/>
      <i/>
      <sz val="9"/>
      <name val="LitNusx"/>
      <family val="2"/>
    </font>
    <font>
      <sz val="10"/>
      <color theme="1"/>
      <name val="Sylfaen"/>
      <family val="2"/>
      <scheme val="minor"/>
    </font>
    <font>
      <b/>
      <sz val="10"/>
      <color theme="1"/>
      <name val="Sylfaen"/>
      <family val="2"/>
      <scheme val="minor"/>
    </font>
    <font>
      <b/>
      <sz val="10"/>
      <name val="AcadNusx"/>
    </font>
    <font>
      <b/>
      <sz val="10"/>
      <name val="Calibri"/>
      <family val="2"/>
    </font>
    <font>
      <sz val="11"/>
      <name val="Arial"/>
      <family val="2"/>
    </font>
    <font>
      <sz val="10"/>
      <color rgb="FF000000"/>
      <name val="AcadNusx"/>
    </font>
    <font>
      <b/>
      <sz val="10"/>
      <name val="Sylfaen"/>
      <family val="2"/>
      <scheme val="minor"/>
    </font>
    <font>
      <sz val="10"/>
      <color theme="1"/>
      <name val="AcadMtavr"/>
    </font>
    <font>
      <sz val="9"/>
      <color theme="1"/>
      <name val="AcadNusx"/>
    </font>
    <font>
      <sz val="9"/>
      <color theme="1"/>
      <name val="Arial"/>
      <family val="2"/>
    </font>
    <font>
      <sz val="8"/>
      <name val="Arial"/>
      <family val="2"/>
    </font>
    <font>
      <b/>
      <sz val="10"/>
      <color theme="1"/>
      <name val="AcadNusx"/>
    </font>
    <font>
      <b/>
      <sz val="11"/>
      <color theme="1"/>
      <name val="Sylfaen"/>
      <family val="2"/>
      <scheme val="minor"/>
    </font>
    <font>
      <sz val="8"/>
      <name val="LitNusx"/>
    </font>
    <font>
      <sz val="8"/>
      <name val="Sylfaen"/>
      <family val="1"/>
      <charset val="204"/>
    </font>
    <font>
      <sz val="8"/>
      <color rgb="FF000000"/>
      <name val="Sylfaen"/>
      <family val="1"/>
    </font>
    <font>
      <sz val="8"/>
      <color indexed="8"/>
      <name val="AcadNusx"/>
    </font>
    <font>
      <sz val="8"/>
      <color indexed="8"/>
      <name val="Sylfaen"/>
      <family val="1"/>
    </font>
    <font>
      <sz val="8"/>
      <color rgb="FF000000"/>
      <name val="AcadNusx"/>
    </font>
    <font>
      <sz val="8"/>
      <name val="Sylfaen"/>
      <family val="1"/>
    </font>
    <font>
      <sz val="8"/>
      <name val="Calibri"/>
      <family val="2"/>
    </font>
    <font>
      <sz val="8"/>
      <color rgb="FF000000"/>
      <name val="Calibri"/>
      <family val="2"/>
    </font>
    <font>
      <sz val="8"/>
      <color theme="1"/>
      <name val="Sylfaen"/>
      <family val="2"/>
      <charset val="204"/>
      <scheme val="minor"/>
    </font>
    <font>
      <sz val="9"/>
      <name val="LitNusx"/>
    </font>
    <font>
      <sz val="8"/>
      <name val="AcadNusx"/>
    </font>
    <font>
      <vertAlign val="superscript"/>
      <sz val="8"/>
      <name val="AcadNusx"/>
    </font>
    <font>
      <sz val="8"/>
      <color indexed="10"/>
      <name val="AcadNusx"/>
    </font>
    <font>
      <sz val="11"/>
      <name val="LitNusx"/>
    </font>
    <font>
      <sz val="11"/>
      <name val="Sylfaen"/>
      <family val="1"/>
      <charset val="204"/>
    </font>
    <font>
      <sz val="11"/>
      <color rgb="FFFF0000"/>
      <name val="Sylfaen"/>
      <family val="1"/>
      <charset val="204"/>
    </font>
    <font>
      <sz val="11"/>
      <color rgb="FF000000"/>
      <name val="Sylfaen"/>
      <family val="1"/>
    </font>
    <font>
      <sz val="11"/>
      <color indexed="8"/>
      <name val="AcadNusx"/>
    </font>
    <font>
      <sz val="11"/>
      <color indexed="8"/>
      <name val="Sylfaen"/>
      <family val="1"/>
    </font>
    <font>
      <sz val="11"/>
      <color indexed="8"/>
      <name val="Calibri"/>
      <family val="2"/>
    </font>
    <font>
      <sz val="11"/>
      <color theme="1"/>
      <name val="Sylfae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8" fillId="0" borderId="0"/>
    <xf numFmtId="164" fontId="8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7" fillId="0" borderId="0"/>
    <xf numFmtId="165" fontId="1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1"/>
    <xf numFmtId="0" fontId="4" fillId="0" borderId="0" xfId="1" applyFont="1" applyFill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horizontal="center" vertical="center" wrapText="1"/>
    </xf>
    <xf numFmtId="0" fontId="1" fillId="2" borderId="0" xfId="1" applyFill="1"/>
    <xf numFmtId="0" fontId="13" fillId="2" borderId="1" xfId="2" applyFont="1" applyFill="1" applyBorder="1" applyAlignment="1">
      <alignment horizontal="center" vertical="center" wrapText="1"/>
    </xf>
    <xf numFmtId="0" fontId="1" fillId="3" borderId="0" xfId="1" applyFill="1" applyBorder="1"/>
    <xf numFmtId="0" fontId="9" fillId="3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8" fillId="0" borderId="1" xfId="1" applyFont="1" applyBorder="1" applyAlignment="1">
      <alignment horizontal="center" wrapText="1"/>
    </xf>
    <xf numFmtId="0" fontId="19" fillId="0" borderId="1" xfId="1" applyFont="1" applyBorder="1" applyAlignment="1">
      <alignment vertical="top" wrapText="1"/>
    </xf>
    <xf numFmtId="0" fontId="19" fillId="0" borderId="1" xfId="1" applyFont="1" applyBorder="1" applyAlignment="1">
      <alignment wrapText="1"/>
    </xf>
    <xf numFmtId="0" fontId="4" fillId="2" borderId="1" xfId="1" applyFont="1" applyFill="1" applyBorder="1" applyAlignment="1"/>
    <xf numFmtId="0" fontId="22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wrapText="1"/>
    </xf>
    <xf numFmtId="0" fontId="2" fillId="2" borderId="1" xfId="1" applyFont="1" applyFill="1" applyBorder="1" applyAlignment="1">
      <alignment horizontal="center" vertical="center"/>
    </xf>
    <xf numFmtId="2" fontId="11" fillId="3" borderId="0" xfId="1" applyNumberFormat="1" applyFont="1" applyFill="1" applyBorder="1" applyAlignment="1">
      <alignment horizontal="center"/>
    </xf>
    <xf numFmtId="2" fontId="23" fillId="2" borderId="0" xfId="1" applyNumberFormat="1" applyFont="1" applyFill="1"/>
    <xf numFmtId="0" fontId="12" fillId="2" borderId="1" xfId="1" applyFont="1" applyFill="1" applyBorder="1" applyAlignment="1">
      <alignment horizontal="center" wrapText="1"/>
    </xf>
    <xf numFmtId="0" fontId="12" fillId="2" borderId="1" xfId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center" wrapText="1"/>
    </xf>
    <xf numFmtId="0" fontId="17" fillId="2" borderId="1" xfId="1" applyFont="1" applyFill="1" applyBorder="1" applyAlignment="1">
      <alignment horizontal="center" vertical="center" wrapText="1"/>
    </xf>
    <xf numFmtId="0" fontId="1" fillId="3" borderId="1" xfId="1" applyFill="1" applyBorder="1"/>
    <xf numFmtId="0" fontId="12" fillId="2" borderId="1" xfId="1" applyFont="1" applyFill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justify" vertical="top" wrapText="1"/>
    </xf>
    <xf numFmtId="0" fontId="25" fillId="0" borderId="1" xfId="0" applyFont="1" applyBorder="1" applyAlignment="1">
      <alignment horizontal="center" vertical="top" wrapText="1"/>
    </xf>
    <xf numFmtId="2" fontId="21" fillId="0" borderId="1" xfId="0" applyNumberFormat="1" applyFont="1" applyBorder="1" applyAlignment="1">
      <alignment horizontal="right"/>
    </xf>
    <xf numFmtId="0" fontId="21" fillId="0" borderId="1" xfId="0" applyFont="1" applyBorder="1"/>
    <xf numFmtId="0" fontId="24" fillId="2" borderId="1" xfId="0" applyFont="1" applyFill="1" applyBorder="1" applyAlignment="1">
      <alignment horizontal="center" wrapText="1"/>
    </xf>
    <xf numFmtId="0" fontId="30" fillId="2" borderId="1" xfId="0" applyFont="1" applyFill="1" applyBorder="1" applyAlignment="1">
      <alignment horizontal="right" wrapText="1"/>
    </xf>
    <xf numFmtId="0" fontId="30" fillId="2" borderId="1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wrapText="1"/>
    </xf>
    <xf numFmtId="0" fontId="29" fillId="2" borderId="1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right" wrapText="1"/>
    </xf>
    <xf numFmtId="0" fontId="26" fillId="2" borderId="1" xfId="0" applyFont="1" applyFill="1" applyBorder="1" applyAlignment="1">
      <alignment horizontal="right" wrapText="1"/>
    </xf>
    <xf numFmtId="0" fontId="32" fillId="2" borderId="1" xfId="0" applyFont="1" applyFill="1" applyBorder="1" applyAlignment="1">
      <alignment horizontal="right" wrapText="1"/>
    </xf>
    <xf numFmtId="0" fontId="31" fillId="2" borderId="1" xfId="0" applyFont="1" applyFill="1" applyBorder="1" applyAlignment="1">
      <alignment wrapText="1"/>
    </xf>
    <xf numFmtId="0" fontId="31" fillId="2" borderId="1" xfId="0" applyFont="1" applyFill="1" applyBorder="1"/>
    <xf numFmtId="0" fontId="31" fillId="2" borderId="1" xfId="0" applyFont="1" applyFill="1" applyBorder="1"/>
    <xf numFmtId="0" fontId="26" fillId="2" borderId="1" xfId="0" applyFont="1" applyFill="1" applyBorder="1" applyAlignment="1">
      <alignment horizontal="center" wrapText="1"/>
    </xf>
    <xf numFmtId="0" fontId="21" fillId="2" borderId="1" xfId="0" applyFont="1" applyFill="1" applyBorder="1"/>
    <xf numFmtId="0" fontId="33" fillId="2" borderId="1" xfId="0" applyFont="1" applyFill="1" applyBorder="1" applyAlignment="1">
      <alignment horizontal="center"/>
    </xf>
    <xf numFmtId="2" fontId="33" fillId="2" borderId="1" xfId="0" applyNumberFormat="1" applyFont="1" applyFill="1" applyBorder="1" applyAlignment="1">
      <alignment horizontal="right"/>
    </xf>
    <xf numFmtId="2" fontId="21" fillId="2" borderId="1" xfId="0" applyNumberFormat="1" applyFont="1" applyFill="1" applyBorder="1" applyAlignment="1">
      <alignment horizontal="right"/>
    </xf>
    <xf numFmtId="0" fontId="21" fillId="0" borderId="0" xfId="0" applyFont="1"/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 vertical="top" wrapText="1"/>
    </xf>
    <xf numFmtId="0" fontId="35" fillId="0" borderId="1" xfId="0" applyFont="1" applyBorder="1" applyAlignment="1">
      <alignment vertical="top" wrapText="1"/>
    </xf>
    <xf numFmtId="2" fontId="25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" fillId="4" borderId="1" xfId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/>
    </xf>
    <xf numFmtId="0" fontId="38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top" wrapText="1"/>
    </xf>
    <xf numFmtId="0" fontId="40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wrapText="1"/>
    </xf>
    <xf numFmtId="0" fontId="41" fillId="2" borderId="1" xfId="0" applyFont="1" applyFill="1" applyBorder="1" applyAlignment="1">
      <alignment horizontal="left"/>
    </xf>
    <xf numFmtId="0" fontId="41" fillId="2" borderId="1" xfId="0" applyFont="1" applyFill="1" applyBorder="1" applyAlignment="1">
      <alignment horizontal="left" vertical="top" wrapText="1"/>
    </xf>
    <xf numFmtId="0" fontId="0" fillId="0" borderId="0" xfId="0" applyFont="1"/>
    <xf numFmtId="0" fontId="4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2" fillId="2" borderId="3" xfId="0" applyFont="1" applyFill="1" applyBorder="1" applyAlignment="1">
      <alignment vertical="center" wrapText="1"/>
    </xf>
    <xf numFmtId="0" fontId="26" fillId="2" borderId="3" xfId="0" applyFont="1" applyFill="1" applyBorder="1" applyAlignment="1">
      <alignment wrapText="1"/>
    </xf>
    <xf numFmtId="0" fontId="30" fillId="2" borderId="3" xfId="0" applyFont="1" applyFill="1" applyBorder="1" applyAlignment="1">
      <alignment wrapText="1"/>
    </xf>
    <xf numFmtId="0" fontId="31" fillId="2" borderId="3" xfId="0" applyFont="1" applyFill="1" applyBorder="1"/>
    <xf numFmtId="0" fontId="41" fillId="2" borderId="3" xfId="0" applyFont="1" applyFill="1" applyBorder="1" applyAlignment="1">
      <alignment wrapText="1"/>
    </xf>
    <xf numFmtId="0" fontId="24" fillId="2" borderId="3" xfId="0" applyFont="1" applyFill="1" applyBorder="1" applyAlignment="1">
      <alignment wrapText="1"/>
    </xf>
    <xf numFmtId="0" fontId="21" fillId="0" borderId="3" xfId="0" applyFont="1" applyBorder="1" applyAlignment="1"/>
    <xf numFmtId="0" fontId="2" fillId="2" borderId="3" xfId="0" applyFont="1" applyFill="1" applyBorder="1" applyAlignment="1">
      <alignment wrapText="1"/>
    </xf>
    <xf numFmtId="0" fontId="30" fillId="2" borderId="1" xfId="0" applyFont="1" applyFill="1" applyBorder="1" applyAlignment="1">
      <alignment horizontal="right" wrapText="1"/>
    </xf>
    <xf numFmtId="0" fontId="18" fillId="0" borderId="1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2" fontId="16" fillId="0" borderId="7" xfId="1" applyNumberFormat="1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wrapText="1"/>
    </xf>
    <xf numFmtId="0" fontId="0" fillId="0" borderId="5" xfId="0" applyBorder="1"/>
    <xf numFmtId="2" fontId="25" fillId="0" borderId="1" xfId="0" applyNumberFormat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2" fontId="16" fillId="0" borderId="3" xfId="1" applyNumberFormat="1" applyFont="1" applyFill="1" applyBorder="1" applyAlignment="1">
      <alignment horizontal="center" vertical="center" wrapText="1"/>
    </xf>
    <xf numFmtId="2" fontId="16" fillId="0" borderId="2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/>
    <xf numFmtId="0" fontId="26" fillId="2" borderId="1" xfId="0" applyFont="1" applyFill="1" applyBorder="1" applyAlignment="1">
      <alignment horizontal="center" wrapText="1"/>
    </xf>
    <xf numFmtId="0" fontId="30" fillId="2" borderId="1" xfId="0" applyFont="1" applyFill="1" applyBorder="1" applyAlignment="1">
      <alignment horizontal="right" wrapText="1"/>
    </xf>
    <xf numFmtId="0" fontId="15" fillId="0" borderId="4" xfId="0" applyFont="1" applyBorder="1" applyAlignment="1">
      <alignment horizontal="center" vertical="center"/>
    </xf>
    <xf numFmtId="0" fontId="29" fillId="2" borderId="1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right" wrapText="1"/>
    </xf>
    <xf numFmtId="0" fontId="21" fillId="0" borderId="1" xfId="0" applyFont="1" applyBorder="1" applyAlignment="1">
      <alignment horizontal="center"/>
    </xf>
    <xf numFmtId="0" fontId="41" fillId="2" borderId="1" xfId="0" applyFont="1" applyFill="1" applyBorder="1" applyAlignment="1">
      <alignment horizontal="left"/>
    </xf>
    <xf numFmtId="0" fontId="31" fillId="2" borderId="1" xfId="0" applyFont="1" applyFill="1" applyBorder="1" applyAlignment="1">
      <alignment wrapText="1"/>
    </xf>
    <xf numFmtId="0" fontId="41" fillId="2" borderId="1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left" wrapText="1"/>
    </xf>
    <xf numFmtId="0" fontId="24" fillId="2" borderId="1" xfId="0" applyFont="1" applyFill="1" applyBorder="1" applyAlignment="1">
      <alignment horizontal="center" wrapText="1"/>
    </xf>
    <xf numFmtId="0" fontId="30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6" fillId="0" borderId="4" xfId="0" applyFont="1" applyBorder="1" applyAlignment="1">
      <alignment horizontal="center" vertical="center"/>
    </xf>
  </cellXfs>
  <cellStyles count="13">
    <cellStyle name="Comma 2" xfId="6"/>
    <cellStyle name="Comma 3" xfId="12"/>
    <cellStyle name="Normal 2" xfId="3"/>
    <cellStyle name="Normal 2 2" xfId="7"/>
    <cellStyle name="Normal 2 2 2" xfId="11"/>
    <cellStyle name="Normal 2 3" xfId="5"/>
    <cellStyle name="Normal 3" xfId="4"/>
    <cellStyle name="Normal 5" xfId="8"/>
    <cellStyle name="Normal 8" xfId="10"/>
    <cellStyle name="Normal_Sheet1" xfId="2"/>
    <cellStyle name="Обычный 2" xfId="1"/>
    <cellStyle name="ჩვეულებრივი" xfId="0" builtinId="0"/>
    <cellStyle name="ჩვეულებრივი 2 2" xfId="9"/>
  </cellStyles>
  <dxfs count="1"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tabSelected="1" topLeftCell="A116" workbookViewId="0">
      <selection activeCell="F134" sqref="F134"/>
    </sheetView>
  </sheetViews>
  <sheetFormatPr defaultRowHeight="15" x14ac:dyDescent="0.25"/>
  <cols>
    <col min="2" max="2" width="28" customWidth="1"/>
    <col min="4" max="4" width="14.25" customWidth="1"/>
    <col min="5" max="5" width="18.375" customWidth="1"/>
    <col min="7" max="7" width="17" customWidth="1"/>
  </cols>
  <sheetData>
    <row r="1" spans="1:7" ht="60" x14ac:dyDescent="0.3">
      <c r="A1" s="26" t="s">
        <v>0</v>
      </c>
      <c r="B1" s="23" t="s">
        <v>1</v>
      </c>
      <c r="C1" s="22" t="s">
        <v>2</v>
      </c>
      <c r="D1" s="21" t="s">
        <v>3</v>
      </c>
      <c r="E1" s="25" t="s">
        <v>4</v>
      </c>
      <c r="F1" s="20" t="s">
        <v>5</v>
      </c>
      <c r="G1" s="20" t="s">
        <v>6</v>
      </c>
    </row>
    <row r="2" spans="1:7" ht="15.75" x14ac:dyDescent="0.3">
      <c r="A2" s="24">
        <v>1</v>
      </c>
      <c r="B2" s="17" t="s">
        <v>7</v>
      </c>
      <c r="C2" s="58">
        <v>2010</v>
      </c>
      <c r="D2" s="58" t="s">
        <v>8</v>
      </c>
      <c r="E2" s="59">
        <v>3.5</v>
      </c>
      <c r="F2" s="58"/>
      <c r="G2" s="59" t="s">
        <v>9</v>
      </c>
    </row>
    <row r="3" spans="1:7" x14ac:dyDescent="0.25">
      <c r="A3" s="2"/>
      <c r="B3" s="87"/>
      <c r="C3" s="87"/>
      <c r="D3" s="87"/>
      <c r="E3" s="88"/>
      <c r="F3" s="7"/>
      <c r="G3" s="7"/>
    </row>
    <row r="4" spans="1:7" ht="67.5" x14ac:dyDescent="0.25">
      <c r="A4" s="3" t="s">
        <v>10</v>
      </c>
      <c r="B4" s="8" t="s">
        <v>11</v>
      </c>
      <c r="C4" s="9" t="s">
        <v>12</v>
      </c>
      <c r="D4" s="6" t="s">
        <v>13</v>
      </c>
      <c r="E4" s="14" t="s">
        <v>14</v>
      </c>
      <c r="F4" s="6" t="s">
        <v>15</v>
      </c>
      <c r="G4" s="14" t="s">
        <v>16</v>
      </c>
    </row>
    <row r="5" spans="1:7" x14ac:dyDescent="0.25">
      <c r="A5" s="10">
        <v>1</v>
      </c>
      <c r="B5" s="11" t="s">
        <v>17</v>
      </c>
      <c r="C5" s="15" t="s">
        <v>18</v>
      </c>
      <c r="D5" s="4">
        <v>80</v>
      </c>
      <c r="E5" s="4">
        <v>240</v>
      </c>
      <c r="F5" s="4"/>
      <c r="G5" s="4"/>
    </row>
    <row r="6" spans="1:7" x14ac:dyDescent="0.25">
      <c r="A6" s="10">
        <v>2</v>
      </c>
      <c r="B6" s="11" t="s">
        <v>19</v>
      </c>
      <c r="C6" s="15" t="s">
        <v>18</v>
      </c>
      <c r="D6" s="4">
        <v>88</v>
      </c>
      <c r="E6" s="4"/>
      <c r="F6" s="4"/>
      <c r="G6" s="4"/>
    </row>
    <row r="7" spans="1:7" x14ac:dyDescent="0.25">
      <c r="A7" s="10">
        <v>3</v>
      </c>
      <c r="B7" s="11" t="s">
        <v>20</v>
      </c>
      <c r="C7" s="15" t="s">
        <v>18</v>
      </c>
      <c r="D7" s="4">
        <v>224</v>
      </c>
      <c r="E7" s="4"/>
      <c r="F7" s="4"/>
      <c r="G7" s="4"/>
    </row>
    <row r="8" spans="1:7" x14ac:dyDescent="0.25">
      <c r="A8" s="10">
        <v>4</v>
      </c>
      <c r="B8" s="11" t="s">
        <v>21</v>
      </c>
      <c r="C8" s="15" t="s">
        <v>18</v>
      </c>
      <c r="D8" s="4">
        <v>200</v>
      </c>
      <c r="E8" s="4">
        <v>64</v>
      </c>
      <c r="F8" s="4"/>
      <c r="G8" s="4"/>
    </row>
    <row r="9" spans="1:7" ht="27" x14ac:dyDescent="0.25">
      <c r="A9" s="10">
        <v>5</v>
      </c>
      <c r="B9" s="11" t="s">
        <v>22</v>
      </c>
      <c r="C9" s="15" t="s">
        <v>23</v>
      </c>
      <c r="D9" s="4">
        <v>56</v>
      </c>
      <c r="E9" s="4">
        <v>40</v>
      </c>
      <c r="F9" s="4"/>
      <c r="G9" s="4"/>
    </row>
    <row r="10" spans="1:7" x14ac:dyDescent="0.25">
      <c r="A10" s="10">
        <v>6</v>
      </c>
      <c r="B10" s="11" t="s">
        <v>24</v>
      </c>
      <c r="C10" s="15" t="s">
        <v>18</v>
      </c>
      <c r="D10" s="4">
        <v>280</v>
      </c>
      <c r="E10" s="4">
        <v>40</v>
      </c>
      <c r="F10" s="4"/>
      <c r="G10" s="4"/>
    </row>
    <row r="11" spans="1:7" x14ac:dyDescent="0.25">
      <c r="A11" s="10">
        <v>7</v>
      </c>
      <c r="B11" s="11" t="s">
        <v>25</v>
      </c>
      <c r="C11" s="15" t="s">
        <v>18</v>
      </c>
      <c r="D11" s="4">
        <v>184</v>
      </c>
      <c r="E11" s="4">
        <v>24</v>
      </c>
      <c r="F11" s="4"/>
      <c r="G11" s="4"/>
    </row>
    <row r="12" spans="1:7" x14ac:dyDescent="0.25">
      <c r="A12" s="10">
        <v>8</v>
      </c>
      <c r="B12" s="11" t="s">
        <v>26</v>
      </c>
      <c r="C12" s="15" t="s">
        <v>18</v>
      </c>
      <c r="D12" s="4">
        <v>24</v>
      </c>
      <c r="E12" s="4">
        <v>12</v>
      </c>
      <c r="F12" s="4"/>
      <c r="G12" s="4"/>
    </row>
    <row r="13" spans="1:7" x14ac:dyDescent="0.25">
      <c r="A13" s="10">
        <v>9</v>
      </c>
      <c r="B13" s="11" t="s">
        <v>27</v>
      </c>
      <c r="C13" s="15" t="s">
        <v>18</v>
      </c>
      <c r="D13" s="4">
        <v>16</v>
      </c>
      <c r="E13" s="4">
        <v>12</v>
      </c>
      <c r="F13" s="4"/>
      <c r="G13" s="4"/>
    </row>
    <row r="14" spans="1:7" x14ac:dyDescent="0.25">
      <c r="A14" s="10">
        <v>10</v>
      </c>
      <c r="B14" s="11" t="s">
        <v>28</v>
      </c>
      <c r="C14" s="15" t="s">
        <v>18</v>
      </c>
      <c r="D14" s="4">
        <v>104</v>
      </c>
      <c r="E14" s="4">
        <v>16</v>
      </c>
      <c r="F14" s="4"/>
      <c r="G14" s="4"/>
    </row>
    <row r="15" spans="1:7" x14ac:dyDescent="0.25">
      <c r="A15" s="10">
        <v>11</v>
      </c>
      <c r="B15" s="11" t="s">
        <v>29</v>
      </c>
      <c r="C15" s="15" t="s">
        <v>18</v>
      </c>
      <c r="D15" s="4">
        <v>112</v>
      </c>
      <c r="E15" s="4">
        <v>16</v>
      </c>
      <c r="F15" s="4"/>
      <c r="G15" s="4"/>
    </row>
    <row r="16" spans="1:7" x14ac:dyDescent="0.25">
      <c r="A16" s="10">
        <v>12</v>
      </c>
      <c r="B16" s="11" t="s">
        <v>30</v>
      </c>
      <c r="C16" s="15" t="s">
        <v>18</v>
      </c>
      <c r="D16" s="4">
        <v>88</v>
      </c>
      <c r="E16" s="4">
        <v>16</v>
      </c>
      <c r="F16" s="4"/>
      <c r="G16" s="4"/>
    </row>
    <row r="17" spans="1:7" x14ac:dyDescent="0.25">
      <c r="A17" s="10">
        <v>13</v>
      </c>
      <c r="B17" s="11" t="s">
        <v>31</v>
      </c>
      <c r="C17" s="15" t="s">
        <v>18</v>
      </c>
      <c r="D17" s="4">
        <v>72</v>
      </c>
      <c r="E17" s="4" t="s">
        <v>32</v>
      </c>
      <c r="F17" s="4"/>
      <c r="G17" s="4"/>
    </row>
    <row r="18" spans="1:7" x14ac:dyDescent="0.25">
      <c r="A18" s="10">
        <v>14</v>
      </c>
      <c r="B18" s="11" t="s">
        <v>33</v>
      </c>
      <c r="C18" s="15" t="s">
        <v>18</v>
      </c>
      <c r="D18" s="4">
        <v>120</v>
      </c>
      <c r="E18" s="4">
        <v>80</v>
      </c>
      <c r="F18" s="4"/>
      <c r="G18" s="4"/>
    </row>
    <row r="19" spans="1:7" x14ac:dyDescent="0.25">
      <c r="A19" s="10">
        <v>15</v>
      </c>
      <c r="B19" s="11" t="s">
        <v>34</v>
      </c>
      <c r="C19" s="15" t="s">
        <v>18</v>
      </c>
      <c r="D19" s="4">
        <v>28</v>
      </c>
      <c r="E19" s="89">
        <v>12</v>
      </c>
      <c r="F19" s="4"/>
      <c r="G19" s="89"/>
    </row>
    <row r="20" spans="1:7" x14ac:dyDescent="0.25">
      <c r="A20" s="10">
        <v>16</v>
      </c>
      <c r="B20" s="11" t="s">
        <v>35</v>
      </c>
      <c r="C20" s="15" t="s">
        <v>36</v>
      </c>
      <c r="D20" s="4">
        <v>20</v>
      </c>
      <c r="E20" s="90"/>
      <c r="F20" s="4"/>
      <c r="G20" s="90"/>
    </row>
    <row r="21" spans="1:7" ht="25.5" x14ac:dyDescent="0.25">
      <c r="A21" s="10">
        <v>17</v>
      </c>
      <c r="B21" s="11" t="s">
        <v>37</v>
      </c>
      <c r="C21" s="15" t="s">
        <v>18</v>
      </c>
      <c r="D21" s="4">
        <v>96</v>
      </c>
      <c r="E21" s="4">
        <v>64</v>
      </c>
      <c r="F21" s="4"/>
      <c r="G21" s="4"/>
    </row>
    <row r="22" spans="1:7" ht="25.5" x14ac:dyDescent="0.25">
      <c r="A22" s="10">
        <v>18</v>
      </c>
      <c r="B22" s="11" t="s">
        <v>38</v>
      </c>
      <c r="C22" s="15" t="s">
        <v>18</v>
      </c>
      <c r="D22" s="4">
        <v>20</v>
      </c>
      <c r="E22" s="4"/>
      <c r="F22" s="4"/>
      <c r="G22" s="4"/>
    </row>
    <row r="23" spans="1:7" x14ac:dyDescent="0.25">
      <c r="A23" s="10">
        <v>19</v>
      </c>
      <c r="B23" s="11" t="s">
        <v>39</v>
      </c>
      <c r="C23" s="15" t="s">
        <v>18</v>
      </c>
      <c r="D23" s="4">
        <v>32</v>
      </c>
      <c r="E23" s="4">
        <v>12</v>
      </c>
      <c r="F23" s="4"/>
      <c r="G23" s="4"/>
    </row>
    <row r="24" spans="1:7" x14ac:dyDescent="0.25">
      <c r="A24" s="10">
        <v>20</v>
      </c>
      <c r="B24" s="11" t="s">
        <v>40</v>
      </c>
      <c r="C24" s="15" t="s">
        <v>36</v>
      </c>
      <c r="D24" s="4">
        <v>16</v>
      </c>
      <c r="E24" s="4">
        <v>12</v>
      </c>
      <c r="F24" s="4"/>
      <c r="G24" s="4"/>
    </row>
    <row r="25" spans="1:7" x14ac:dyDescent="0.25">
      <c r="A25" s="10">
        <v>21</v>
      </c>
      <c r="B25" s="11" t="s">
        <v>41</v>
      </c>
      <c r="C25" s="15" t="s">
        <v>36</v>
      </c>
      <c r="D25" s="4">
        <v>16</v>
      </c>
      <c r="E25" s="4">
        <v>12</v>
      </c>
      <c r="F25" s="4"/>
      <c r="G25" s="4"/>
    </row>
    <row r="26" spans="1:7" x14ac:dyDescent="0.25">
      <c r="A26" s="10">
        <v>22</v>
      </c>
      <c r="B26" s="11" t="s">
        <v>42</v>
      </c>
      <c r="C26" s="15" t="s">
        <v>36</v>
      </c>
      <c r="D26" s="4">
        <v>20</v>
      </c>
      <c r="E26" s="4">
        <v>64</v>
      </c>
      <c r="F26" s="4"/>
      <c r="G26" s="4"/>
    </row>
    <row r="27" spans="1:7" ht="27" x14ac:dyDescent="0.25">
      <c r="A27" s="10">
        <v>23</v>
      </c>
      <c r="B27" s="11" t="s">
        <v>43</v>
      </c>
      <c r="C27" s="15" t="s">
        <v>23</v>
      </c>
      <c r="D27" s="4">
        <v>192</v>
      </c>
      <c r="E27" s="4">
        <v>16</v>
      </c>
      <c r="F27" s="4"/>
      <c r="G27" s="4"/>
    </row>
    <row r="28" spans="1:7" ht="27" x14ac:dyDescent="0.25">
      <c r="A28" s="10">
        <v>24</v>
      </c>
      <c r="B28" s="11" t="s">
        <v>44</v>
      </c>
      <c r="C28" s="15" t="s">
        <v>23</v>
      </c>
      <c r="D28" s="4">
        <v>160</v>
      </c>
      <c r="E28" s="4">
        <v>16</v>
      </c>
      <c r="F28" s="4"/>
      <c r="G28" s="4"/>
    </row>
    <row r="29" spans="1:7" x14ac:dyDescent="0.25">
      <c r="A29" s="10">
        <v>25</v>
      </c>
      <c r="B29" s="11" t="s">
        <v>45</v>
      </c>
      <c r="C29" s="15" t="s">
        <v>18</v>
      </c>
      <c r="D29" s="4">
        <v>304</v>
      </c>
      <c r="E29" s="4">
        <v>24</v>
      </c>
      <c r="F29" s="4"/>
      <c r="G29" s="4"/>
    </row>
    <row r="30" spans="1:7" x14ac:dyDescent="0.25">
      <c r="A30" s="10">
        <v>26</v>
      </c>
      <c r="B30" s="11" t="s">
        <v>46</v>
      </c>
      <c r="C30" s="15" t="s">
        <v>18</v>
      </c>
      <c r="D30" s="4">
        <v>16</v>
      </c>
      <c r="E30" s="4">
        <v>12</v>
      </c>
      <c r="F30" s="4"/>
      <c r="G30" s="4"/>
    </row>
    <row r="31" spans="1:7" x14ac:dyDescent="0.25">
      <c r="A31" s="10">
        <v>27</v>
      </c>
      <c r="B31" s="11" t="s">
        <v>47</v>
      </c>
      <c r="C31" s="15" t="s">
        <v>48</v>
      </c>
      <c r="D31" s="4">
        <v>12</v>
      </c>
      <c r="E31" s="4"/>
      <c r="F31" s="4"/>
      <c r="G31" s="4"/>
    </row>
    <row r="32" spans="1:7" x14ac:dyDescent="0.25">
      <c r="A32" s="10">
        <v>28</v>
      </c>
      <c r="B32" s="11" t="s">
        <v>49</v>
      </c>
      <c r="C32" s="15" t="s">
        <v>48</v>
      </c>
      <c r="D32" s="4">
        <v>16</v>
      </c>
      <c r="E32" s="4">
        <v>24</v>
      </c>
      <c r="F32" s="4"/>
      <c r="G32" s="4"/>
    </row>
    <row r="33" spans="1:7" x14ac:dyDescent="0.25">
      <c r="A33" s="10">
        <v>29</v>
      </c>
      <c r="B33" s="11" t="s">
        <v>50</v>
      </c>
      <c r="C33" s="15" t="s">
        <v>18</v>
      </c>
      <c r="D33" s="4">
        <v>250</v>
      </c>
      <c r="E33" s="4" t="s">
        <v>32</v>
      </c>
      <c r="F33" s="4"/>
      <c r="G33" s="4"/>
    </row>
    <row r="34" spans="1:7" x14ac:dyDescent="0.25">
      <c r="A34" s="10">
        <v>30</v>
      </c>
      <c r="B34" s="11" t="s">
        <v>51</v>
      </c>
      <c r="C34" s="15" t="s">
        <v>18</v>
      </c>
      <c r="D34" s="4">
        <v>100</v>
      </c>
      <c r="E34" s="4" t="s">
        <v>32</v>
      </c>
      <c r="F34" s="4"/>
      <c r="G34" s="4"/>
    </row>
    <row r="35" spans="1:7" x14ac:dyDescent="0.25">
      <c r="A35" s="10">
        <v>31</v>
      </c>
      <c r="B35" s="11" t="s">
        <v>52</v>
      </c>
      <c r="C35" s="15" t="s">
        <v>18</v>
      </c>
      <c r="D35" s="4">
        <v>80</v>
      </c>
      <c r="E35" s="4" t="s">
        <v>32</v>
      </c>
      <c r="F35" s="4"/>
      <c r="G35" s="4"/>
    </row>
    <row r="36" spans="1:7" x14ac:dyDescent="0.25">
      <c r="A36" s="10">
        <v>32</v>
      </c>
      <c r="B36" s="11" t="s">
        <v>53</v>
      </c>
      <c r="C36" s="15" t="s">
        <v>18</v>
      </c>
      <c r="D36" s="4">
        <v>112</v>
      </c>
      <c r="E36" s="4">
        <v>40</v>
      </c>
      <c r="F36" s="4"/>
      <c r="G36" s="4"/>
    </row>
    <row r="37" spans="1:7" x14ac:dyDescent="0.25">
      <c r="A37" s="10">
        <v>33</v>
      </c>
      <c r="B37" s="11" t="s">
        <v>54</v>
      </c>
      <c r="C37" s="15" t="s">
        <v>18</v>
      </c>
      <c r="D37" s="4">
        <v>448</v>
      </c>
      <c r="E37" s="4">
        <v>64</v>
      </c>
      <c r="F37" s="4"/>
      <c r="G37" s="4"/>
    </row>
    <row r="38" spans="1:7" x14ac:dyDescent="0.25">
      <c r="A38" s="10">
        <v>34</v>
      </c>
      <c r="B38" s="11" t="s">
        <v>55</v>
      </c>
      <c r="C38" s="15" t="s">
        <v>18</v>
      </c>
      <c r="D38" s="4">
        <v>448</v>
      </c>
      <c r="E38" s="4">
        <v>64</v>
      </c>
      <c r="F38" s="4"/>
      <c r="G38" s="4"/>
    </row>
    <row r="39" spans="1:7" x14ac:dyDescent="0.25">
      <c r="A39" s="10">
        <v>35</v>
      </c>
      <c r="B39" s="11" t="s">
        <v>56</v>
      </c>
      <c r="C39" s="15" t="s">
        <v>18</v>
      </c>
      <c r="D39" s="4">
        <v>288</v>
      </c>
      <c r="E39" s="4">
        <v>24</v>
      </c>
      <c r="F39" s="4"/>
      <c r="G39" s="4"/>
    </row>
    <row r="40" spans="1:7" x14ac:dyDescent="0.25">
      <c r="A40" s="10">
        <v>36</v>
      </c>
      <c r="B40" s="11" t="s">
        <v>57</v>
      </c>
      <c r="C40" s="15" t="s">
        <v>18</v>
      </c>
      <c r="D40" s="4">
        <v>72</v>
      </c>
      <c r="E40" s="4">
        <v>16</v>
      </c>
      <c r="F40" s="4"/>
      <c r="G40" s="4"/>
    </row>
    <row r="41" spans="1:7" x14ac:dyDescent="0.25">
      <c r="A41" s="10">
        <v>37</v>
      </c>
      <c r="B41" s="11" t="s">
        <v>58</v>
      </c>
      <c r="C41" s="15" t="s">
        <v>18</v>
      </c>
      <c r="D41" s="4">
        <v>48</v>
      </c>
      <c r="E41" s="4">
        <v>120</v>
      </c>
      <c r="F41" s="4"/>
      <c r="G41" s="4"/>
    </row>
    <row r="42" spans="1:7" x14ac:dyDescent="0.25">
      <c r="A42" s="10">
        <v>38</v>
      </c>
      <c r="B42" s="11" t="s">
        <v>59</v>
      </c>
      <c r="C42" s="15" t="s">
        <v>18</v>
      </c>
      <c r="D42" s="4">
        <v>1040</v>
      </c>
      <c r="E42" s="4">
        <v>120</v>
      </c>
      <c r="F42" s="4"/>
      <c r="G42" s="4"/>
    </row>
    <row r="43" spans="1:7" x14ac:dyDescent="0.25">
      <c r="A43" s="10">
        <v>39</v>
      </c>
      <c r="B43" s="11" t="s">
        <v>60</v>
      </c>
      <c r="C43" s="15" t="s">
        <v>18</v>
      </c>
      <c r="D43" s="4">
        <v>40</v>
      </c>
      <c r="E43" s="4">
        <v>32</v>
      </c>
      <c r="F43" s="4"/>
      <c r="G43" s="4"/>
    </row>
    <row r="44" spans="1:7" ht="25.5" x14ac:dyDescent="0.25">
      <c r="A44" s="10">
        <v>40</v>
      </c>
      <c r="B44" s="11" t="s">
        <v>61</v>
      </c>
      <c r="C44" s="15" t="s">
        <v>18</v>
      </c>
      <c r="D44" s="4">
        <v>40</v>
      </c>
      <c r="E44" s="4">
        <v>32</v>
      </c>
      <c r="F44" s="4"/>
      <c r="G44" s="4"/>
    </row>
    <row r="45" spans="1:7" x14ac:dyDescent="0.25">
      <c r="A45" s="10">
        <v>41</v>
      </c>
      <c r="B45" s="11" t="s">
        <v>62</v>
      </c>
      <c r="C45" s="15" t="s">
        <v>18</v>
      </c>
      <c r="D45" s="4">
        <v>40</v>
      </c>
      <c r="E45" s="4">
        <v>40</v>
      </c>
      <c r="F45" s="4"/>
      <c r="G45" s="4"/>
    </row>
    <row r="46" spans="1:7" x14ac:dyDescent="0.25">
      <c r="A46" s="10">
        <v>42</v>
      </c>
      <c r="B46" s="11" t="s">
        <v>63</v>
      </c>
      <c r="C46" s="15" t="s">
        <v>18</v>
      </c>
      <c r="D46" s="4">
        <v>336</v>
      </c>
      <c r="E46" s="4">
        <v>32</v>
      </c>
      <c r="F46" s="4"/>
      <c r="G46" s="4"/>
    </row>
    <row r="47" spans="1:7" x14ac:dyDescent="0.25">
      <c r="A47" s="10">
        <v>43</v>
      </c>
      <c r="B47" s="11" t="s">
        <v>64</v>
      </c>
      <c r="C47" s="15" t="s">
        <v>18</v>
      </c>
      <c r="D47" s="4">
        <v>416</v>
      </c>
      <c r="E47" s="4">
        <v>56</v>
      </c>
      <c r="F47" s="4"/>
      <c r="G47" s="4"/>
    </row>
    <row r="48" spans="1:7" x14ac:dyDescent="0.25">
      <c r="A48" s="10">
        <v>44</v>
      </c>
      <c r="B48" s="11" t="s">
        <v>65</v>
      </c>
      <c r="C48" s="15" t="s">
        <v>18</v>
      </c>
      <c r="D48" s="4">
        <v>704</v>
      </c>
      <c r="E48" s="4">
        <v>40</v>
      </c>
      <c r="F48" s="4"/>
      <c r="G48" s="4"/>
    </row>
    <row r="49" spans="1:7" x14ac:dyDescent="0.25">
      <c r="A49" s="10">
        <v>45</v>
      </c>
      <c r="B49" s="11" t="s">
        <v>66</v>
      </c>
      <c r="C49" s="15" t="s">
        <v>18</v>
      </c>
      <c r="D49" s="4">
        <v>272</v>
      </c>
      <c r="E49" s="4">
        <v>40</v>
      </c>
      <c r="F49" s="4"/>
      <c r="G49" s="4"/>
    </row>
    <row r="50" spans="1:7" x14ac:dyDescent="0.25">
      <c r="A50" s="10">
        <v>46</v>
      </c>
      <c r="B50" s="11" t="s">
        <v>67</v>
      </c>
      <c r="C50" s="15" t="s">
        <v>18</v>
      </c>
      <c r="D50" s="4">
        <v>32</v>
      </c>
      <c r="E50" s="4">
        <v>48</v>
      </c>
      <c r="F50" s="4"/>
      <c r="G50" s="4"/>
    </row>
    <row r="51" spans="1:7" x14ac:dyDescent="0.25">
      <c r="A51" s="10">
        <v>47</v>
      </c>
      <c r="B51" s="11" t="s">
        <v>68</v>
      </c>
      <c r="C51" s="15" t="s">
        <v>18</v>
      </c>
      <c r="D51" s="4">
        <v>160</v>
      </c>
      <c r="E51" s="4">
        <v>32</v>
      </c>
      <c r="F51" s="4"/>
      <c r="G51" s="4"/>
    </row>
    <row r="52" spans="1:7" x14ac:dyDescent="0.25">
      <c r="A52" s="10">
        <v>48</v>
      </c>
      <c r="B52" s="11" t="s">
        <v>69</v>
      </c>
      <c r="C52" s="15" t="s">
        <v>18</v>
      </c>
      <c r="D52" s="4">
        <v>64</v>
      </c>
      <c r="E52" s="4">
        <v>40</v>
      </c>
      <c r="F52" s="4"/>
      <c r="G52" s="4"/>
    </row>
    <row r="53" spans="1:7" x14ac:dyDescent="0.25">
      <c r="A53" s="10">
        <v>49</v>
      </c>
      <c r="B53" s="11" t="s">
        <v>70</v>
      </c>
      <c r="C53" s="15" t="s">
        <v>18</v>
      </c>
      <c r="D53" s="4">
        <v>144</v>
      </c>
      <c r="E53" s="4">
        <v>40</v>
      </c>
      <c r="F53" s="4"/>
      <c r="G53" s="4"/>
    </row>
    <row r="54" spans="1:7" ht="25.5" x14ac:dyDescent="0.25">
      <c r="A54" s="10">
        <v>50</v>
      </c>
      <c r="B54" s="11" t="s">
        <v>71</v>
      </c>
      <c r="C54" s="15" t="s">
        <v>18</v>
      </c>
      <c r="D54" s="4">
        <v>608</v>
      </c>
      <c r="E54" s="4">
        <v>56</v>
      </c>
      <c r="F54" s="4"/>
      <c r="G54" s="4"/>
    </row>
    <row r="55" spans="1:7" ht="25.5" x14ac:dyDescent="0.25">
      <c r="A55" s="10">
        <v>51</v>
      </c>
      <c r="B55" s="11" t="s">
        <v>72</v>
      </c>
      <c r="C55" s="15" t="s">
        <v>18</v>
      </c>
      <c r="D55" s="4">
        <v>200</v>
      </c>
      <c r="E55" s="4">
        <v>80</v>
      </c>
      <c r="F55" s="4"/>
      <c r="G55" s="4"/>
    </row>
    <row r="56" spans="1:7" ht="25.5" x14ac:dyDescent="0.25">
      <c r="A56" s="10">
        <v>52</v>
      </c>
      <c r="B56" s="11" t="s">
        <v>73</v>
      </c>
      <c r="C56" s="15" t="s">
        <v>18</v>
      </c>
      <c r="D56" s="4">
        <v>40</v>
      </c>
      <c r="E56" s="4">
        <v>12</v>
      </c>
      <c r="F56" s="4"/>
      <c r="G56" s="4"/>
    </row>
    <row r="57" spans="1:7" x14ac:dyDescent="0.25">
      <c r="A57" s="10">
        <v>53</v>
      </c>
      <c r="B57" s="11" t="s">
        <v>74</v>
      </c>
      <c r="C57" s="15" t="s">
        <v>18</v>
      </c>
      <c r="D57" s="4">
        <v>3280</v>
      </c>
      <c r="E57" s="4">
        <v>280</v>
      </c>
      <c r="F57" s="4"/>
      <c r="G57" s="4"/>
    </row>
    <row r="58" spans="1:7" x14ac:dyDescent="0.25">
      <c r="A58" s="10">
        <v>54</v>
      </c>
      <c r="B58" s="11" t="s">
        <v>75</v>
      </c>
      <c r="C58" s="15" t="s">
        <v>18</v>
      </c>
      <c r="D58" s="4">
        <v>544</v>
      </c>
      <c r="E58" s="4">
        <v>280</v>
      </c>
      <c r="F58" s="4"/>
      <c r="G58" s="4"/>
    </row>
    <row r="59" spans="1:7" x14ac:dyDescent="0.25">
      <c r="A59" s="10">
        <v>55</v>
      </c>
      <c r="B59" s="11" t="s">
        <v>76</v>
      </c>
      <c r="C59" s="15" t="s">
        <v>18</v>
      </c>
      <c r="D59" s="4">
        <v>472</v>
      </c>
      <c r="E59" s="4">
        <v>40</v>
      </c>
      <c r="F59" s="4"/>
      <c r="G59" s="4"/>
    </row>
    <row r="60" spans="1:7" x14ac:dyDescent="0.25">
      <c r="A60" s="10">
        <v>56</v>
      </c>
      <c r="B60" s="11" t="s">
        <v>77</v>
      </c>
      <c r="C60" s="15" t="s">
        <v>18</v>
      </c>
      <c r="D60" s="4">
        <v>1360</v>
      </c>
      <c r="E60" s="4">
        <v>40</v>
      </c>
      <c r="F60" s="4"/>
      <c r="G60" s="4"/>
    </row>
    <row r="61" spans="1:7" x14ac:dyDescent="0.25">
      <c r="A61" s="10">
        <v>57</v>
      </c>
      <c r="B61" s="11" t="s">
        <v>78</v>
      </c>
      <c r="C61" s="15" t="s">
        <v>18</v>
      </c>
      <c r="D61" s="4">
        <v>2080</v>
      </c>
      <c r="E61" s="4">
        <v>40</v>
      </c>
      <c r="F61" s="4"/>
      <c r="G61" s="4"/>
    </row>
    <row r="62" spans="1:7" x14ac:dyDescent="0.25">
      <c r="A62" s="10">
        <v>58</v>
      </c>
      <c r="B62" s="11" t="s">
        <v>79</v>
      </c>
      <c r="C62" s="15" t="s">
        <v>18</v>
      </c>
      <c r="D62" s="4">
        <v>24</v>
      </c>
      <c r="E62" s="4">
        <v>8</v>
      </c>
      <c r="F62" s="4"/>
      <c r="G62" s="4"/>
    </row>
    <row r="63" spans="1:7" ht="27" x14ac:dyDescent="0.25">
      <c r="A63" s="10">
        <v>59</v>
      </c>
      <c r="B63" s="11" t="s">
        <v>80</v>
      </c>
      <c r="C63" s="15" t="s">
        <v>23</v>
      </c>
      <c r="D63" s="4">
        <v>168</v>
      </c>
      <c r="E63" s="4">
        <v>40</v>
      </c>
      <c r="F63" s="4"/>
      <c r="G63" s="4"/>
    </row>
    <row r="64" spans="1:7" x14ac:dyDescent="0.25">
      <c r="A64" s="10">
        <v>60</v>
      </c>
      <c r="B64" s="11" t="s">
        <v>81</v>
      </c>
      <c r="C64" s="15" t="s">
        <v>18</v>
      </c>
      <c r="D64" s="4">
        <v>40</v>
      </c>
      <c r="E64" s="4">
        <v>72</v>
      </c>
      <c r="F64" s="4"/>
      <c r="G64" s="4"/>
    </row>
    <row r="65" spans="1:7" x14ac:dyDescent="0.25">
      <c r="A65" s="10">
        <v>61</v>
      </c>
      <c r="B65" s="11" t="s">
        <v>82</v>
      </c>
      <c r="C65" s="15" t="s">
        <v>18</v>
      </c>
      <c r="D65" s="4">
        <v>96</v>
      </c>
      <c r="E65" s="4">
        <v>24</v>
      </c>
      <c r="F65" s="4"/>
      <c r="G65" s="4"/>
    </row>
    <row r="66" spans="1:7" x14ac:dyDescent="0.25">
      <c r="A66" s="10">
        <v>62</v>
      </c>
      <c r="B66" s="11" t="s">
        <v>83</v>
      </c>
      <c r="C66" s="15" t="s">
        <v>18</v>
      </c>
      <c r="D66" s="4">
        <v>96</v>
      </c>
      <c r="E66" s="4">
        <v>40</v>
      </c>
      <c r="F66" s="4"/>
      <c r="G66" s="4"/>
    </row>
    <row r="67" spans="1:7" x14ac:dyDescent="0.25">
      <c r="A67" s="10">
        <v>63</v>
      </c>
      <c r="B67" s="11" t="s">
        <v>84</v>
      </c>
      <c r="C67" s="15" t="s">
        <v>18</v>
      </c>
      <c r="D67" s="4">
        <v>64</v>
      </c>
      <c r="E67" s="4">
        <v>320</v>
      </c>
      <c r="F67" s="4"/>
      <c r="G67" s="4"/>
    </row>
    <row r="68" spans="1:7" x14ac:dyDescent="0.25">
      <c r="A68" s="10">
        <v>64</v>
      </c>
      <c r="B68" s="11" t="s">
        <v>85</v>
      </c>
      <c r="C68" s="15" t="s">
        <v>18</v>
      </c>
      <c r="D68" s="4">
        <v>624</v>
      </c>
      <c r="E68" s="4">
        <v>40</v>
      </c>
      <c r="F68" s="4"/>
      <c r="G68" s="4"/>
    </row>
    <row r="69" spans="1:7" x14ac:dyDescent="0.25">
      <c r="A69" s="10">
        <v>65</v>
      </c>
      <c r="B69" s="11" t="s">
        <v>86</v>
      </c>
      <c r="C69" s="4" t="s">
        <v>32</v>
      </c>
      <c r="D69" s="4" t="s">
        <v>32</v>
      </c>
      <c r="E69" s="4">
        <v>240</v>
      </c>
      <c r="F69" s="4"/>
      <c r="G69" s="4"/>
    </row>
    <row r="70" spans="1:7" x14ac:dyDescent="0.25">
      <c r="A70" s="10">
        <v>66</v>
      </c>
      <c r="B70" s="11" t="s">
        <v>87</v>
      </c>
      <c r="C70" s="15" t="s">
        <v>18</v>
      </c>
      <c r="D70" s="4">
        <v>144</v>
      </c>
      <c r="E70" s="4">
        <v>24</v>
      </c>
      <c r="F70" s="4"/>
      <c r="G70" s="4"/>
    </row>
    <row r="71" spans="1:7" x14ac:dyDescent="0.25">
      <c r="A71" s="10">
        <v>67</v>
      </c>
      <c r="B71" s="11" t="s">
        <v>88</v>
      </c>
      <c r="C71" s="15" t="s">
        <v>18</v>
      </c>
      <c r="D71" s="4">
        <v>200</v>
      </c>
      <c r="E71" s="4">
        <v>120</v>
      </c>
      <c r="F71" s="4"/>
      <c r="G71" s="4"/>
    </row>
    <row r="72" spans="1:7" x14ac:dyDescent="0.25">
      <c r="A72" s="10">
        <v>68</v>
      </c>
      <c r="B72" s="11" t="s">
        <v>89</v>
      </c>
      <c r="C72" s="15" t="s">
        <v>18</v>
      </c>
      <c r="D72" s="4">
        <v>176</v>
      </c>
      <c r="E72" s="4">
        <v>24</v>
      </c>
      <c r="F72" s="4"/>
      <c r="G72" s="4"/>
    </row>
    <row r="73" spans="1:7" x14ac:dyDescent="0.25">
      <c r="A73" s="10">
        <v>69</v>
      </c>
      <c r="B73" s="11" t="s">
        <v>90</v>
      </c>
      <c r="C73" s="15" t="s">
        <v>18</v>
      </c>
      <c r="D73" s="4">
        <v>744</v>
      </c>
      <c r="E73" s="4">
        <v>16</v>
      </c>
      <c r="F73" s="4"/>
      <c r="G73" s="4"/>
    </row>
    <row r="74" spans="1:7" x14ac:dyDescent="0.25">
      <c r="A74" s="10">
        <v>70</v>
      </c>
      <c r="B74" s="11" t="s">
        <v>91</v>
      </c>
      <c r="C74" s="4" t="s">
        <v>32</v>
      </c>
      <c r="D74" s="4" t="s">
        <v>32</v>
      </c>
      <c r="E74" s="4">
        <v>24</v>
      </c>
      <c r="F74" s="4"/>
      <c r="G74" s="4"/>
    </row>
    <row r="75" spans="1:7" x14ac:dyDescent="0.25">
      <c r="A75" s="10">
        <v>71</v>
      </c>
      <c r="B75" s="11" t="s">
        <v>92</v>
      </c>
      <c r="C75" s="15" t="s">
        <v>18</v>
      </c>
      <c r="D75" s="4">
        <v>56</v>
      </c>
      <c r="E75" s="4">
        <v>8</v>
      </c>
      <c r="F75" s="4"/>
      <c r="G75" s="4"/>
    </row>
    <row r="76" spans="1:7" x14ac:dyDescent="0.25">
      <c r="A76" s="10">
        <v>72</v>
      </c>
      <c r="B76" s="11" t="s">
        <v>93</v>
      </c>
      <c r="C76" s="15" t="s">
        <v>18</v>
      </c>
      <c r="D76" s="4">
        <v>40</v>
      </c>
      <c r="E76" s="4">
        <v>8</v>
      </c>
      <c r="F76" s="4"/>
      <c r="G76" s="4"/>
    </row>
    <row r="77" spans="1:7" x14ac:dyDescent="0.25">
      <c r="A77" s="10">
        <v>73</v>
      </c>
      <c r="B77" s="11" t="s">
        <v>94</v>
      </c>
      <c r="C77" s="15" t="s">
        <v>18</v>
      </c>
      <c r="D77" s="4">
        <v>496</v>
      </c>
      <c r="E77" s="4">
        <v>32</v>
      </c>
      <c r="F77" s="4"/>
      <c r="G77" s="4"/>
    </row>
    <row r="78" spans="1:7" x14ac:dyDescent="0.25">
      <c r="A78" s="10">
        <v>74</v>
      </c>
      <c r="B78" s="11" t="s">
        <v>95</v>
      </c>
      <c r="C78" s="15" t="s">
        <v>18</v>
      </c>
      <c r="D78" s="4">
        <v>176</v>
      </c>
      <c r="E78" s="4">
        <v>24</v>
      </c>
      <c r="F78" s="4"/>
      <c r="G78" s="4"/>
    </row>
    <row r="79" spans="1:7" ht="25.5" x14ac:dyDescent="0.25">
      <c r="A79" s="10">
        <v>75</v>
      </c>
      <c r="B79" s="11" t="s">
        <v>96</v>
      </c>
      <c r="C79" s="4" t="s">
        <v>32</v>
      </c>
      <c r="D79" s="4" t="s">
        <v>32</v>
      </c>
      <c r="E79" s="4">
        <v>96</v>
      </c>
      <c r="F79" s="4"/>
      <c r="G79" s="4"/>
    </row>
    <row r="80" spans="1:7" x14ac:dyDescent="0.25">
      <c r="A80" s="10">
        <v>76</v>
      </c>
      <c r="B80" s="11" t="s">
        <v>97</v>
      </c>
      <c r="C80" s="15" t="s">
        <v>18</v>
      </c>
      <c r="D80" s="4">
        <v>8</v>
      </c>
      <c r="E80" s="4">
        <v>4</v>
      </c>
      <c r="F80" s="4"/>
      <c r="G80" s="4"/>
    </row>
    <row r="81" spans="1:7" x14ac:dyDescent="0.25">
      <c r="A81" s="10">
        <v>77</v>
      </c>
      <c r="B81" s="11" t="s">
        <v>98</v>
      </c>
      <c r="C81" s="15" t="s">
        <v>18</v>
      </c>
      <c r="D81" s="4">
        <v>4</v>
      </c>
      <c r="E81" s="4">
        <v>4</v>
      </c>
      <c r="F81" s="4"/>
      <c r="G81" s="4"/>
    </row>
    <row r="82" spans="1:7" x14ac:dyDescent="0.25">
      <c r="A82" s="10">
        <v>78</v>
      </c>
      <c r="B82" s="11" t="s">
        <v>99</v>
      </c>
      <c r="C82" s="15" t="s">
        <v>18</v>
      </c>
      <c r="D82" s="4">
        <v>4</v>
      </c>
      <c r="E82" s="4">
        <v>4</v>
      </c>
      <c r="F82" s="4"/>
      <c r="G82" s="4"/>
    </row>
    <row r="83" spans="1:7" x14ac:dyDescent="0.25">
      <c r="A83" s="10">
        <v>79</v>
      </c>
      <c r="B83" s="11" t="s">
        <v>100</v>
      </c>
      <c r="C83" s="15" t="s">
        <v>18</v>
      </c>
      <c r="D83" s="4">
        <v>8</v>
      </c>
      <c r="E83" s="4">
        <v>4</v>
      </c>
      <c r="F83" s="4"/>
      <c r="G83" s="4"/>
    </row>
    <row r="84" spans="1:7" x14ac:dyDescent="0.25">
      <c r="A84" s="10">
        <v>80</v>
      </c>
      <c r="B84" s="11" t="s">
        <v>101</v>
      </c>
      <c r="C84" s="15" t="s">
        <v>18</v>
      </c>
      <c r="D84" s="4">
        <v>8</v>
      </c>
      <c r="E84" s="4">
        <v>4</v>
      </c>
      <c r="F84" s="4"/>
      <c r="G84" s="4"/>
    </row>
    <row r="85" spans="1:7" x14ac:dyDescent="0.25">
      <c r="A85" s="10">
        <v>81</v>
      </c>
      <c r="B85" s="11" t="s">
        <v>102</v>
      </c>
      <c r="C85" s="15" t="s">
        <v>18</v>
      </c>
      <c r="D85" s="4">
        <v>376</v>
      </c>
      <c r="E85" s="4">
        <v>8</v>
      </c>
      <c r="F85" s="4"/>
      <c r="G85" s="4"/>
    </row>
    <row r="86" spans="1:7" ht="25.5" x14ac:dyDescent="0.25">
      <c r="A86" s="10">
        <v>82</v>
      </c>
      <c r="B86" s="11" t="s">
        <v>103</v>
      </c>
      <c r="C86" s="15" t="s">
        <v>18</v>
      </c>
      <c r="D86" s="4">
        <v>32</v>
      </c>
      <c r="E86" s="4">
        <v>16</v>
      </c>
      <c r="F86" s="4"/>
      <c r="G86" s="4"/>
    </row>
    <row r="87" spans="1:7" x14ac:dyDescent="0.25">
      <c r="A87" s="10">
        <v>83</v>
      </c>
      <c r="B87" s="11" t="s">
        <v>104</v>
      </c>
      <c r="C87" s="15" t="s">
        <v>18</v>
      </c>
      <c r="D87" s="4">
        <v>4</v>
      </c>
      <c r="E87" s="4">
        <v>4</v>
      </c>
      <c r="F87" s="4"/>
      <c r="G87" s="4"/>
    </row>
    <row r="88" spans="1:7" x14ac:dyDescent="0.25">
      <c r="A88" s="10">
        <v>84</v>
      </c>
      <c r="B88" s="11" t="s">
        <v>105</v>
      </c>
      <c r="C88" s="15" t="s">
        <v>18</v>
      </c>
      <c r="D88" s="4">
        <v>32</v>
      </c>
      <c r="E88" s="4">
        <v>4</v>
      </c>
      <c r="F88" s="4"/>
      <c r="G88" s="4"/>
    </row>
    <row r="89" spans="1:7" x14ac:dyDescent="0.25">
      <c r="A89" s="10">
        <v>85</v>
      </c>
      <c r="B89" s="11" t="s">
        <v>106</v>
      </c>
      <c r="C89" s="15" t="s">
        <v>18</v>
      </c>
      <c r="D89" s="4">
        <v>72</v>
      </c>
      <c r="E89" s="4">
        <v>8</v>
      </c>
      <c r="F89" s="4"/>
      <c r="G89" s="4"/>
    </row>
    <row r="90" spans="1:7" ht="27" x14ac:dyDescent="0.25">
      <c r="A90" s="10">
        <v>86</v>
      </c>
      <c r="B90" s="11" t="s">
        <v>107</v>
      </c>
      <c r="C90" s="15" t="s">
        <v>23</v>
      </c>
      <c r="D90" s="4">
        <v>144</v>
      </c>
      <c r="E90" s="4">
        <v>32</v>
      </c>
      <c r="F90" s="4"/>
      <c r="G90" s="4"/>
    </row>
    <row r="91" spans="1:7" ht="25.5" x14ac:dyDescent="0.25">
      <c r="A91" s="10">
        <v>87</v>
      </c>
      <c r="B91" s="11" t="s">
        <v>108</v>
      </c>
      <c r="C91" s="15" t="s">
        <v>18</v>
      </c>
      <c r="D91" s="4">
        <v>160</v>
      </c>
      <c r="E91" s="4">
        <v>24</v>
      </c>
      <c r="F91" s="4"/>
      <c r="G91" s="4"/>
    </row>
    <row r="92" spans="1:7" ht="25.5" x14ac:dyDescent="0.25">
      <c r="A92" s="10">
        <v>88</v>
      </c>
      <c r="B92" s="11" t="s">
        <v>109</v>
      </c>
      <c r="C92" s="15" t="s">
        <v>18</v>
      </c>
      <c r="D92" s="4">
        <v>160</v>
      </c>
      <c r="E92" s="4" t="s">
        <v>32</v>
      </c>
      <c r="F92" s="4"/>
      <c r="G92" s="4"/>
    </row>
    <row r="93" spans="1:7" ht="25.5" x14ac:dyDescent="0.25">
      <c r="A93" s="10">
        <v>89</v>
      </c>
      <c r="B93" s="11" t="s">
        <v>110</v>
      </c>
      <c r="C93" s="15" t="s">
        <v>18</v>
      </c>
      <c r="D93" s="4">
        <v>160</v>
      </c>
      <c r="E93" s="4" t="s">
        <v>32</v>
      </c>
      <c r="F93" s="4"/>
      <c r="G93" s="4"/>
    </row>
    <row r="94" spans="1:7" x14ac:dyDescent="0.25">
      <c r="A94" s="10">
        <v>90</v>
      </c>
      <c r="B94" s="11" t="s">
        <v>111</v>
      </c>
      <c r="C94" s="15" t="s">
        <v>18</v>
      </c>
      <c r="D94" s="4">
        <v>280</v>
      </c>
      <c r="E94" s="4">
        <v>80</v>
      </c>
      <c r="F94" s="4"/>
      <c r="G94" s="4"/>
    </row>
    <row r="95" spans="1:7" x14ac:dyDescent="0.25">
      <c r="A95" s="10">
        <v>91</v>
      </c>
      <c r="B95" s="11" t="s">
        <v>112</v>
      </c>
      <c r="C95" s="15" t="s">
        <v>18</v>
      </c>
      <c r="D95" s="4">
        <v>760</v>
      </c>
      <c r="E95" s="4">
        <v>16</v>
      </c>
      <c r="F95" s="4"/>
      <c r="G95" s="4"/>
    </row>
    <row r="96" spans="1:7" x14ac:dyDescent="0.25">
      <c r="A96" s="10">
        <v>92</v>
      </c>
      <c r="B96" s="11" t="s">
        <v>113</v>
      </c>
      <c r="C96" s="15" t="s">
        <v>18</v>
      </c>
      <c r="D96" s="4">
        <v>496</v>
      </c>
      <c r="E96" s="4" t="s">
        <v>32</v>
      </c>
      <c r="F96" s="4"/>
      <c r="G96" s="4"/>
    </row>
    <row r="97" spans="1:7" x14ac:dyDescent="0.25">
      <c r="A97" s="10">
        <v>93</v>
      </c>
      <c r="B97" s="11" t="s">
        <v>114</v>
      </c>
      <c r="C97" s="15" t="s">
        <v>18</v>
      </c>
      <c r="D97" s="4">
        <v>8</v>
      </c>
      <c r="E97" s="4" t="s">
        <v>32</v>
      </c>
      <c r="F97" s="4"/>
      <c r="G97" s="4"/>
    </row>
    <row r="98" spans="1:7" x14ac:dyDescent="0.25">
      <c r="A98" s="10">
        <v>94</v>
      </c>
      <c r="B98" s="11" t="s">
        <v>115</v>
      </c>
      <c r="C98" s="15" t="s">
        <v>18</v>
      </c>
      <c r="D98" s="4">
        <v>8</v>
      </c>
      <c r="E98" s="4" t="s">
        <v>32</v>
      </c>
      <c r="F98" s="4"/>
      <c r="G98" s="4"/>
    </row>
    <row r="99" spans="1:7" x14ac:dyDescent="0.25">
      <c r="A99" s="10">
        <v>95</v>
      </c>
      <c r="B99" s="11" t="s">
        <v>116</v>
      </c>
      <c r="C99" s="15" t="s">
        <v>117</v>
      </c>
      <c r="D99" s="4">
        <v>16</v>
      </c>
      <c r="E99" s="4">
        <v>16</v>
      </c>
      <c r="F99" s="4"/>
      <c r="G99" s="4"/>
    </row>
    <row r="100" spans="1:7" x14ac:dyDescent="0.25">
      <c r="A100" s="10">
        <v>96</v>
      </c>
      <c r="B100" s="11" t="s">
        <v>118</v>
      </c>
      <c r="C100" s="15" t="s">
        <v>18</v>
      </c>
      <c r="D100" s="4">
        <v>40</v>
      </c>
      <c r="E100" s="4" t="s">
        <v>32</v>
      </c>
      <c r="F100" s="4"/>
      <c r="G100" s="4"/>
    </row>
    <row r="101" spans="1:7" x14ac:dyDescent="0.25">
      <c r="A101" s="10">
        <v>97</v>
      </c>
      <c r="B101" s="11" t="s">
        <v>119</v>
      </c>
      <c r="C101" s="15" t="s">
        <v>18</v>
      </c>
      <c r="D101" s="4">
        <v>992</v>
      </c>
      <c r="E101" s="4">
        <v>20</v>
      </c>
      <c r="F101" s="4"/>
      <c r="G101" s="4"/>
    </row>
    <row r="102" spans="1:7" x14ac:dyDescent="0.25">
      <c r="A102" s="10">
        <v>98</v>
      </c>
      <c r="B102" s="11" t="s">
        <v>120</v>
      </c>
      <c r="C102" s="15" t="s">
        <v>18</v>
      </c>
      <c r="D102" s="4">
        <v>92</v>
      </c>
      <c r="E102" s="4">
        <v>30</v>
      </c>
      <c r="F102" s="4"/>
      <c r="G102" s="4"/>
    </row>
    <row r="103" spans="1:7" x14ac:dyDescent="0.25">
      <c r="A103" s="10">
        <v>99</v>
      </c>
      <c r="B103" s="11" t="s">
        <v>121</v>
      </c>
      <c r="C103" s="15" t="s">
        <v>18</v>
      </c>
      <c r="D103" s="4">
        <v>24</v>
      </c>
      <c r="E103" s="4">
        <v>12</v>
      </c>
      <c r="F103" s="4"/>
      <c r="G103" s="4"/>
    </row>
    <row r="104" spans="1:7" x14ac:dyDescent="0.25">
      <c r="A104" s="10">
        <v>100</v>
      </c>
      <c r="B104" s="11" t="s">
        <v>122</v>
      </c>
      <c r="C104" s="15" t="s">
        <v>18</v>
      </c>
      <c r="D104" s="4">
        <v>144</v>
      </c>
      <c r="E104" s="4">
        <v>56</v>
      </c>
      <c r="F104" s="4"/>
      <c r="G104" s="4"/>
    </row>
    <row r="105" spans="1:7" ht="25.5" x14ac:dyDescent="0.25">
      <c r="A105" s="10">
        <v>101</v>
      </c>
      <c r="B105" s="12" t="s">
        <v>123</v>
      </c>
      <c r="C105" s="15" t="s">
        <v>124</v>
      </c>
      <c r="D105" s="4">
        <v>744</v>
      </c>
      <c r="E105" s="4">
        <v>24</v>
      </c>
      <c r="F105" s="4"/>
      <c r="G105" s="4"/>
    </row>
    <row r="106" spans="1:7" ht="25.5" x14ac:dyDescent="0.25">
      <c r="A106" s="10">
        <v>102</v>
      </c>
      <c r="B106" s="12" t="s">
        <v>125</v>
      </c>
      <c r="C106" s="15" t="s">
        <v>124</v>
      </c>
      <c r="D106" s="4">
        <v>600</v>
      </c>
      <c r="E106" s="4">
        <v>24</v>
      </c>
      <c r="F106" s="4"/>
      <c r="G106" s="4"/>
    </row>
    <row r="107" spans="1:7" ht="25.5" x14ac:dyDescent="0.25">
      <c r="A107" s="10">
        <v>103</v>
      </c>
      <c r="B107" s="11" t="s">
        <v>126</v>
      </c>
      <c r="C107" s="15" t="s">
        <v>18</v>
      </c>
      <c r="D107" s="4">
        <v>272</v>
      </c>
      <c r="E107" s="4">
        <v>30</v>
      </c>
      <c r="F107" s="4"/>
      <c r="G107" s="4"/>
    </row>
    <row r="108" spans="1:7" ht="38.25" x14ac:dyDescent="0.25">
      <c r="A108" s="10">
        <v>104</v>
      </c>
      <c r="B108" s="16" t="s">
        <v>127</v>
      </c>
      <c r="C108" s="15" t="s">
        <v>18</v>
      </c>
      <c r="D108" s="4" t="s">
        <v>32</v>
      </c>
      <c r="E108" s="4">
        <v>24</v>
      </c>
      <c r="F108" s="4"/>
      <c r="G108" s="4"/>
    </row>
    <row r="109" spans="1:7" x14ac:dyDescent="0.25">
      <c r="A109" s="10">
        <v>105</v>
      </c>
      <c r="B109" s="13" t="s">
        <v>128</v>
      </c>
      <c r="C109" s="15" t="s">
        <v>32</v>
      </c>
      <c r="D109" s="4" t="s">
        <v>32</v>
      </c>
      <c r="E109" s="4">
        <v>240</v>
      </c>
      <c r="F109" s="4"/>
      <c r="G109" s="4"/>
    </row>
    <row r="110" spans="1:7" x14ac:dyDescent="0.25">
      <c r="A110" s="10">
        <v>106</v>
      </c>
      <c r="B110" s="11" t="s">
        <v>129</v>
      </c>
      <c r="C110" s="15" t="s">
        <v>32</v>
      </c>
      <c r="D110" s="4" t="s">
        <v>32</v>
      </c>
      <c r="E110" s="4">
        <v>8</v>
      </c>
      <c r="F110" s="4"/>
      <c r="G110" s="4"/>
    </row>
    <row r="111" spans="1:7" ht="25.5" x14ac:dyDescent="0.25">
      <c r="A111" s="10">
        <v>107</v>
      </c>
      <c r="B111" s="12" t="s">
        <v>130</v>
      </c>
      <c r="C111" s="15" t="s">
        <v>32</v>
      </c>
      <c r="D111" s="4" t="s">
        <v>32</v>
      </c>
      <c r="E111" s="4">
        <v>24</v>
      </c>
      <c r="F111" s="4"/>
      <c r="G111" s="4"/>
    </row>
    <row r="112" spans="1:7" ht="25.5" x14ac:dyDescent="0.25">
      <c r="A112" s="10">
        <v>108</v>
      </c>
      <c r="B112" s="12" t="s">
        <v>131</v>
      </c>
      <c r="C112" s="15" t="s">
        <v>32</v>
      </c>
      <c r="D112" s="4" t="s">
        <v>32</v>
      </c>
      <c r="E112" s="4">
        <v>48</v>
      </c>
      <c r="F112" s="4"/>
      <c r="G112" s="4"/>
    </row>
    <row r="113" spans="1:7" x14ac:dyDescent="0.25">
      <c r="A113" s="10">
        <v>109</v>
      </c>
      <c r="B113" s="12" t="s">
        <v>132</v>
      </c>
      <c r="C113" s="15" t="s">
        <v>32</v>
      </c>
      <c r="D113" s="4" t="s">
        <v>32</v>
      </c>
      <c r="E113" s="4">
        <v>8</v>
      </c>
      <c r="F113" s="4"/>
      <c r="G113" s="4"/>
    </row>
    <row r="114" spans="1:7" x14ac:dyDescent="0.25">
      <c r="A114" s="10">
        <v>110</v>
      </c>
      <c r="B114" s="12" t="s">
        <v>133</v>
      </c>
      <c r="C114" s="15" t="s">
        <v>32</v>
      </c>
      <c r="D114" s="4" t="s">
        <v>32</v>
      </c>
      <c r="E114" s="4">
        <v>40</v>
      </c>
      <c r="F114" s="4"/>
      <c r="G114" s="4"/>
    </row>
    <row r="115" spans="1:7" ht="25.5" x14ac:dyDescent="0.25">
      <c r="A115" s="10">
        <v>111</v>
      </c>
      <c r="B115" s="12" t="s">
        <v>134</v>
      </c>
      <c r="C115" s="15" t="s">
        <v>124</v>
      </c>
      <c r="D115" s="4" t="s">
        <v>32</v>
      </c>
      <c r="E115" s="4">
        <v>12</v>
      </c>
      <c r="F115" s="4"/>
      <c r="G115" s="4"/>
    </row>
    <row r="116" spans="1:7" x14ac:dyDescent="0.25">
      <c r="A116" s="10">
        <v>112</v>
      </c>
      <c r="B116" s="12" t="s">
        <v>135</v>
      </c>
      <c r="C116" s="15" t="s">
        <v>124</v>
      </c>
      <c r="D116" s="4" t="s">
        <v>32</v>
      </c>
      <c r="E116" s="4">
        <v>12</v>
      </c>
      <c r="F116" s="4"/>
      <c r="G116" s="4"/>
    </row>
    <row r="117" spans="1:7" x14ac:dyDescent="0.25">
      <c r="A117" s="10">
        <v>113</v>
      </c>
      <c r="B117" s="12" t="s">
        <v>136</v>
      </c>
      <c r="C117" s="15" t="s">
        <v>32</v>
      </c>
      <c r="D117" s="4" t="s">
        <v>32</v>
      </c>
      <c r="E117" s="4">
        <v>16</v>
      </c>
      <c r="F117" s="4"/>
      <c r="G117" s="4"/>
    </row>
    <row r="118" spans="1:7" x14ac:dyDescent="0.25">
      <c r="A118" s="10">
        <v>114</v>
      </c>
      <c r="B118" s="12" t="s">
        <v>137</v>
      </c>
      <c r="C118" s="15" t="s">
        <v>138</v>
      </c>
      <c r="D118" s="4" t="s">
        <v>32</v>
      </c>
      <c r="E118" s="4">
        <v>0.8</v>
      </c>
      <c r="F118" s="4"/>
      <c r="G118" s="4"/>
    </row>
    <row r="119" spans="1:7" x14ac:dyDescent="0.25">
      <c r="A119" s="10">
        <v>115</v>
      </c>
      <c r="B119" s="12" t="s">
        <v>139</v>
      </c>
      <c r="C119" s="15" t="s">
        <v>138</v>
      </c>
      <c r="D119" s="4" t="s">
        <v>32</v>
      </c>
      <c r="E119" s="4">
        <v>1.2</v>
      </c>
      <c r="F119" s="4"/>
      <c r="G119" s="4"/>
    </row>
    <row r="120" spans="1:7" x14ac:dyDescent="0.25">
      <c r="A120" s="10">
        <v>116</v>
      </c>
      <c r="B120" s="12" t="s">
        <v>140</v>
      </c>
      <c r="C120" s="15" t="s">
        <v>32</v>
      </c>
      <c r="D120" s="4" t="s">
        <v>32</v>
      </c>
      <c r="E120" s="4">
        <v>200</v>
      </c>
      <c r="F120" s="4"/>
      <c r="G120" s="4"/>
    </row>
    <row r="121" spans="1:7" x14ac:dyDescent="0.25">
      <c r="A121" s="10">
        <v>117</v>
      </c>
      <c r="B121" s="12" t="s">
        <v>141</v>
      </c>
      <c r="C121" s="15" t="s">
        <v>32</v>
      </c>
      <c r="D121" s="4" t="s">
        <v>32</v>
      </c>
      <c r="E121" s="4">
        <v>80</v>
      </c>
      <c r="F121" s="4"/>
      <c r="G121" s="4"/>
    </row>
    <row r="122" spans="1:7" x14ac:dyDescent="0.25">
      <c r="A122" s="10">
        <v>118</v>
      </c>
      <c r="B122" s="12" t="s">
        <v>142</v>
      </c>
      <c r="C122" s="15" t="s">
        <v>32</v>
      </c>
      <c r="D122" s="4" t="s">
        <v>32</v>
      </c>
      <c r="E122" s="4">
        <v>40</v>
      </c>
      <c r="F122" s="4"/>
      <c r="G122" s="4"/>
    </row>
    <row r="123" spans="1:7" x14ac:dyDescent="0.25">
      <c r="A123" s="10">
        <v>119</v>
      </c>
      <c r="B123" s="12" t="s">
        <v>143</v>
      </c>
      <c r="C123" s="15" t="s">
        <v>32</v>
      </c>
      <c r="D123" s="4" t="s">
        <v>32</v>
      </c>
      <c r="E123" s="4">
        <v>80</v>
      </c>
      <c r="F123" s="4"/>
      <c r="G123" s="4"/>
    </row>
    <row r="124" spans="1:7" ht="25.5" x14ac:dyDescent="0.25">
      <c r="A124" s="10">
        <v>120</v>
      </c>
      <c r="B124" s="12" t="s">
        <v>144</v>
      </c>
      <c r="C124" s="15" t="s">
        <v>32</v>
      </c>
      <c r="D124" s="4" t="s">
        <v>32</v>
      </c>
      <c r="E124" s="4">
        <v>24</v>
      </c>
      <c r="F124" s="4"/>
      <c r="G124" s="4"/>
    </row>
    <row r="125" spans="1:7" x14ac:dyDescent="0.25">
      <c r="A125" s="10">
        <v>121</v>
      </c>
      <c r="B125" s="12" t="s">
        <v>145</v>
      </c>
      <c r="C125" s="15" t="s">
        <v>32</v>
      </c>
      <c r="D125" s="4" t="s">
        <v>32</v>
      </c>
      <c r="E125" s="4">
        <v>16</v>
      </c>
      <c r="F125" s="4"/>
      <c r="G125" s="4"/>
    </row>
    <row r="126" spans="1:7" ht="25.5" x14ac:dyDescent="0.25">
      <c r="A126" s="10">
        <v>122</v>
      </c>
      <c r="B126" s="12" t="s">
        <v>146</v>
      </c>
      <c r="C126" s="15" t="s">
        <v>32</v>
      </c>
      <c r="D126" s="4" t="s">
        <v>32</v>
      </c>
      <c r="E126" s="4">
        <v>56</v>
      </c>
      <c r="F126" s="4"/>
      <c r="G126" s="4"/>
    </row>
    <row r="127" spans="1:7" ht="25.5" x14ac:dyDescent="0.25">
      <c r="A127" s="10">
        <v>123</v>
      </c>
      <c r="B127" s="12" t="s">
        <v>147</v>
      </c>
      <c r="C127" s="15" t="s">
        <v>32</v>
      </c>
      <c r="D127" s="4" t="s">
        <v>32</v>
      </c>
      <c r="E127" s="4">
        <v>16</v>
      </c>
      <c r="F127" s="4"/>
      <c r="G127" s="4"/>
    </row>
    <row r="128" spans="1:7" ht="25.5" x14ac:dyDescent="0.25">
      <c r="A128" s="10">
        <v>124</v>
      </c>
      <c r="B128" s="12" t="s">
        <v>148</v>
      </c>
      <c r="C128" s="15" t="s">
        <v>32</v>
      </c>
      <c r="D128" s="4" t="s">
        <v>32</v>
      </c>
      <c r="E128" s="4">
        <v>64</v>
      </c>
      <c r="F128" s="4"/>
      <c r="G128" s="4"/>
    </row>
    <row r="129" spans="1:7" x14ac:dyDescent="0.25">
      <c r="A129" s="10">
        <v>125</v>
      </c>
      <c r="B129" s="12" t="s">
        <v>149</v>
      </c>
      <c r="C129" s="15" t="s">
        <v>32</v>
      </c>
      <c r="D129" s="4" t="s">
        <v>32</v>
      </c>
      <c r="E129" s="4">
        <v>16</v>
      </c>
      <c r="F129" s="4"/>
      <c r="G129" s="4"/>
    </row>
    <row r="130" spans="1:7" x14ac:dyDescent="0.25">
      <c r="A130" s="10">
        <v>126</v>
      </c>
      <c r="B130" s="12" t="s">
        <v>150</v>
      </c>
      <c r="C130" s="15" t="s">
        <v>32</v>
      </c>
      <c r="D130" s="4" t="s">
        <v>32</v>
      </c>
      <c r="E130" s="4">
        <v>8</v>
      </c>
      <c r="F130" s="4"/>
      <c r="G130" s="4"/>
    </row>
    <row r="131" spans="1:7" x14ac:dyDescent="0.25">
      <c r="A131" s="80">
        <v>127</v>
      </c>
      <c r="B131" s="81" t="s">
        <v>417</v>
      </c>
      <c r="C131" s="15"/>
      <c r="D131" s="4">
        <v>44</v>
      </c>
      <c r="E131" s="4">
        <v>440</v>
      </c>
      <c r="F131" s="4"/>
      <c r="G131" s="4"/>
    </row>
    <row r="132" spans="1:7" ht="15.75" x14ac:dyDescent="0.3">
      <c r="A132" s="1"/>
      <c r="B132" s="1"/>
      <c r="C132" s="1"/>
      <c r="D132" s="18"/>
      <c r="E132" s="18"/>
      <c r="F132" s="18"/>
      <c r="G132" s="18"/>
    </row>
    <row r="133" spans="1:7" x14ac:dyDescent="0.25">
      <c r="D133" s="70">
        <f>SUM(D5:D131)</f>
        <v>25150</v>
      </c>
      <c r="E133" s="70">
        <f>SUM(E5:E131)</f>
        <v>5594</v>
      </c>
      <c r="F133" s="70">
        <f>D133+E133</f>
        <v>30744</v>
      </c>
    </row>
    <row r="134" spans="1:7" x14ac:dyDescent="0.25">
      <c r="A134" s="1"/>
      <c r="B134" s="1"/>
      <c r="C134" s="1"/>
      <c r="D134" s="5"/>
      <c r="E134" s="19"/>
      <c r="F134" s="5"/>
      <c r="G134" s="19"/>
    </row>
  </sheetData>
  <mergeCells count="3">
    <mergeCell ref="B3:E3"/>
    <mergeCell ref="E19:E20"/>
    <mergeCell ref="G19:G2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topLeftCell="A165" workbookViewId="0">
      <selection activeCell="G168" sqref="G168"/>
    </sheetView>
  </sheetViews>
  <sheetFormatPr defaultRowHeight="15" x14ac:dyDescent="0.25"/>
  <cols>
    <col min="1" max="1" width="5.125" customWidth="1"/>
    <col min="2" max="2" width="27.375" style="66" customWidth="1"/>
  </cols>
  <sheetData>
    <row r="1" spans="1:9" x14ac:dyDescent="0.25">
      <c r="A1" s="49"/>
      <c r="B1" s="95" t="s">
        <v>297</v>
      </c>
      <c r="C1" s="95"/>
      <c r="D1" s="95"/>
      <c r="E1" s="95"/>
      <c r="F1" s="95"/>
      <c r="G1" s="95"/>
      <c r="H1" s="95"/>
      <c r="I1" s="48"/>
    </row>
    <row r="2" spans="1:9" ht="56.25" x14ac:dyDescent="0.25">
      <c r="A2" s="27" t="s">
        <v>0</v>
      </c>
      <c r="B2" s="60" t="s">
        <v>151</v>
      </c>
      <c r="C2" s="27" t="s">
        <v>152</v>
      </c>
      <c r="D2" s="27" t="s">
        <v>153</v>
      </c>
      <c r="E2" s="27" t="s">
        <v>154</v>
      </c>
      <c r="F2" s="27" t="s">
        <v>155</v>
      </c>
      <c r="G2" s="27" t="s">
        <v>154</v>
      </c>
      <c r="H2" s="27" t="s">
        <v>155</v>
      </c>
      <c r="I2" s="50"/>
    </row>
    <row r="3" spans="1:9" ht="30" x14ac:dyDescent="0.25">
      <c r="A3" s="51">
        <v>1</v>
      </c>
      <c r="B3" s="61" t="s">
        <v>156</v>
      </c>
      <c r="C3" s="28"/>
      <c r="D3" s="29" t="s">
        <v>157</v>
      </c>
      <c r="E3" s="30">
        <v>40</v>
      </c>
      <c r="F3" s="30">
        <v>8</v>
      </c>
      <c r="G3" s="31"/>
      <c r="H3" s="31"/>
      <c r="I3" s="48"/>
    </row>
    <row r="4" spans="1:9" x14ac:dyDescent="0.25">
      <c r="A4" s="51">
        <v>2</v>
      </c>
      <c r="B4" s="61" t="s">
        <v>158</v>
      </c>
      <c r="C4" s="28"/>
      <c r="D4" s="29" t="s">
        <v>157</v>
      </c>
      <c r="E4" s="30">
        <v>42</v>
      </c>
      <c r="F4" s="30">
        <v>8</v>
      </c>
      <c r="G4" s="31"/>
      <c r="H4" s="31"/>
      <c r="I4" s="48"/>
    </row>
    <row r="5" spans="1:9" x14ac:dyDescent="0.25">
      <c r="A5" s="51">
        <v>3</v>
      </c>
      <c r="B5" s="61" t="s">
        <v>159</v>
      </c>
      <c r="C5" s="28"/>
      <c r="D5" s="29" t="s">
        <v>157</v>
      </c>
      <c r="E5" s="30">
        <v>76</v>
      </c>
      <c r="F5" s="30">
        <v>16</v>
      </c>
      <c r="G5" s="31"/>
      <c r="H5" s="31"/>
      <c r="I5" s="48"/>
    </row>
    <row r="6" spans="1:9" ht="30" x14ac:dyDescent="0.25">
      <c r="A6" s="51">
        <v>4</v>
      </c>
      <c r="B6" s="61" t="s">
        <v>160</v>
      </c>
      <c r="C6" s="28"/>
      <c r="D6" s="29" t="s">
        <v>157</v>
      </c>
      <c r="E6" s="30">
        <v>37.960290644498073</v>
      </c>
      <c r="F6" s="30">
        <v>8</v>
      </c>
      <c r="G6" s="31"/>
      <c r="H6" s="31"/>
      <c r="I6" s="48"/>
    </row>
    <row r="7" spans="1:9" ht="45" x14ac:dyDescent="0.25">
      <c r="A7" s="51">
        <v>5</v>
      </c>
      <c r="B7" s="61" t="s">
        <v>161</v>
      </c>
      <c r="C7" s="28"/>
      <c r="D7" s="29" t="s">
        <v>157</v>
      </c>
      <c r="E7" s="30">
        <v>75.91258291338626</v>
      </c>
      <c r="F7" s="30">
        <v>15.180916907555275</v>
      </c>
      <c r="G7" s="31"/>
      <c r="H7" s="31"/>
      <c r="I7" s="48"/>
    </row>
    <row r="8" spans="1:9" x14ac:dyDescent="0.25">
      <c r="A8" s="51">
        <v>6</v>
      </c>
      <c r="B8" s="61" t="s">
        <v>162</v>
      </c>
      <c r="C8" s="28"/>
      <c r="D8" s="29" t="s">
        <v>157</v>
      </c>
      <c r="E8" s="30">
        <v>160</v>
      </c>
      <c r="F8" s="30">
        <v>23</v>
      </c>
      <c r="G8" s="31"/>
      <c r="H8" s="31"/>
      <c r="I8" s="48"/>
    </row>
    <row r="9" spans="1:9" ht="30" x14ac:dyDescent="0.25">
      <c r="A9" s="51">
        <v>7</v>
      </c>
      <c r="B9" s="61" t="s">
        <v>163</v>
      </c>
      <c r="C9" s="28"/>
      <c r="D9" s="29" t="s">
        <v>157</v>
      </c>
      <c r="E9" s="30">
        <v>76</v>
      </c>
      <c r="F9" s="30">
        <v>11.389686868471399</v>
      </c>
      <c r="G9" s="31"/>
      <c r="H9" s="31"/>
      <c r="I9" s="48"/>
    </row>
    <row r="10" spans="1:9" ht="45" x14ac:dyDescent="0.25">
      <c r="A10" s="51">
        <v>8</v>
      </c>
      <c r="B10" s="61" t="s">
        <v>164</v>
      </c>
      <c r="C10" s="28"/>
      <c r="D10" s="29" t="s">
        <v>157</v>
      </c>
      <c r="E10" s="30">
        <v>50</v>
      </c>
      <c r="F10" s="30">
        <v>25</v>
      </c>
      <c r="G10" s="31"/>
      <c r="H10" s="31"/>
      <c r="I10" s="48"/>
    </row>
    <row r="11" spans="1:9" x14ac:dyDescent="0.25">
      <c r="A11" s="51">
        <v>9</v>
      </c>
      <c r="B11" s="61" t="s">
        <v>165</v>
      </c>
      <c r="C11" s="28"/>
      <c r="D11" s="29" t="s">
        <v>157</v>
      </c>
      <c r="E11" s="30">
        <v>40</v>
      </c>
      <c r="F11" s="30">
        <v>23</v>
      </c>
      <c r="G11" s="31"/>
      <c r="H11" s="31"/>
      <c r="I11" s="48"/>
    </row>
    <row r="12" spans="1:9" x14ac:dyDescent="0.25">
      <c r="A12" s="51">
        <v>10</v>
      </c>
      <c r="B12" s="61" t="s">
        <v>166</v>
      </c>
      <c r="C12" s="28"/>
      <c r="D12" s="29" t="s">
        <v>157</v>
      </c>
      <c r="E12" s="30">
        <v>40</v>
      </c>
      <c r="F12" s="30">
        <v>23</v>
      </c>
      <c r="G12" s="31"/>
      <c r="H12" s="31"/>
      <c r="I12" s="48"/>
    </row>
    <row r="13" spans="1:9" x14ac:dyDescent="0.25">
      <c r="A13" s="51">
        <v>11</v>
      </c>
      <c r="B13" s="61" t="s">
        <v>167</v>
      </c>
      <c r="C13" s="28"/>
      <c r="D13" s="29" t="s">
        <v>157</v>
      </c>
      <c r="E13" s="30">
        <v>40</v>
      </c>
      <c r="F13" s="30">
        <v>23</v>
      </c>
      <c r="G13" s="31"/>
      <c r="H13" s="31"/>
      <c r="I13" s="48"/>
    </row>
    <row r="14" spans="1:9" x14ac:dyDescent="0.25">
      <c r="A14" s="51">
        <v>16</v>
      </c>
      <c r="B14" s="61" t="s">
        <v>168</v>
      </c>
      <c r="C14" s="28"/>
      <c r="D14" s="29" t="s">
        <v>157</v>
      </c>
      <c r="E14" s="30">
        <v>40</v>
      </c>
      <c r="F14" s="30">
        <v>16</v>
      </c>
      <c r="G14" s="31"/>
      <c r="H14" s="31"/>
      <c r="I14" s="48"/>
    </row>
    <row r="15" spans="1:9" x14ac:dyDescent="0.25">
      <c r="A15" s="51">
        <v>17</v>
      </c>
      <c r="B15" s="61" t="s">
        <v>169</v>
      </c>
      <c r="C15" s="28"/>
      <c r="D15" s="29" t="s">
        <v>157</v>
      </c>
      <c r="E15" s="30">
        <v>12</v>
      </c>
      <c r="F15" s="30">
        <v>8</v>
      </c>
      <c r="G15" s="31"/>
      <c r="H15" s="31"/>
      <c r="I15" s="48"/>
    </row>
    <row r="16" spans="1:9" x14ac:dyDescent="0.25">
      <c r="A16" s="51">
        <v>18</v>
      </c>
      <c r="B16" s="61" t="s">
        <v>170</v>
      </c>
      <c r="C16" s="28"/>
      <c r="D16" s="29" t="s">
        <v>157</v>
      </c>
      <c r="E16" s="30">
        <v>38</v>
      </c>
      <c r="F16" s="30">
        <v>8</v>
      </c>
      <c r="G16" s="31"/>
      <c r="H16" s="31"/>
      <c r="I16" s="48"/>
    </row>
    <row r="17" spans="1:9" x14ac:dyDescent="0.25">
      <c r="A17" s="51">
        <v>19</v>
      </c>
      <c r="B17" s="61" t="s">
        <v>171</v>
      </c>
      <c r="C17" s="28"/>
      <c r="D17" s="29" t="s">
        <v>157</v>
      </c>
      <c r="E17" s="30">
        <v>12</v>
      </c>
      <c r="F17" s="30">
        <v>12</v>
      </c>
      <c r="G17" s="31"/>
      <c r="H17" s="31"/>
      <c r="I17" s="48"/>
    </row>
    <row r="18" spans="1:9" x14ac:dyDescent="0.25">
      <c r="A18" s="51">
        <v>20</v>
      </c>
      <c r="B18" s="61" t="s">
        <v>172</v>
      </c>
      <c r="C18" s="28"/>
      <c r="D18" s="29" t="s">
        <v>173</v>
      </c>
      <c r="E18" s="30">
        <v>40</v>
      </c>
      <c r="F18" s="30">
        <v>0</v>
      </c>
      <c r="G18" s="31"/>
      <c r="H18" s="31"/>
      <c r="I18" s="48"/>
    </row>
    <row r="19" spans="1:9" ht="30" x14ac:dyDescent="0.25">
      <c r="A19" s="51">
        <v>21</v>
      </c>
      <c r="B19" s="61" t="s">
        <v>174</v>
      </c>
      <c r="C19" s="28"/>
      <c r="D19" s="29" t="s">
        <v>157</v>
      </c>
      <c r="E19" s="30">
        <v>120</v>
      </c>
      <c r="F19" s="30">
        <v>75</v>
      </c>
      <c r="G19" s="31"/>
      <c r="H19" s="31"/>
      <c r="I19" s="48"/>
    </row>
    <row r="20" spans="1:9" ht="30" x14ac:dyDescent="0.25">
      <c r="A20" s="51">
        <v>22</v>
      </c>
      <c r="B20" s="61" t="s">
        <v>175</v>
      </c>
      <c r="C20" s="28"/>
      <c r="D20" s="29" t="s">
        <v>157</v>
      </c>
      <c r="E20" s="30">
        <v>13.597238536798718</v>
      </c>
      <c r="F20" s="30">
        <v>3.7912300390838785</v>
      </c>
      <c r="G20" s="31"/>
      <c r="H20" s="31"/>
      <c r="I20" s="48"/>
    </row>
    <row r="21" spans="1:9" x14ac:dyDescent="0.25">
      <c r="A21" s="51">
        <v>23</v>
      </c>
      <c r="B21" s="61" t="s">
        <v>176</v>
      </c>
      <c r="C21" s="28"/>
      <c r="D21" s="29" t="s">
        <v>157</v>
      </c>
      <c r="E21" s="30">
        <v>113.87287355788436</v>
      </c>
      <c r="F21" s="30">
        <v>22.771375361332915</v>
      </c>
      <c r="G21" s="31"/>
      <c r="H21" s="31"/>
      <c r="I21" s="48"/>
    </row>
    <row r="22" spans="1:9" x14ac:dyDescent="0.25">
      <c r="A22" s="51">
        <v>24</v>
      </c>
      <c r="B22" s="61" t="s">
        <v>177</v>
      </c>
      <c r="C22" s="28"/>
      <c r="D22" s="29" t="s">
        <v>157</v>
      </c>
      <c r="E22" s="30">
        <v>0</v>
      </c>
      <c r="F22" s="30">
        <v>22.771375361332915</v>
      </c>
      <c r="G22" s="31"/>
      <c r="H22" s="31"/>
      <c r="I22" s="48"/>
    </row>
    <row r="23" spans="1:9" x14ac:dyDescent="0.25">
      <c r="A23" s="51">
        <v>25</v>
      </c>
      <c r="B23" s="61" t="s">
        <v>178</v>
      </c>
      <c r="C23" s="28"/>
      <c r="D23" s="29" t="s">
        <v>157</v>
      </c>
      <c r="E23" s="30">
        <v>60.731666005831002</v>
      </c>
      <c r="F23" s="30">
        <v>37.960290644498073</v>
      </c>
      <c r="G23" s="31"/>
      <c r="H23" s="31"/>
      <c r="I23" s="48"/>
    </row>
    <row r="24" spans="1:9" x14ac:dyDescent="0.25">
      <c r="A24" s="51">
        <v>26</v>
      </c>
      <c r="B24" s="61" t="s">
        <v>179</v>
      </c>
      <c r="C24" s="28"/>
      <c r="D24" s="29" t="s">
        <v>157</v>
      </c>
      <c r="E24" s="30">
        <v>75.91258291338626</v>
      </c>
      <c r="F24" s="30">
        <v>15.180916907555275</v>
      </c>
      <c r="G24" s="31"/>
      <c r="H24" s="31"/>
      <c r="I24" s="48"/>
    </row>
    <row r="25" spans="1:9" x14ac:dyDescent="0.25">
      <c r="A25" s="51">
        <v>27</v>
      </c>
      <c r="B25" s="61" t="s">
        <v>180</v>
      </c>
      <c r="C25" s="28"/>
      <c r="D25" s="29" t="s">
        <v>157</v>
      </c>
      <c r="E25" s="30">
        <v>37.960290644498073</v>
      </c>
      <c r="F25" s="30">
        <v>11.389686868471399</v>
      </c>
      <c r="G25" s="31"/>
      <c r="H25" s="31"/>
      <c r="I25" s="48"/>
    </row>
    <row r="26" spans="1:9" ht="30" x14ac:dyDescent="0.25">
      <c r="A26" s="51">
        <v>28</v>
      </c>
      <c r="B26" s="61" t="s">
        <v>181</v>
      </c>
      <c r="C26" s="28"/>
      <c r="D26" s="29" t="s">
        <v>157</v>
      </c>
      <c r="E26" s="30">
        <v>113.87287355788436</v>
      </c>
      <c r="F26" s="30">
        <v>15.180916907555275</v>
      </c>
      <c r="G26" s="31"/>
      <c r="H26" s="31"/>
      <c r="I26" s="48"/>
    </row>
    <row r="27" spans="1:9" x14ac:dyDescent="0.25">
      <c r="A27" s="51">
        <v>29</v>
      </c>
      <c r="B27" s="61" t="s">
        <v>182</v>
      </c>
      <c r="C27" s="28"/>
      <c r="D27" s="29" t="s">
        <v>157</v>
      </c>
      <c r="E27" s="30">
        <v>75.91258291338626</v>
      </c>
      <c r="F27" s="30">
        <v>15.180916907555275</v>
      </c>
      <c r="G27" s="31"/>
      <c r="H27" s="31"/>
      <c r="I27" s="48"/>
    </row>
    <row r="28" spans="1:9" x14ac:dyDescent="0.25">
      <c r="A28" s="51">
        <v>30</v>
      </c>
      <c r="B28" s="61" t="s">
        <v>183</v>
      </c>
      <c r="C28" s="28"/>
      <c r="D28" s="29" t="s">
        <v>157</v>
      </c>
      <c r="E28" s="30">
        <v>113.87287355788436</v>
      </c>
      <c r="F28" s="30">
        <v>11.389686868471399</v>
      </c>
      <c r="G28" s="31"/>
      <c r="H28" s="31"/>
      <c r="I28" s="48"/>
    </row>
    <row r="29" spans="1:9" x14ac:dyDescent="0.25">
      <c r="A29" s="51">
        <v>31</v>
      </c>
      <c r="B29" s="61" t="s">
        <v>184</v>
      </c>
      <c r="C29" s="28"/>
      <c r="D29" s="29" t="s">
        <v>157</v>
      </c>
      <c r="E29" s="30">
        <v>142.03515408027747</v>
      </c>
      <c r="F29" s="30">
        <v>75.91258291338626</v>
      </c>
      <c r="G29" s="31"/>
      <c r="H29" s="31"/>
      <c r="I29" s="48"/>
    </row>
    <row r="30" spans="1:9" x14ac:dyDescent="0.25">
      <c r="A30" s="51">
        <v>32</v>
      </c>
      <c r="B30" s="61" t="s">
        <v>185</v>
      </c>
      <c r="C30" s="28"/>
      <c r="D30" s="29" t="s">
        <v>157</v>
      </c>
      <c r="E30" s="30">
        <v>0</v>
      </c>
      <c r="F30" s="30">
        <v>151.83316420238242</v>
      </c>
      <c r="G30" s="31"/>
      <c r="H30" s="31"/>
      <c r="I30" s="48"/>
    </row>
    <row r="31" spans="1:9" x14ac:dyDescent="0.25">
      <c r="A31" s="51">
        <v>33</v>
      </c>
      <c r="B31" s="61" t="s">
        <v>186</v>
      </c>
      <c r="C31" s="28"/>
      <c r="D31" s="29" t="s">
        <v>157</v>
      </c>
      <c r="E31" s="30">
        <v>380</v>
      </c>
      <c r="F31" s="30">
        <v>37.960290644498073</v>
      </c>
      <c r="G31" s="31"/>
      <c r="H31" s="31"/>
      <c r="I31" s="48"/>
    </row>
    <row r="32" spans="1:9" x14ac:dyDescent="0.25">
      <c r="A32" s="51">
        <v>34</v>
      </c>
      <c r="B32" s="61" t="s">
        <v>187</v>
      </c>
      <c r="C32" s="28"/>
      <c r="D32" s="29" t="s">
        <v>157</v>
      </c>
      <c r="E32" s="30">
        <v>0</v>
      </c>
      <c r="F32" s="30">
        <v>151.83316420238242</v>
      </c>
      <c r="G32" s="31"/>
      <c r="H32" s="31"/>
      <c r="I32" s="48"/>
    </row>
    <row r="33" spans="1:9" ht="30" x14ac:dyDescent="0.25">
      <c r="A33" s="51">
        <v>35</v>
      </c>
      <c r="B33" s="61" t="s">
        <v>188</v>
      </c>
      <c r="C33" s="28"/>
      <c r="D33" s="29" t="s">
        <v>157</v>
      </c>
      <c r="E33" s="30">
        <v>341.63461742487277</v>
      </c>
      <c r="F33" s="30">
        <v>75.91258291338626</v>
      </c>
      <c r="G33" s="31"/>
      <c r="H33" s="31"/>
      <c r="I33" s="48"/>
    </row>
    <row r="34" spans="1:9" x14ac:dyDescent="0.25">
      <c r="A34" s="51">
        <v>36</v>
      </c>
      <c r="B34" s="61" t="s">
        <v>189</v>
      </c>
      <c r="C34" s="28"/>
      <c r="D34" s="29" t="s">
        <v>157</v>
      </c>
      <c r="E34" s="30">
        <v>0</v>
      </c>
      <c r="F34" s="30">
        <v>37.960290644498073</v>
      </c>
      <c r="G34" s="31"/>
      <c r="H34" s="31"/>
      <c r="I34" s="48"/>
    </row>
    <row r="35" spans="1:9" x14ac:dyDescent="0.25">
      <c r="A35" s="51">
        <v>37</v>
      </c>
      <c r="B35" s="61" t="s">
        <v>413</v>
      </c>
      <c r="C35" s="28"/>
      <c r="D35" s="29" t="s">
        <v>157</v>
      </c>
      <c r="E35" s="30">
        <v>1200</v>
      </c>
      <c r="F35" s="30">
        <v>160</v>
      </c>
      <c r="G35" s="31"/>
      <c r="H35" s="31"/>
      <c r="I35" s="48"/>
    </row>
    <row r="36" spans="1:9" x14ac:dyDescent="0.25">
      <c r="A36" s="51">
        <v>38</v>
      </c>
      <c r="B36" s="61" t="s">
        <v>190</v>
      </c>
      <c r="C36" s="28"/>
      <c r="D36" s="29" t="s">
        <v>157</v>
      </c>
      <c r="E36" s="30">
        <v>0</v>
      </c>
      <c r="F36" s="30">
        <v>379.58690969376096</v>
      </c>
      <c r="G36" s="31"/>
      <c r="H36" s="31"/>
      <c r="I36" s="48"/>
    </row>
    <row r="37" spans="1:9" x14ac:dyDescent="0.25">
      <c r="A37" s="51">
        <v>39</v>
      </c>
      <c r="B37" s="61" t="s">
        <v>191</v>
      </c>
      <c r="C37" s="28"/>
      <c r="D37" s="29" t="s">
        <v>157</v>
      </c>
      <c r="E37" s="30">
        <v>40</v>
      </c>
      <c r="F37" s="30">
        <v>40</v>
      </c>
      <c r="G37" s="31"/>
      <c r="H37" s="31"/>
      <c r="I37" s="48"/>
    </row>
    <row r="38" spans="1:9" x14ac:dyDescent="0.25">
      <c r="A38" s="51">
        <v>40</v>
      </c>
      <c r="B38" s="61" t="s">
        <v>192</v>
      </c>
      <c r="C38" s="28"/>
      <c r="D38" s="29" t="s">
        <v>157</v>
      </c>
      <c r="E38" s="30">
        <v>160</v>
      </c>
      <c r="F38" s="30">
        <v>40</v>
      </c>
      <c r="G38" s="31"/>
      <c r="H38" s="31"/>
      <c r="I38" s="48"/>
    </row>
    <row r="39" spans="1:9" x14ac:dyDescent="0.25">
      <c r="A39" s="51">
        <v>41</v>
      </c>
      <c r="B39" s="61" t="s">
        <v>193</v>
      </c>
      <c r="C39" s="28"/>
      <c r="D39" s="29" t="s">
        <v>157</v>
      </c>
      <c r="E39" s="30">
        <v>0</v>
      </c>
      <c r="F39" s="30">
        <v>75.91258291338626</v>
      </c>
      <c r="G39" s="31"/>
      <c r="H39" s="31"/>
      <c r="I39" s="48"/>
    </row>
    <row r="40" spans="1:9" x14ac:dyDescent="0.25">
      <c r="A40" s="51">
        <v>42</v>
      </c>
      <c r="B40" s="61" t="s">
        <v>194</v>
      </c>
      <c r="C40" s="28"/>
      <c r="D40" s="29" t="s">
        <v>157</v>
      </c>
      <c r="E40" s="30">
        <v>80</v>
      </c>
      <c r="F40" s="30">
        <v>40</v>
      </c>
      <c r="G40" s="31"/>
      <c r="H40" s="31"/>
      <c r="I40" s="48"/>
    </row>
    <row r="41" spans="1:9" x14ac:dyDescent="0.25">
      <c r="A41" s="51">
        <v>43</v>
      </c>
      <c r="B41" s="62" t="s">
        <v>195</v>
      </c>
      <c r="C41" s="28"/>
      <c r="D41" s="29" t="s">
        <v>157</v>
      </c>
      <c r="E41" s="30">
        <v>0</v>
      </c>
      <c r="F41" s="30">
        <v>40</v>
      </c>
      <c r="G41" s="31"/>
      <c r="H41" s="31"/>
      <c r="I41" s="48"/>
    </row>
    <row r="42" spans="1:9" ht="30" x14ac:dyDescent="0.25">
      <c r="A42" s="51">
        <v>44</v>
      </c>
      <c r="B42" s="61" t="s">
        <v>196</v>
      </c>
      <c r="C42" s="28"/>
      <c r="D42" s="29" t="s">
        <v>157</v>
      </c>
      <c r="E42" s="30">
        <v>0</v>
      </c>
      <c r="F42" s="30">
        <v>12</v>
      </c>
      <c r="G42" s="31"/>
      <c r="H42" s="31"/>
      <c r="I42" s="48"/>
    </row>
    <row r="43" spans="1:9" x14ac:dyDescent="0.25">
      <c r="A43" s="51">
        <v>45</v>
      </c>
      <c r="B43" s="61" t="s">
        <v>197</v>
      </c>
      <c r="C43" s="28"/>
      <c r="D43" s="29" t="s">
        <v>157</v>
      </c>
      <c r="E43" s="30">
        <v>0</v>
      </c>
      <c r="F43" s="30">
        <v>12</v>
      </c>
      <c r="G43" s="31"/>
      <c r="H43" s="31"/>
      <c r="I43" s="48"/>
    </row>
    <row r="44" spans="1:9" ht="45" x14ac:dyDescent="0.25">
      <c r="A44" s="51">
        <v>46</v>
      </c>
      <c r="B44" s="61" t="s">
        <v>198</v>
      </c>
      <c r="C44" s="28"/>
      <c r="D44" s="29" t="s">
        <v>157</v>
      </c>
      <c r="E44" s="30">
        <v>0</v>
      </c>
      <c r="F44" s="30">
        <v>160</v>
      </c>
      <c r="G44" s="31"/>
      <c r="H44" s="31"/>
      <c r="I44" s="48"/>
    </row>
    <row r="45" spans="1:9" x14ac:dyDescent="0.25">
      <c r="A45" s="51">
        <v>47</v>
      </c>
      <c r="B45" s="61" t="s">
        <v>199</v>
      </c>
      <c r="C45" s="28"/>
      <c r="D45" s="29" t="s">
        <v>157</v>
      </c>
      <c r="E45" s="30">
        <v>120</v>
      </c>
      <c r="F45" s="30">
        <v>16</v>
      </c>
      <c r="G45" s="31"/>
      <c r="H45" s="31"/>
      <c r="I45" s="48"/>
    </row>
    <row r="46" spans="1:9" x14ac:dyDescent="0.25">
      <c r="A46" s="51">
        <v>48</v>
      </c>
      <c r="B46" s="61" t="s">
        <v>200</v>
      </c>
      <c r="C46" s="28"/>
      <c r="D46" s="29" t="s">
        <v>157</v>
      </c>
      <c r="E46" s="30">
        <v>115</v>
      </c>
      <c r="F46" s="30">
        <v>16</v>
      </c>
      <c r="G46" s="31"/>
      <c r="H46" s="31"/>
      <c r="I46" s="48"/>
    </row>
    <row r="47" spans="1:9" ht="30" x14ac:dyDescent="0.25">
      <c r="A47" s="51">
        <v>49</v>
      </c>
      <c r="B47" s="61" t="s">
        <v>201</v>
      </c>
      <c r="C47" s="28"/>
      <c r="D47" s="29" t="s">
        <v>157</v>
      </c>
      <c r="E47" s="30">
        <v>190</v>
      </c>
      <c r="F47" s="30">
        <v>0</v>
      </c>
      <c r="G47" s="31"/>
      <c r="H47" s="31"/>
      <c r="I47" s="48"/>
    </row>
    <row r="48" spans="1:9" x14ac:dyDescent="0.25">
      <c r="A48" s="51">
        <v>50</v>
      </c>
      <c r="B48" s="61" t="s">
        <v>202</v>
      </c>
      <c r="C48" s="28"/>
      <c r="D48" s="29" t="s">
        <v>157</v>
      </c>
      <c r="E48" s="30">
        <v>55</v>
      </c>
      <c r="F48" s="30">
        <v>16</v>
      </c>
      <c r="G48" s="31"/>
      <c r="H48" s="31"/>
      <c r="I48" s="48"/>
    </row>
    <row r="49" spans="1:9" x14ac:dyDescent="0.25">
      <c r="A49" s="51">
        <v>51</v>
      </c>
      <c r="B49" s="61" t="s">
        <v>203</v>
      </c>
      <c r="C49" s="28"/>
      <c r="D49" s="29" t="s">
        <v>157</v>
      </c>
      <c r="E49" s="30">
        <v>40</v>
      </c>
      <c r="F49" s="30">
        <v>16</v>
      </c>
      <c r="G49" s="31"/>
      <c r="H49" s="31"/>
      <c r="I49" s="48"/>
    </row>
    <row r="50" spans="1:9" x14ac:dyDescent="0.25">
      <c r="A50" s="51">
        <v>52</v>
      </c>
      <c r="B50" s="61" t="s">
        <v>204</v>
      </c>
      <c r="C50" s="28"/>
      <c r="D50" s="29"/>
      <c r="E50" s="30">
        <v>61</v>
      </c>
      <c r="F50" s="30">
        <v>16</v>
      </c>
      <c r="G50" s="31"/>
      <c r="H50" s="31"/>
      <c r="I50" s="48"/>
    </row>
    <row r="51" spans="1:9" x14ac:dyDescent="0.25">
      <c r="A51" s="51">
        <v>53</v>
      </c>
      <c r="B51" s="61" t="s">
        <v>205</v>
      </c>
      <c r="C51" s="28"/>
      <c r="D51" s="29" t="s">
        <v>173</v>
      </c>
      <c r="E51" s="30">
        <v>55</v>
      </c>
      <c r="F51" s="30">
        <v>16</v>
      </c>
      <c r="G51" s="31"/>
      <c r="H51" s="31"/>
      <c r="I51" s="48"/>
    </row>
    <row r="52" spans="1:9" x14ac:dyDescent="0.25">
      <c r="A52" s="51">
        <v>54</v>
      </c>
      <c r="B52" s="61" t="s">
        <v>206</v>
      </c>
      <c r="C52" s="28"/>
      <c r="D52" s="29" t="s">
        <v>157</v>
      </c>
      <c r="E52" s="30">
        <v>80</v>
      </c>
      <c r="F52" s="30">
        <v>16</v>
      </c>
      <c r="G52" s="31"/>
      <c r="H52" s="31"/>
      <c r="I52" s="48"/>
    </row>
    <row r="53" spans="1:9" x14ac:dyDescent="0.25">
      <c r="A53" s="51">
        <v>55</v>
      </c>
      <c r="B53" s="61" t="s">
        <v>207</v>
      </c>
      <c r="C53" s="28"/>
      <c r="D53" s="29" t="s">
        <v>157</v>
      </c>
      <c r="E53" s="30">
        <v>37.960290644498073</v>
      </c>
      <c r="F53" s="30">
        <v>12</v>
      </c>
      <c r="G53" s="31"/>
      <c r="H53" s="31"/>
      <c r="I53" s="48"/>
    </row>
    <row r="54" spans="1:9" x14ac:dyDescent="0.25">
      <c r="A54" s="51">
        <v>56</v>
      </c>
      <c r="B54" s="61" t="s">
        <v>208</v>
      </c>
      <c r="C54" s="28"/>
      <c r="D54" s="29" t="s">
        <v>157</v>
      </c>
      <c r="E54" s="30">
        <v>0</v>
      </c>
      <c r="F54" s="30">
        <v>61</v>
      </c>
      <c r="G54" s="31"/>
      <c r="H54" s="31"/>
      <c r="I54" s="48"/>
    </row>
    <row r="55" spans="1:9" x14ac:dyDescent="0.25">
      <c r="A55" s="51">
        <v>57</v>
      </c>
      <c r="B55" s="61" t="s">
        <v>209</v>
      </c>
      <c r="C55" s="28"/>
      <c r="D55" s="29" t="s">
        <v>157</v>
      </c>
      <c r="E55" s="30">
        <v>75.91258291338626</v>
      </c>
      <c r="F55" s="30">
        <v>40</v>
      </c>
      <c r="G55" s="31"/>
      <c r="H55" s="31"/>
      <c r="I55" s="48"/>
    </row>
    <row r="56" spans="1:9" x14ac:dyDescent="0.25">
      <c r="A56" s="51">
        <v>58</v>
      </c>
      <c r="B56" s="61" t="s">
        <v>210</v>
      </c>
      <c r="C56" s="28"/>
      <c r="D56" s="29" t="s">
        <v>157</v>
      </c>
      <c r="E56" s="30">
        <v>37.960290644498073</v>
      </c>
      <c r="F56" s="30">
        <v>15.180916907555275</v>
      </c>
      <c r="G56" s="31"/>
      <c r="H56" s="31"/>
      <c r="I56" s="48"/>
    </row>
    <row r="57" spans="1:9" x14ac:dyDescent="0.25">
      <c r="A57" s="51">
        <v>59</v>
      </c>
      <c r="B57" s="61" t="s">
        <v>211</v>
      </c>
      <c r="C57" s="28"/>
      <c r="D57" s="29" t="s">
        <v>157</v>
      </c>
      <c r="E57" s="30">
        <v>37.960290644498073</v>
      </c>
      <c r="F57" s="30">
        <v>15.180916907555275</v>
      </c>
      <c r="G57" s="31"/>
      <c r="H57" s="31"/>
      <c r="I57" s="48"/>
    </row>
    <row r="58" spans="1:9" x14ac:dyDescent="0.25">
      <c r="A58" s="51">
        <v>60</v>
      </c>
      <c r="B58" s="61" t="s">
        <v>212</v>
      </c>
      <c r="C58" s="28"/>
      <c r="D58" s="29" t="s">
        <v>157</v>
      </c>
      <c r="E58" s="30">
        <v>37.960290644498073</v>
      </c>
      <c r="F58" s="30">
        <v>15.180916907555275</v>
      </c>
      <c r="G58" s="31"/>
      <c r="H58" s="31"/>
      <c r="I58" s="48"/>
    </row>
    <row r="59" spans="1:9" ht="30" x14ac:dyDescent="0.25">
      <c r="A59" s="51">
        <v>61</v>
      </c>
      <c r="B59" s="61" t="s">
        <v>213</v>
      </c>
      <c r="C59" s="28"/>
      <c r="D59" s="29" t="s">
        <v>157</v>
      </c>
      <c r="E59" s="30">
        <v>113.87287355788436</v>
      </c>
      <c r="F59" s="30">
        <v>15.180916907555275</v>
      </c>
      <c r="G59" s="31"/>
      <c r="H59" s="31"/>
      <c r="I59" s="48"/>
    </row>
    <row r="60" spans="1:9" x14ac:dyDescent="0.25">
      <c r="A60" s="51">
        <v>62</v>
      </c>
      <c r="B60" s="61" t="s">
        <v>214</v>
      </c>
      <c r="C60" s="28"/>
      <c r="D60" s="29" t="s">
        <v>157</v>
      </c>
      <c r="E60" s="30">
        <v>227.74574711576872</v>
      </c>
      <c r="F60" s="30">
        <v>37.960290644498073</v>
      </c>
      <c r="G60" s="31"/>
      <c r="H60" s="31"/>
      <c r="I60" s="48"/>
    </row>
    <row r="61" spans="1:9" x14ac:dyDescent="0.25">
      <c r="A61" s="51">
        <v>63</v>
      </c>
      <c r="B61" s="61" t="s">
        <v>215</v>
      </c>
      <c r="C61" s="28"/>
      <c r="D61" s="29" t="s">
        <v>157</v>
      </c>
      <c r="E61" s="30">
        <v>37.960290644498073</v>
      </c>
      <c r="F61" s="30">
        <v>22.771375361332915</v>
      </c>
      <c r="G61" s="31"/>
      <c r="H61" s="31"/>
      <c r="I61" s="48"/>
    </row>
    <row r="62" spans="1:9" x14ac:dyDescent="0.25">
      <c r="A62" s="51">
        <v>64</v>
      </c>
      <c r="B62" s="61" t="s">
        <v>216</v>
      </c>
      <c r="C62" s="28"/>
      <c r="D62" s="29" t="s">
        <v>157</v>
      </c>
      <c r="E62" s="30">
        <v>75.91258291338626</v>
      </c>
      <c r="F62" s="30">
        <v>22.771375361332915</v>
      </c>
      <c r="G62" s="31"/>
      <c r="H62" s="31"/>
      <c r="I62" s="48"/>
    </row>
    <row r="63" spans="1:9" ht="30" x14ac:dyDescent="0.25">
      <c r="A63" s="51">
        <v>65</v>
      </c>
      <c r="B63" s="61" t="s">
        <v>217</v>
      </c>
      <c r="C63" s="28"/>
      <c r="D63" s="29" t="s">
        <v>173</v>
      </c>
      <c r="E63" s="30">
        <v>120</v>
      </c>
      <c r="F63" s="30">
        <v>16</v>
      </c>
      <c r="G63" s="31"/>
      <c r="H63" s="31"/>
      <c r="I63" s="48"/>
    </row>
    <row r="64" spans="1:9" x14ac:dyDescent="0.25">
      <c r="A64" s="51">
        <v>66</v>
      </c>
      <c r="B64" s="61" t="s">
        <v>218</v>
      </c>
      <c r="C64" s="28"/>
      <c r="D64" s="29" t="s">
        <v>173</v>
      </c>
      <c r="E64" s="30">
        <v>75.91258291338626</v>
      </c>
      <c r="F64" s="30">
        <v>0</v>
      </c>
      <c r="G64" s="31"/>
      <c r="H64" s="31"/>
      <c r="I64" s="48"/>
    </row>
    <row r="65" spans="1:9" ht="30" x14ac:dyDescent="0.25">
      <c r="A65" s="51">
        <v>67</v>
      </c>
      <c r="B65" s="61" t="s">
        <v>219</v>
      </c>
      <c r="C65" s="28"/>
      <c r="D65" s="29" t="s">
        <v>157</v>
      </c>
      <c r="E65" s="30">
        <v>0</v>
      </c>
      <c r="F65" s="30">
        <v>15.180916907555275</v>
      </c>
      <c r="G65" s="31"/>
      <c r="H65" s="31"/>
      <c r="I65" s="48"/>
    </row>
    <row r="66" spans="1:9" ht="30" x14ac:dyDescent="0.25">
      <c r="A66" s="51">
        <v>68</v>
      </c>
      <c r="B66" s="61" t="s">
        <v>220</v>
      </c>
      <c r="C66" s="28"/>
      <c r="D66" s="29" t="s">
        <v>157</v>
      </c>
      <c r="E66" s="30">
        <v>155</v>
      </c>
      <c r="F66" s="30">
        <v>15.180916907555275</v>
      </c>
      <c r="G66" s="31"/>
      <c r="H66" s="31"/>
      <c r="I66" s="48"/>
    </row>
    <row r="67" spans="1:9" x14ac:dyDescent="0.25">
      <c r="A67" s="51">
        <v>69</v>
      </c>
      <c r="B67" s="61" t="s">
        <v>221</v>
      </c>
      <c r="C67" s="28"/>
      <c r="D67" s="29" t="s">
        <v>157</v>
      </c>
      <c r="E67" s="30">
        <v>40</v>
      </c>
      <c r="F67" s="30">
        <v>0</v>
      </c>
      <c r="G67" s="31"/>
      <c r="H67" s="31"/>
      <c r="I67" s="48"/>
    </row>
    <row r="68" spans="1:9" x14ac:dyDescent="0.25">
      <c r="A68" s="51">
        <v>70</v>
      </c>
      <c r="B68" s="61" t="s">
        <v>222</v>
      </c>
      <c r="C68" s="28"/>
      <c r="D68" s="29" t="s">
        <v>157</v>
      </c>
      <c r="E68" s="30">
        <v>190</v>
      </c>
      <c r="F68" s="30">
        <v>16</v>
      </c>
      <c r="G68" s="31"/>
      <c r="H68" s="31"/>
      <c r="I68" s="48"/>
    </row>
    <row r="69" spans="1:9" x14ac:dyDescent="0.25">
      <c r="A69" s="51">
        <v>71</v>
      </c>
      <c r="B69" s="61" t="s">
        <v>223</v>
      </c>
      <c r="C69" s="28"/>
      <c r="D69" s="29" t="s">
        <v>157</v>
      </c>
      <c r="E69" s="30">
        <v>0</v>
      </c>
      <c r="F69" s="30">
        <v>75.91258291338626</v>
      </c>
      <c r="G69" s="31"/>
      <c r="H69" s="31"/>
      <c r="I69" s="48"/>
    </row>
    <row r="70" spans="1:9" ht="30" x14ac:dyDescent="0.25">
      <c r="A70" s="51">
        <v>72</v>
      </c>
      <c r="B70" s="61" t="s">
        <v>224</v>
      </c>
      <c r="C70" s="28"/>
      <c r="D70" s="29" t="s">
        <v>157</v>
      </c>
      <c r="E70" s="30">
        <v>53.141207552053345</v>
      </c>
      <c r="F70" s="30">
        <v>15.180916907555275</v>
      </c>
      <c r="G70" s="31"/>
      <c r="H70" s="31"/>
      <c r="I70" s="48"/>
    </row>
    <row r="71" spans="1:9" x14ac:dyDescent="0.25">
      <c r="A71" s="51">
        <v>73</v>
      </c>
      <c r="B71" s="61" t="s">
        <v>225</v>
      </c>
      <c r="C71" s="28"/>
      <c r="D71" s="29" t="s">
        <v>157</v>
      </c>
      <c r="E71" s="30">
        <v>7.5904584537776376</v>
      </c>
      <c r="F71" s="30">
        <v>0</v>
      </c>
      <c r="G71" s="31"/>
      <c r="H71" s="31"/>
      <c r="I71" s="48"/>
    </row>
    <row r="72" spans="1:9" x14ac:dyDescent="0.25">
      <c r="A72" s="51">
        <v>74</v>
      </c>
      <c r="B72" s="61" t="s">
        <v>226</v>
      </c>
      <c r="C72" s="28"/>
      <c r="D72" s="29" t="s">
        <v>157</v>
      </c>
      <c r="E72" s="30">
        <v>37.960290644498073</v>
      </c>
      <c r="F72" s="30">
        <v>15.180916907555275</v>
      </c>
      <c r="G72" s="31"/>
      <c r="H72" s="31"/>
      <c r="I72" s="48"/>
    </row>
    <row r="73" spans="1:9" ht="30" x14ac:dyDescent="0.25">
      <c r="A73" s="51">
        <v>75</v>
      </c>
      <c r="B73" s="61" t="s">
        <v>227</v>
      </c>
      <c r="C73" s="28"/>
      <c r="D73" s="29" t="s">
        <v>157</v>
      </c>
      <c r="E73" s="30">
        <v>37.960290644498073</v>
      </c>
      <c r="F73" s="30">
        <v>7.5904584537776376</v>
      </c>
      <c r="G73" s="31"/>
      <c r="H73" s="31"/>
      <c r="I73" s="48"/>
    </row>
    <row r="74" spans="1:9" x14ac:dyDescent="0.25">
      <c r="A74" s="51">
        <v>76</v>
      </c>
      <c r="B74" s="61" t="s">
        <v>228</v>
      </c>
      <c r="C74" s="28"/>
      <c r="D74" s="29" t="s">
        <v>157</v>
      </c>
      <c r="E74" s="30">
        <v>120</v>
      </c>
      <c r="F74" s="30">
        <v>25</v>
      </c>
      <c r="G74" s="31"/>
      <c r="H74" s="31"/>
      <c r="I74" s="48"/>
    </row>
    <row r="75" spans="1:9" x14ac:dyDescent="0.25">
      <c r="A75" s="51">
        <v>77</v>
      </c>
      <c r="B75" s="61" t="s">
        <v>229</v>
      </c>
      <c r="C75" s="28"/>
      <c r="D75" s="29" t="s">
        <v>157</v>
      </c>
      <c r="E75" s="30">
        <v>0</v>
      </c>
      <c r="F75" s="30">
        <v>37.960290644498073</v>
      </c>
      <c r="G75" s="31"/>
      <c r="H75" s="31"/>
      <c r="I75" s="48"/>
    </row>
    <row r="76" spans="1:9" x14ac:dyDescent="0.25">
      <c r="A76" s="51">
        <v>78</v>
      </c>
      <c r="B76" s="61" t="s">
        <v>230</v>
      </c>
      <c r="C76" s="28"/>
      <c r="D76" s="29" t="s">
        <v>157</v>
      </c>
      <c r="E76" s="30">
        <v>37.960290644498073</v>
      </c>
      <c r="F76" s="30">
        <v>15.180916907555275</v>
      </c>
      <c r="G76" s="31"/>
      <c r="H76" s="31"/>
      <c r="I76" s="48"/>
    </row>
    <row r="77" spans="1:9" x14ac:dyDescent="0.25">
      <c r="A77" s="51">
        <v>79</v>
      </c>
      <c r="B77" s="61" t="s">
        <v>231</v>
      </c>
      <c r="C77" s="28"/>
      <c r="D77" s="29" t="s">
        <v>157</v>
      </c>
      <c r="E77" s="30">
        <v>151.83316420238242</v>
      </c>
      <c r="F77" s="30">
        <v>37.960290644498073</v>
      </c>
      <c r="G77" s="31"/>
      <c r="H77" s="31"/>
      <c r="I77" s="48"/>
    </row>
    <row r="78" spans="1:9" x14ac:dyDescent="0.25">
      <c r="A78" s="51">
        <v>80</v>
      </c>
      <c r="B78" s="61" t="s">
        <v>232</v>
      </c>
      <c r="C78" s="28"/>
      <c r="D78" s="29" t="s">
        <v>157</v>
      </c>
      <c r="E78" s="30">
        <v>37.960290644498073</v>
      </c>
      <c r="F78" s="30">
        <v>0</v>
      </c>
      <c r="G78" s="31"/>
      <c r="H78" s="31"/>
      <c r="I78" s="48"/>
    </row>
    <row r="79" spans="1:9" x14ac:dyDescent="0.25">
      <c r="A79" s="51">
        <v>81</v>
      </c>
      <c r="B79" s="61" t="s">
        <v>233</v>
      </c>
      <c r="C79" s="28"/>
      <c r="D79" s="29" t="s">
        <v>157</v>
      </c>
      <c r="E79" s="30">
        <v>37.960290644498073</v>
      </c>
      <c r="F79" s="30">
        <v>0</v>
      </c>
      <c r="G79" s="31"/>
      <c r="H79" s="31"/>
      <c r="I79" s="48"/>
    </row>
    <row r="80" spans="1:9" x14ac:dyDescent="0.25">
      <c r="A80" s="51">
        <v>82</v>
      </c>
      <c r="B80" s="61" t="s">
        <v>234</v>
      </c>
      <c r="C80" s="28"/>
      <c r="D80" s="29" t="s">
        <v>157</v>
      </c>
      <c r="E80" s="30">
        <v>75.91258291338626</v>
      </c>
      <c r="F80" s="30">
        <v>15.180916907555275</v>
      </c>
      <c r="G80" s="31"/>
      <c r="H80" s="31"/>
      <c r="I80" s="48"/>
    </row>
    <row r="81" spans="1:9" x14ac:dyDescent="0.25">
      <c r="A81" s="51">
        <v>83</v>
      </c>
      <c r="B81" s="61" t="s">
        <v>235</v>
      </c>
      <c r="C81" s="28"/>
      <c r="D81" s="29" t="s">
        <v>157</v>
      </c>
      <c r="E81" s="30">
        <v>37.960290644498073</v>
      </c>
      <c r="F81" s="30">
        <v>7.5904584537776376</v>
      </c>
      <c r="G81" s="31"/>
      <c r="H81" s="31"/>
      <c r="I81" s="48"/>
    </row>
    <row r="82" spans="1:9" ht="30" x14ac:dyDescent="0.25">
      <c r="A82" s="51">
        <v>84</v>
      </c>
      <c r="B82" s="61" t="s">
        <v>236</v>
      </c>
      <c r="C82" s="28"/>
      <c r="D82" s="29" t="s">
        <v>157</v>
      </c>
      <c r="E82" s="30">
        <v>15.180916907555275</v>
      </c>
      <c r="F82" s="30">
        <v>15.180916907555275</v>
      </c>
      <c r="G82" s="31"/>
      <c r="H82" s="31"/>
      <c r="I82" s="48"/>
    </row>
    <row r="83" spans="1:9" ht="30" x14ac:dyDescent="0.25">
      <c r="A83" s="51">
        <v>85</v>
      </c>
      <c r="B83" s="61" t="s">
        <v>237</v>
      </c>
      <c r="C83" s="28"/>
      <c r="D83" s="29" t="s">
        <v>157</v>
      </c>
      <c r="E83" s="30">
        <v>37.960290644498073</v>
      </c>
      <c r="F83" s="30">
        <v>15.180916907555275</v>
      </c>
      <c r="G83" s="31"/>
      <c r="H83" s="31"/>
      <c r="I83" s="48"/>
    </row>
    <row r="84" spans="1:9" x14ac:dyDescent="0.25">
      <c r="A84" s="51">
        <v>86</v>
      </c>
      <c r="B84" s="61" t="s">
        <v>238</v>
      </c>
      <c r="C84" s="28"/>
      <c r="D84" s="29" t="s">
        <v>157</v>
      </c>
      <c r="E84" s="30">
        <v>37.960290644498073</v>
      </c>
      <c r="F84" s="30">
        <v>15.180916907555275</v>
      </c>
      <c r="G84" s="31"/>
      <c r="H84" s="31"/>
      <c r="I84" s="48"/>
    </row>
    <row r="85" spans="1:9" x14ac:dyDescent="0.25">
      <c r="A85" s="51">
        <v>87</v>
      </c>
      <c r="B85" s="61" t="s">
        <v>239</v>
      </c>
      <c r="C85" s="28"/>
      <c r="D85" s="29" t="s">
        <v>157</v>
      </c>
      <c r="E85" s="30">
        <v>37.960290644498073</v>
      </c>
      <c r="F85" s="30">
        <v>15.180916907555275</v>
      </c>
      <c r="G85" s="31"/>
      <c r="H85" s="31"/>
      <c r="I85" s="48"/>
    </row>
    <row r="86" spans="1:9" x14ac:dyDescent="0.25">
      <c r="A86" s="51">
        <v>88</v>
      </c>
      <c r="B86" s="61" t="s">
        <v>240</v>
      </c>
      <c r="C86" s="28"/>
      <c r="D86" s="29" t="s">
        <v>157</v>
      </c>
      <c r="E86" s="30">
        <v>37.960290644498073</v>
      </c>
      <c r="F86" s="30">
        <v>15.180916907555275</v>
      </c>
      <c r="G86" s="31"/>
      <c r="H86" s="31"/>
      <c r="I86" s="48"/>
    </row>
    <row r="87" spans="1:9" ht="30" x14ac:dyDescent="0.25">
      <c r="A87" s="51">
        <v>89</v>
      </c>
      <c r="B87" s="61" t="s">
        <v>241</v>
      </c>
      <c r="C87" s="28"/>
      <c r="D87" s="29" t="s">
        <v>157</v>
      </c>
      <c r="E87" s="30">
        <v>17</v>
      </c>
      <c r="F87" s="30">
        <v>16</v>
      </c>
      <c r="G87" s="31"/>
      <c r="H87" s="31"/>
      <c r="I87" s="48"/>
    </row>
    <row r="88" spans="1:9" x14ac:dyDescent="0.25">
      <c r="A88" s="51">
        <v>90</v>
      </c>
      <c r="B88" s="61" t="s">
        <v>242</v>
      </c>
      <c r="C88" s="28"/>
      <c r="D88" s="29" t="s">
        <v>157</v>
      </c>
      <c r="E88" s="30">
        <v>17</v>
      </c>
      <c r="F88" s="30">
        <v>16</v>
      </c>
      <c r="G88" s="31"/>
      <c r="H88" s="31"/>
      <c r="I88" s="48"/>
    </row>
    <row r="89" spans="1:9" ht="30" x14ac:dyDescent="0.25">
      <c r="A89" s="51">
        <v>91</v>
      </c>
      <c r="B89" s="61" t="s">
        <v>237</v>
      </c>
      <c r="C89" s="28"/>
      <c r="D89" s="29" t="s">
        <v>157</v>
      </c>
      <c r="E89" s="30">
        <v>12</v>
      </c>
      <c r="F89" s="30">
        <v>16</v>
      </c>
      <c r="G89" s="31"/>
      <c r="H89" s="31"/>
      <c r="I89" s="48"/>
    </row>
    <row r="90" spans="1:9" x14ac:dyDescent="0.25">
      <c r="A90" s="51">
        <v>92</v>
      </c>
      <c r="B90" s="61" t="s">
        <v>243</v>
      </c>
      <c r="C90" s="28"/>
      <c r="D90" s="29" t="s">
        <v>157</v>
      </c>
      <c r="E90" s="30">
        <v>20</v>
      </c>
      <c r="F90" s="30">
        <v>16</v>
      </c>
      <c r="G90" s="31"/>
      <c r="H90" s="31"/>
      <c r="I90" s="48"/>
    </row>
    <row r="91" spans="1:9" x14ac:dyDescent="0.25">
      <c r="A91" s="51">
        <v>93</v>
      </c>
      <c r="B91" s="61" t="s">
        <v>244</v>
      </c>
      <c r="C91" s="28"/>
      <c r="D91" s="29" t="s">
        <v>157</v>
      </c>
      <c r="E91" s="30">
        <v>20</v>
      </c>
      <c r="F91" s="30">
        <v>16</v>
      </c>
      <c r="G91" s="31"/>
      <c r="H91" s="31"/>
      <c r="I91" s="48"/>
    </row>
    <row r="92" spans="1:9" ht="30" x14ac:dyDescent="0.25">
      <c r="A92" s="51">
        <v>94</v>
      </c>
      <c r="B92" s="61" t="s">
        <v>245</v>
      </c>
      <c r="C92" s="28"/>
      <c r="D92" s="29" t="s">
        <v>246</v>
      </c>
      <c r="E92" s="30">
        <v>20</v>
      </c>
      <c r="F92" s="30">
        <v>16</v>
      </c>
      <c r="G92" s="31"/>
      <c r="H92" s="31"/>
      <c r="I92" s="48"/>
    </row>
    <row r="93" spans="1:9" x14ac:dyDescent="0.25">
      <c r="A93" s="51">
        <v>95</v>
      </c>
      <c r="B93" s="61" t="s">
        <v>247</v>
      </c>
      <c r="C93" s="28"/>
      <c r="D93" s="29" t="s">
        <v>157</v>
      </c>
      <c r="E93" s="30">
        <v>65</v>
      </c>
      <c r="F93" s="30">
        <v>16</v>
      </c>
      <c r="G93" s="31"/>
      <c r="H93" s="31"/>
      <c r="I93" s="48"/>
    </row>
    <row r="94" spans="1:9" x14ac:dyDescent="0.25">
      <c r="A94" s="51">
        <v>96</v>
      </c>
      <c r="B94" s="61" t="s">
        <v>248</v>
      </c>
      <c r="C94" s="28"/>
      <c r="D94" s="29" t="s">
        <v>157</v>
      </c>
      <c r="E94" s="30">
        <v>22.771375361332915</v>
      </c>
      <c r="F94" s="30">
        <v>16</v>
      </c>
      <c r="G94" s="31"/>
      <c r="H94" s="31"/>
      <c r="I94" s="48"/>
    </row>
    <row r="95" spans="1:9" ht="22.5" x14ac:dyDescent="0.25">
      <c r="A95" s="51">
        <v>97</v>
      </c>
      <c r="B95" s="61" t="s">
        <v>249</v>
      </c>
      <c r="C95" s="28"/>
      <c r="D95" s="29" t="s">
        <v>246</v>
      </c>
      <c r="E95" s="30">
        <v>50</v>
      </c>
      <c r="F95" s="30">
        <v>16</v>
      </c>
      <c r="G95" s="31"/>
      <c r="H95" s="31"/>
      <c r="I95" s="48"/>
    </row>
    <row r="96" spans="1:9" x14ac:dyDescent="0.25">
      <c r="A96" s="51">
        <v>98</v>
      </c>
      <c r="B96" s="61" t="s">
        <v>250</v>
      </c>
      <c r="C96" s="28"/>
      <c r="D96" s="29" t="s">
        <v>157</v>
      </c>
      <c r="E96" s="30">
        <v>40</v>
      </c>
      <c r="F96" s="30">
        <v>16</v>
      </c>
      <c r="G96" s="31"/>
      <c r="H96" s="31"/>
      <c r="I96" s="48"/>
    </row>
    <row r="97" spans="1:9" x14ac:dyDescent="0.25">
      <c r="A97" s="51">
        <v>99</v>
      </c>
      <c r="B97" s="61" t="s">
        <v>251</v>
      </c>
      <c r="C97" s="28"/>
      <c r="D97" s="29" t="s">
        <v>157</v>
      </c>
      <c r="E97" s="30">
        <v>35</v>
      </c>
      <c r="F97" s="30">
        <v>16</v>
      </c>
      <c r="G97" s="31"/>
      <c r="H97" s="31"/>
      <c r="I97" s="48"/>
    </row>
    <row r="98" spans="1:9" ht="30" x14ac:dyDescent="0.25">
      <c r="A98" s="51">
        <v>100</v>
      </c>
      <c r="B98" s="61" t="s">
        <v>252</v>
      </c>
      <c r="C98" s="28"/>
      <c r="D98" s="29" t="s">
        <v>157</v>
      </c>
      <c r="E98" s="30">
        <v>155</v>
      </c>
      <c r="F98" s="30">
        <v>40</v>
      </c>
      <c r="G98" s="31"/>
      <c r="H98" s="31"/>
      <c r="I98" s="48"/>
    </row>
    <row r="99" spans="1:9" x14ac:dyDescent="0.25">
      <c r="A99" s="51">
        <v>101</v>
      </c>
      <c r="B99" s="61" t="s">
        <v>253</v>
      </c>
      <c r="C99" s="28"/>
      <c r="D99" s="29" t="s">
        <v>157</v>
      </c>
      <c r="E99" s="30">
        <v>8</v>
      </c>
      <c r="F99" s="30">
        <v>0</v>
      </c>
      <c r="G99" s="31"/>
      <c r="H99" s="31"/>
      <c r="I99" s="48"/>
    </row>
    <row r="100" spans="1:9" x14ac:dyDescent="0.25">
      <c r="A100" s="51">
        <v>102</v>
      </c>
      <c r="B100" s="61" t="s">
        <v>254</v>
      </c>
      <c r="C100" s="28"/>
      <c r="D100" s="29" t="s">
        <v>157</v>
      </c>
      <c r="E100" s="30">
        <v>40</v>
      </c>
      <c r="F100" s="30">
        <v>8</v>
      </c>
      <c r="G100" s="31"/>
      <c r="H100" s="31"/>
      <c r="I100" s="48"/>
    </row>
    <row r="101" spans="1:9" x14ac:dyDescent="0.25">
      <c r="A101" s="51">
        <v>103</v>
      </c>
      <c r="B101" s="61" t="s">
        <v>255</v>
      </c>
      <c r="C101" s="28"/>
      <c r="D101" s="29" t="s">
        <v>157</v>
      </c>
      <c r="E101" s="30">
        <v>40</v>
      </c>
      <c r="F101" s="30">
        <v>8</v>
      </c>
      <c r="G101" s="31"/>
      <c r="H101" s="31"/>
      <c r="I101" s="48"/>
    </row>
    <row r="102" spans="1:9" x14ac:dyDescent="0.25">
      <c r="A102" s="51">
        <v>104</v>
      </c>
      <c r="B102" s="61" t="s">
        <v>256</v>
      </c>
      <c r="C102" s="28"/>
      <c r="D102" s="29" t="s">
        <v>257</v>
      </c>
      <c r="E102" s="30">
        <v>0</v>
      </c>
      <c r="F102" s="30">
        <v>115</v>
      </c>
      <c r="G102" s="31"/>
      <c r="H102" s="31"/>
      <c r="I102" s="48"/>
    </row>
    <row r="103" spans="1:9" ht="30" x14ac:dyDescent="0.25">
      <c r="A103" s="51">
        <v>105</v>
      </c>
      <c r="B103" s="61" t="s">
        <v>258</v>
      </c>
      <c r="C103" s="28"/>
      <c r="D103" s="29" t="s">
        <v>157</v>
      </c>
      <c r="E103" s="30">
        <v>16</v>
      </c>
      <c r="F103" s="30">
        <v>0</v>
      </c>
      <c r="G103" s="31"/>
      <c r="H103" s="31"/>
      <c r="I103" s="48"/>
    </row>
    <row r="104" spans="1:9" ht="30" x14ac:dyDescent="0.25">
      <c r="A104" s="51">
        <v>106</v>
      </c>
      <c r="B104" s="61" t="s">
        <v>259</v>
      </c>
      <c r="C104" s="28"/>
      <c r="D104" s="29" t="s">
        <v>157</v>
      </c>
      <c r="E104" s="30">
        <v>16</v>
      </c>
      <c r="F104" s="30">
        <v>0</v>
      </c>
      <c r="G104" s="31"/>
      <c r="H104" s="31"/>
      <c r="I104" s="48"/>
    </row>
    <row r="105" spans="1:9" x14ac:dyDescent="0.25">
      <c r="A105" s="51">
        <v>107</v>
      </c>
      <c r="B105" s="61" t="s">
        <v>260</v>
      </c>
      <c r="C105" s="28"/>
      <c r="D105" s="29" t="s">
        <v>157</v>
      </c>
      <c r="E105" s="30">
        <v>16</v>
      </c>
      <c r="F105" s="30">
        <v>8</v>
      </c>
      <c r="G105" s="31"/>
      <c r="H105" s="31"/>
      <c r="I105" s="48"/>
    </row>
    <row r="106" spans="1:9" x14ac:dyDescent="0.25">
      <c r="A106" s="51">
        <v>108</v>
      </c>
      <c r="B106" s="61" t="s">
        <v>261</v>
      </c>
      <c r="C106" s="28"/>
      <c r="D106" s="29" t="s">
        <v>157</v>
      </c>
      <c r="E106" s="30">
        <v>155</v>
      </c>
      <c r="F106" s="30">
        <v>16</v>
      </c>
      <c r="G106" s="31"/>
      <c r="H106" s="31"/>
      <c r="I106" s="48"/>
    </row>
    <row r="107" spans="1:9" x14ac:dyDescent="0.25">
      <c r="A107" s="51">
        <v>109</v>
      </c>
      <c r="B107" s="61" t="s">
        <v>262</v>
      </c>
      <c r="C107" s="28"/>
      <c r="D107" s="29" t="s">
        <v>157</v>
      </c>
      <c r="E107" s="30">
        <v>120</v>
      </c>
      <c r="F107" s="30">
        <v>23</v>
      </c>
      <c r="G107" s="31"/>
      <c r="H107" s="31"/>
      <c r="I107" s="48"/>
    </row>
    <row r="108" spans="1:9" x14ac:dyDescent="0.25">
      <c r="A108" s="51">
        <v>110</v>
      </c>
      <c r="B108" s="61" t="s">
        <v>263</v>
      </c>
      <c r="C108" s="28"/>
      <c r="D108" s="29" t="s">
        <v>157</v>
      </c>
      <c r="E108" s="30">
        <v>12</v>
      </c>
      <c r="F108" s="30">
        <v>8</v>
      </c>
      <c r="G108" s="31"/>
      <c r="H108" s="31"/>
      <c r="I108" s="48"/>
    </row>
    <row r="109" spans="1:9" x14ac:dyDescent="0.25">
      <c r="A109" s="51">
        <v>111</v>
      </c>
      <c r="B109" s="61" t="s">
        <v>264</v>
      </c>
      <c r="C109" s="28"/>
      <c r="D109" s="29" t="s">
        <v>157</v>
      </c>
      <c r="E109" s="30">
        <v>80</v>
      </c>
      <c r="F109" s="30">
        <v>40</v>
      </c>
      <c r="G109" s="31"/>
      <c r="H109" s="31"/>
      <c r="I109" s="48"/>
    </row>
    <row r="110" spans="1:9" x14ac:dyDescent="0.25">
      <c r="A110" s="51">
        <v>112</v>
      </c>
      <c r="B110" s="61" t="s">
        <v>265</v>
      </c>
      <c r="C110" s="28"/>
      <c r="D110" s="29" t="s">
        <v>157</v>
      </c>
      <c r="E110" s="30">
        <v>40</v>
      </c>
      <c r="F110" s="30">
        <v>16</v>
      </c>
      <c r="G110" s="31"/>
      <c r="H110" s="31"/>
      <c r="I110" s="48"/>
    </row>
    <row r="111" spans="1:9" x14ac:dyDescent="0.25">
      <c r="A111" s="51">
        <v>113</v>
      </c>
      <c r="B111" s="61" t="s">
        <v>266</v>
      </c>
      <c r="C111" s="28"/>
      <c r="D111" s="29" t="s">
        <v>157</v>
      </c>
      <c r="E111" s="30">
        <v>160</v>
      </c>
      <c r="F111" s="30">
        <v>23</v>
      </c>
      <c r="G111" s="31"/>
      <c r="H111" s="31"/>
      <c r="I111" s="48"/>
    </row>
    <row r="112" spans="1:9" x14ac:dyDescent="0.25">
      <c r="A112" s="51">
        <v>114</v>
      </c>
      <c r="B112" s="61" t="s">
        <v>267</v>
      </c>
      <c r="C112" s="28"/>
      <c r="D112" s="29" t="s">
        <v>157</v>
      </c>
      <c r="E112" s="30">
        <v>160</v>
      </c>
      <c r="F112" s="30">
        <v>23</v>
      </c>
      <c r="G112" s="31"/>
      <c r="H112" s="31"/>
      <c r="I112" s="48"/>
    </row>
    <row r="113" spans="1:9" x14ac:dyDescent="0.25">
      <c r="A113" s="51">
        <v>115</v>
      </c>
      <c r="B113" s="61" t="s">
        <v>268</v>
      </c>
      <c r="C113" s="28"/>
      <c r="D113" s="29" t="s">
        <v>157</v>
      </c>
      <c r="E113" s="30">
        <v>0</v>
      </c>
      <c r="F113" s="30">
        <v>80</v>
      </c>
      <c r="G113" s="31"/>
      <c r="H113" s="31"/>
      <c r="I113" s="48"/>
    </row>
    <row r="114" spans="1:9" ht="30" x14ac:dyDescent="0.25">
      <c r="A114" s="51">
        <v>116</v>
      </c>
      <c r="B114" s="61" t="s">
        <v>269</v>
      </c>
      <c r="C114" s="28"/>
      <c r="D114" s="29" t="s">
        <v>157</v>
      </c>
      <c r="E114" s="30">
        <v>40</v>
      </c>
      <c r="F114" s="30">
        <v>7.9983756098815997</v>
      </c>
      <c r="G114" s="31"/>
      <c r="H114" s="31"/>
      <c r="I114" s="48"/>
    </row>
    <row r="115" spans="1:9" x14ac:dyDescent="0.25">
      <c r="A115" s="51">
        <v>117</v>
      </c>
      <c r="B115" s="61" t="s">
        <v>270</v>
      </c>
      <c r="C115" s="28"/>
      <c r="D115" s="29" t="s">
        <v>157</v>
      </c>
      <c r="E115" s="30">
        <v>40</v>
      </c>
      <c r="F115" s="30">
        <v>17</v>
      </c>
      <c r="G115" s="31"/>
      <c r="H115" s="31"/>
      <c r="I115" s="48"/>
    </row>
    <row r="116" spans="1:9" x14ac:dyDescent="0.25">
      <c r="A116" s="51">
        <v>119</v>
      </c>
      <c r="B116" s="61" t="s">
        <v>272</v>
      </c>
      <c r="C116" s="28"/>
      <c r="D116" s="29" t="s">
        <v>157</v>
      </c>
      <c r="E116" s="30">
        <v>0</v>
      </c>
      <c r="F116" s="30">
        <v>23</v>
      </c>
      <c r="G116" s="31"/>
      <c r="H116" s="31"/>
      <c r="I116" s="48"/>
    </row>
    <row r="117" spans="1:9" x14ac:dyDescent="0.25">
      <c r="A117" s="51">
        <v>120</v>
      </c>
      <c r="B117" s="61" t="s">
        <v>273</v>
      </c>
      <c r="C117" s="28"/>
      <c r="D117" s="29" t="s">
        <v>157</v>
      </c>
      <c r="E117" s="30">
        <v>0</v>
      </c>
      <c r="F117" s="30">
        <v>10</v>
      </c>
      <c r="G117" s="31"/>
      <c r="H117" s="31"/>
      <c r="I117" s="48"/>
    </row>
    <row r="118" spans="1:9" x14ac:dyDescent="0.25">
      <c r="A118" s="98">
        <v>123</v>
      </c>
      <c r="B118" s="102" t="s">
        <v>386</v>
      </c>
      <c r="C118" s="103"/>
      <c r="D118" s="104" t="s">
        <v>274</v>
      </c>
      <c r="E118" s="94">
        <v>30</v>
      </c>
      <c r="F118" s="94">
        <v>0</v>
      </c>
      <c r="G118" s="31"/>
      <c r="H118" s="31"/>
      <c r="I118" s="48"/>
    </row>
    <row r="119" spans="1:9" x14ac:dyDescent="0.25">
      <c r="A119" s="98"/>
      <c r="B119" s="102"/>
      <c r="C119" s="103"/>
      <c r="D119" s="104"/>
      <c r="E119" s="94"/>
      <c r="F119" s="94"/>
      <c r="G119" s="31"/>
      <c r="H119" s="31"/>
      <c r="I119" s="48"/>
    </row>
    <row r="120" spans="1:9" x14ac:dyDescent="0.25">
      <c r="A120" s="51">
        <v>125</v>
      </c>
      <c r="B120" s="63" t="s">
        <v>387</v>
      </c>
      <c r="C120" s="32"/>
      <c r="D120" s="32" t="s">
        <v>275</v>
      </c>
      <c r="E120" s="33">
        <v>70</v>
      </c>
      <c r="F120" s="33">
        <v>0</v>
      </c>
      <c r="G120" s="31"/>
      <c r="H120" s="31"/>
      <c r="I120" s="48"/>
    </row>
    <row r="121" spans="1:9" ht="30" x14ac:dyDescent="0.25">
      <c r="A121" s="51">
        <v>126</v>
      </c>
      <c r="B121" s="63" t="s">
        <v>388</v>
      </c>
      <c r="C121" s="32"/>
      <c r="D121" s="32" t="s">
        <v>275</v>
      </c>
      <c r="E121" s="33">
        <v>25</v>
      </c>
      <c r="F121" s="33">
        <v>0</v>
      </c>
      <c r="G121" s="31"/>
      <c r="H121" s="31"/>
      <c r="I121" s="48"/>
    </row>
    <row r="122" spans="1:9" x14ac:dyDescent="0.25">
      <c r="A122" s="98">
        <v>127</v>
      </c>
      <c r="B122" s="105" t="s">
        <v>276</v>
      </c>
      <c r="C122" s="103"/>
      <c r="D122" s="103" t="s">
        <v>275</v>
      </c>
      <c r="E122" s="94">
        <v>0</v>
      </c>
      <c r="F122" s="94">
        <v>35</v>
      </c>
      <c r="G122" s="31"/>
      <c r="H122" s="31"/>
      <c r="I122" s="48"/>
    </row>
    <row r="123" spans="1:9" x14ac:dyDescent="0.25">
      <c r="A123" s="98"/>
      <c r="B123" s="105"/>
      <c r="C123" s="103"/>
      <c r="D123" s="103"/>
      <c r="E123" s="94"/>
      <c r="F123" s="94"/>
      <c r="G123" s="31"/>
      <c r="H123" s="31"/>
      <c r="I123" s="48"/>
    </row>
    <row r="124" spans="1:9" ht="30" x14ac:dyDescent="0.25">
      <c r="A124" s="51">
        <v>128</v>
      </c>
      <c r="B124" s="63" t="s">
        <v>277</v>
      </c>
      <c r="C124" s="32"/>
      <c r="D124" s="32" t="s">
        <v>275</v>
      </c>
      <c r="E124" s="33">
        <v>0</v>
      </c>
      <c r="F124" s="33">
        <v>20</v>
      </c>
      <c r="G124" s="31"/>
      <c r="H124" s="31"/>
      <c r="I124" s="48"/>
    </row>
    <row r="125" spans="1:9" x14ac:dyDescent="0.25">
      <c r="A125" s="51">
        <v>129</v>
      </c>
      <c r="B125" s="63" t="s">
        <v>278</v>
      </c>
      <c r="C125" s="32"/>
      <c r="D125" s="34" t="s">
        <v>274</v>
      </c>
      <c r="E125" s="33">
        <v>20</v>
      </c>
      <c r="F125" s="33">
        <v>15</v>
      </c>
      <c r="G125" s="31"/>
      <c r="H125" s="31"/>
      <c r="I125" s="48"/>
    </row>
    <row r="126" spans="1:9" ht="30" x14ac:dyDescent="0.25">
      <c r="A126" s="51">
        <v>130</v>
      </c>
      <c r="B126" s="63" t="s">
        <v>279</v>
      </c>
      <c r="C126" s="32"/>
      <c r="D126" s="34" t="s">
        <v>274</v>
      </c>
      <c r="E126" s="33">
        <v>0</v>
      </c>
      <c r="F126" s="33">
        <v>50</v>
      </c>
      <c r="G126" s="31"/>
      <c r="H126" s="31"/>
      <c r="I126" s="48"/>
    </row>
    <row r="127" spans="1:9" x14ac:dyDescent="0.25">
      <c r="A127" s="51">
        <v>131</v>
      </c>
      <c r="B127" s="63" t="s">
        <v>280</v>
      </c>
      <c r="C127" s="32"/>
      <c r="D127" s="34" t="s">
        <v>281</v>
      </c>
      <c r="E127" s="33">
        <v>30</v>
      </c>
      <c r="F127" s="33">
        <v>2</v>
      </c>
      <c r="G127" s="31"/>
      <c r="H127" s="31"/>
      <c r="I127" s="48"/>
    </row>
    <row r="128" spans="1:9" x14ac:dyDescent="0.25">
      <c r="A128" s="51">
        <v>132</v>
      </c>
      <c r="B128" s="63" t="s">
        <v>282</v>
      </c>
      <c r="C128" s="32"/>
      <c r="D128" s="35" t="s">
        <v>283</v>
      </c>
      <c r="E128" s="33">
        <v>10</v>
      </c>
      <c r="F128" s="33">
        <v>10</v>
      </c>
      <c r="G128" s="31"/>
      <c r="H128" s="31"/>
      <c r="I128" s="48"/>
    </row>
    <row r="129" spans="1:9" ht="30" x14ac:dyDescent="0.25">
      <c r="A129" s="51">
        <v>133</v>
      </c>
      <c r="B129" s="63" t="s">
        <v>284</v>
      </c>
      <c r="C129" s="32"/>
      <c r="D129" s="36" t="s">
        <v>285</v>
      </c>
      <c r="E129" s="33">
        <v>0</v>
      </c>
      <c r="F129" s="33">
        <v>50</v>
      </c>
      <c r="G129" s="31"/>
      <c r="H129" s="31"/>
      <c r="I129" s="48"/>
    </row>
    <row r="130" spans="1:9" x14ac:dyDescent="0.25">
      <c r="A130" s="98">
        <v>134</v>
      </c>
      <c r="B130" s="99" t="s">
        <v>389</v>
      </c>
      <c r="C130" s="100"/>
      <c r="D130" s="96" t="s">
        <v>286</v>
      </c>
      <c r="E130" s="37"/>
      <c r="F130" s="97">
        <v>0</v>
      </c>
      <c r="G130" s="31"/>
      <c r="H130" s="31"/>
      <c r="I130" s="48"/>
    </row>
    <row r="131" spans="1:9" x14ac:dyDescent="0.25">
      <c r="A131" s="98"/>
      <c r="B131" s="99"/>
      <c r="C131" s="100"/>
      <c r="D131" s="96"/>
      <c r="E131" s="39">
        <v>120</v>
      </c>
      <c r="F131" s="97"/>
      <c r="G131" s="31"/>
      <c r="H131" s="31"/>
      <c r="I131" s="48"/>
    </row>
    <row r="132" spans="1:9" x14ac:dyDescent="0.25">
      <c r="A132" s="98">
        <v>135</v>
      </c>
      <c r="B132" s="99" t="s">
        <v>390</v>
      </c>
      <c r="C132" s="100"/>
      <c r="D132" s="96" t="s">
        <v>287</v>
      </c>
      <c r="E132" s="37"/>
      <c r="F132" s="97">
        <v>25</v>
      </c>
      <c r="G132" s="31"/>
      <c r="H132" s="31"/>
      <c r="I132" s="48"/>
    </row>
    <row r="133" spans="1:9" x14ac:dyDescent="0.25">
      <c r="A133" s="98"/>
      <c r="B133" s="99"/>
      <c r="C133" s="100"/>
      <c r="D133" s="96"/>
      <c r="E133" s="39">
        <v>50</v>
      </c>
      <c r="F133" s="97"/>
      <c r="G133" s="31"/>
      <c r="H133" s="31"/>
      <c r="I133" s="48"/>
    </row>
    <row r="134" spans="1:9" x14ac:dyDescent="0.25">
      <c r="A134" s="98">
        <v>136</v>
      </c>
      <c r="B134" s="99" t="s">
        <v>391</v>
      </c>
      <c r="C134" s="100"/>
      <c r="D134" s="96" t="s">
        <v>288</v>
      </c>
      <c r="E134" s="37"/>
      <c r="F134" s="97">
        <v>25</v>
      </c>
      <c r="G134" s="31"/>
      <c r="H134" s="31"/>
      <c r="I134" s="48"/>
    </row>
    <row r="135" spans="1:9" x14ac:dyDescent="0.25">
      <c r="A135" s="98"/>
      <c r="B135" s="99"/>
      <c r="C135" s="100"/>
      <c r="D135" s="96"/>
      <c r="E135" s="37">
        <v>60</v>
      </c>
      <c r="F135" s="97"/>
      <c r="G135" s="31"/>
      <c r="H135" s="31"/>
      <c r="I135" s="48"/>
    </row>
    <row r="136" spans="1:9" ht="31.5" x14ac:dyDescent="0.25">
      <c r="A136" s="51">
        <v>137</v>
      </c>
      <c r="B136" s="67" t="s">
        <v>392</v>
      </c>
      <c r="C136" s="40"/>
      <c r="D136" s="36" t="s">
        <v>288</v>
      </c>
      <c r="E136" s="39">
        <v>60</v>
      </c>
      <c r="F136" s="37">
        <v>15</v>
      </c>
      <c r="G136" s="31"/>
      <c r="H136" s="31"/>
      <c r="I136" s="48"/>
    </row>
    <row r="137" spans="1:9" ht="31.5" x14ac:dyDescent="0.25">
      <c r="A137" s="51">
        <v>138</v>
      </c>
      <c r="B137" s="67" t="s">
        <v>393</v>
      </c>
      <c r="C137" s="40"/>
      <c r="D137" s="36" t="s">
        <v>289</v>
      </c>
      <c r="E137" s="39">
        <v>60</v>
      </c>
      <c r="F137" s="37">
        <v>15</v>
      </c>
      <c r="G137" s="31"/>
      <c r="H137" s="31"/>
      <c r="I137" s="48"/>
    </row>
    <row r="138" spans="1:9" ht="15.75" x14ac:dyDescent="0.25">
      <c r="A138" s="51">
        <v>139</v>
      </c>
      <c r="B138" s="67" t="s">
        <v>394</v>
      </c>
      <c r="C138" s="40"/>
      <c r="D138" s="36" t="s">
        <v>289</v>
      </c>
      <c r="E138" s="39">
        <v>15</v>
      </c>
      <c r="F138" s="37">
        <v>0</v>
      </c>
      <c r="G138" s="31"/>
      <c r="H138" s="31"/>
      <c r="I138" s="48"/>
    </row>
    <row r="139" spans="1:9" ht="15.75" x14ac:dyDescent="0.3">
      <c r="A139" s="51">
        <v>140</v>
      </c>
      <c r="B139" s="64" t="s">
        <v>395</v>
      </c>
      <c r="C139" s="40"/>
      <c r="D139" s="36" t="s">
        <v>288</v>
      </c>
      <c r="E139" s="39">
        <v>15</v>
      </c>
      <c r="F139" s="37">
        <v>0</v>
      </c>
      <c r="G139" s="31"/>
      <c r="H139" s="31"/>
      <c r="I139" s="48"/>
    </row>
    <row r="140" spans="1:9" ht="31.5" x14ac:dyDescent="0.25">
      <c r="A140" s="51">
        <v>141</v>
      </c>
      <c r="B140" s="65" t="s">
        <v>396</v>
      </c>
      <c r="C140" s="40"/>
      <c r="D140" s="35" t="s">
        <v>157</v>
      </c>
      <c r="E140" s="37">
        <v>110</v>
      </c>
      <c r="F140" s="37">
        <v>35</v>
      </c>
      <c r="G140" s="31"/>
      <c r="H140" s="31"/>
      <c r="I140" s="48"/>
    </row>
    <row r="141" spans="1:9" ht="30" x14ac:dyDescent="0.25">
      <c r="A141" s="51">
        <v>142</v>
      </c>
      <c r="B141" s="67" t="s">
        <v>290</v>
      </c>
      <c r="C141" s="40"/>
      <c r="D141" s="35" t="s">
        <v>274</v>
      </c>
      <c r="E141" s="37">
        <v>0</v>
      </c>
      <c r="F141" s="37">
        <v>50</v>
      </c>
      <c r="G141" s="31"/>
      <c r="H141" s="31"/>
      <c r="I141" s="48"/>
    </row>
    <row r="142" spans="1:9" x14ac:dyDescent="0.25">
      <c r="A142" s="98">
        <v>143</v>
      </c>
      <c r="B142" s="101" t="s">
        <v>397</v>
      </c>
      <c r="C142" s="100"/>
      <c r="D142" s="96" t="s">
        <v>288</v>
      </c>
      <c r="E142" s="37"/>
      <c r="F142" s="97" t="s">
        <v>291</v>
      </c>
      <c r="G142" s="31"/>
      <c r="H142" s="31"/>
      <c r="I142" s="48"/>
    </row>
    <row r="143" spans="1:9" x14ac:dyDescent="0.25">
      <c r="A143" s="98"/>
      <c r="B143" s="101"/>
      <c r="C143" s="100"/>
      <c r="D143" s="96"/>
      <c r="E143" s="39">
        <v>50</v>
      </c>
      <c r="F143" s="97"/>
      <c r="G143" s="31"/>
      <c r="H143" s="31"/>
      <c r="I143" s="48"/>
    </row>
    <row r="144" spans="1:9" ht="31.5" x14ac:dyDescent="0.25">
      <c r="A144" s="51">
        <v>144</v>
      </c>
      <c r="B144" s="67" t="s">
        <v>398</v>
      </c>
      <c r="C144" s="41"/>
      <c r="D144" s="35" t="s">
        <v>283</v>
      </c>
      <c r="E144" s="37">
        <v>0</v>
      </c>
      <c r="F144" s="39">
        <v>70</v>
      </c>
      <c r="G144" s="31"/>
      <c r="H144" s="31"/>
      <c r="I144" s="48"/>
    </row>
    <row r="145" spans="1:9" ht="30.75" x14ac:dyDescent="0.25">
      <c r="A145" s="51">
        <v>145</v>
      </c>
      <c r="B145" s="67" t="s">
        <v>399</v>
      </c>
      <c r="C145" s="41"/>
      <c r="D145" s="36" t="s">
        <v>288</v>
      </c>
      <c r="E145" s="37">
        <v>0</v>
      </c>
      <c r="F145" s="39">
        <v>35</v>
      </c>
      <c r="G145" s="31"/>
      <c r="H145" s="31"/>
      <c r="I145" s="48"/>
    </row>
    <row r="146" spans="1:9" ht="30.75" x14ac:dyDescent="0.25">
      <c r="A146" s="51">
        <v>146</v>
      </c>
      <c r="B146" s="67" t="s">
        <v>400</v>
      </c>
      <c r="C146" s="41"/>
      <c r="D146" s="36" t="s">
        <v>288</v>
      </c>
      <c r="E146" s="37">
        <v>0</v>
      </c>
      <c r="F146" s="39">
        <v>50</v>
      </c>
      <c r="G146" s="31"/>
      <c r="H146" s="31"/>
      <c r="I146" s="48"/>
    </row>
    <row r="147" spans="1:9" ht="46.5" x14ac:dyDescent="0.25">
      <c r="A147" s="51">
        <v>147</v>
      </c>
      <c r="B147" s="67" t="s">
        <v>401</v>
      </c>
      <c r="C147" s="41"/>
      <c r="D147" s="36" t="s">
        <v>288</v>
      </c>
      <c r="E147" s="37">
        <v>0</v>
      </c>
      <c r="F147" s="39">
        <v>40</v>
      </c>
      <c r="G147" s="31"/>
      <c r="H147" s="31"/>
      <c r="I147" s="48"/>
    </row>
    <row r="148" spans="1:9" ht="30.75" x14ac:dyDescent="0.25">
      <c r="A148" s="51">
        <v>148</v>
      </c>
      <c r="B148" s="67" t="s">
        <v>402</v>
      </c>
      <c r="C148" s="41"/>
      <c r="D148" s="36" t="s">
        <v>288</v>
      </c>
      <c r="E148" s="37">
        <v>0</v>
      </c>
      <c r="F148" s="39">
        <v>25</v>
      </c>
      <c r="G148" s="31"/>
      <c r="H148" s="31"/>
      <c r="I148" s="48"/>
    </row>
    <row r="149" spans="1:9" ht="30.75" x14ac:dyDescent="0.25">
      <c r="A149" s="51">
        <v>149</v>
      </c>
      <c r="B149" s="67" t="s">
        <v>403</v>
      </c>
      <c r="C149" s="41"/>
      <c r="D149" s="35" t="s">
        <v>274</v>
      </c>
      <c r="E149" s="37">
        <v>0</v>
      </c>
      <c r="F149" s="37">
        <v>15</v>
      </c>
      <c r="G149" s="31"/>
      <c r="H149" s="31"/>
      <c r="I149" s="48"/>
    </row>
    <row r="150" spans="1:9" ht="31.5" x14ac:dyDescent="0.25">
      <c r="A150" s="51">
        <v>150</v>
      </c>
      <c r="B150" s="67" t="s">
        <v>404</v>
      </c>
      <c r="C150" s="41"/>
      <c r="D150" s="35" t="s">
        <v>274</v>
      </c>
      <c r="E150" s="37">
        <v>0</v>
      </c>
      <c r="F150" s="39">
        <v>50</v>
      </c>
      <c r="G150" s="31"/>
      <c r="H150" s="31"/>
      <c r="I150" s="48"/>
    </row>
    <row r="151" spans="1:9" ht="30" x14ac:dyDescent="0.25">
      <c r="A151" s="51">
        <v>151</v>
      </c>
      <c r="B151" s="67" t="s">
        <v>405</v>
      </c>
      <c r="C151" s="41"/>
      <c r="D151" s="35" t="s">
        <v>283</v>
      </c>
      <c r="E151" s="37">
        <v>0</v>
      </c>
      <c r="F151" s="39">
        <v>25</v>
      </c>
      <c r="G151" s="31"/>
      <c r="H151" s="31"/>
      <c r="I151" s="48"/>
    </row>
    <row r="152" spans="1:9" x14ac:dyDescent="0.25">
      <c r="A152" s="51">
        <v>152</v>
      </c>
      <c r="B152" s="67" t="s">
        <v>406</v>
      </c>
      <c r="C152" s="41"/>
      <c r="D152" s="36" t="s">
        <v>285</v>
      </c>
      <c r="E152" s="37">
        <v>0</v>
      </c>
      <c r="F152" s="37">
        <v>35</v>
      </c>
      <c r="G152" s="31"/>
      <c r="H152" s="31"/>
      <c r="I152" s="48"/>
    </row>
    <row r="153" spans="1:9" ht="45" x14ac:dyDescent="0.25">
      <c r="A153" s="51">
        <v>153</v>
      </c>
      <c r="B153" s="67" t="s">
        <v>292</v>
      </c>
      <c r="C153" s="41"/>
      <c r="D153" s="35" t="s">
        <v>157</v>
      </c>
      <c r="E153" s="37">
        <v>0</v>
      </c>
      <c r="F153" s="37">
        <v>25</v>
      </c>
      <c r="G153" s="31"/>
      <c r="H153" s="31"/>
      <c r="I153" s="48"/>
    </row>
    <row r="154" spans="1:9" x14ac:dyDescent="0.25">
      <c r="A154" s="51">
        <v>153</v>
      </c>
      <c r="B154" s="91" t="s">
        <v>282</v>
      </c>
      <c r="C154" s="92"/>
      <c r="D154" s="93" t="s">
        <v>283</v>
      </c>
      <c r="E154" s="94">
        <v>10</v>
      </c>
      <c r="F154" s="94">
        <v>10</v>
      </c>
      <c r="G154" s="31"/>
      <c r="H154" s="31"/>
      <c r="I154" s="48"/>
    </row>
    <row r="155" spans="1:9" x14ac:dyDescent="0.25">
      <c r="A155" s="51">
        <v>154</v>
      </c>
      <c r="B155" s="91"/>
      <c r="C155" s="92"/>
      <c r="D155" s="93"/>
      <c r="E155" s="94"/>
      <c r="F155" s="94"/>
      <c r="G155" s="31"/>
      <c r="H155" s="31"/>
      <c r="I155" s="48"/>
    </row>
    <row r="156" spans="1:9" ht="30" x14ac:dyDescent="0.25">
      <c r="A156" s="51">
        <v>155</v>
      </c>
      <c r="B156" s="68" t="s">
        <v>284</v>
      </c>
      <c r="C156" s="41"/>
      <c r="D156" s="36" t="s">
        <v>285</v>
      </c>
      <c r="E156" s="33">
        <v>0</v>
      </c>
      <c r="F156" s="33">
        <v>60</v>
      </c>
      <c r="G156" s="31"/>
      <c r="H156" s="31"/>
      <c r="I156" s="48"/>
    </row>
    <row r="157" spans="1:9" ht="30" x14ac:dyDescent="0.25">
      <c r="A157" s="51">
        <v>156</v>
      </c>
      <c r="B157" s="69" t="s">
        <v>293</v>
      </c>
      <c r="C157" s="44"/>
      <c r="D157" s="45" t="s">
        <v>48</v>
      </c>
      <c r="E157" s="46">
        <v>22</v>
      </c>
      <c r="F157" s="47" t="s">
        <v>294</v>
      </c>
      <c r="G157" s="31"/>
      <c r="H157" s="31"/>
      <c r="I157" s="48"/>
    </row>
    <row r="158" spans="1:9" ht="30" x14ac:dyDescent="0.25">
      <c r="A158" s="51">
        <v>157</v>
      </c>
      <c r="B158" s="69" t="s">
        <v>407</v>
      </c>
      <c r="C158" s="44"/>
      <c r="D158" s="45" t="s">
        <v>48</v>
      </c>
      <c r="E158" s="46">
        <v>15</v>
      </c>
      <c r="F158" s="47" t="s">
        <v>294</v>
      </c>
      <c r="G158" s="31"/>
      <c r="H158" s="31"/>
      <c r="I158" s="48"/>
    </row>
    <row r="159" spans="1:9" x14ac:dyDescent="0.25">
      <c r="A159" s="51">
        <v>158</v>
      </c>
      <c r="B159" s="69" t="s">
        <v>408</v>
      </c>
      <c r="C159" s="44"/>
      <c r="D159" s="45" t="s">
        <v>48</v>
      </c>
      <c r="E159" s="46">
        <v>10</v>
      </c>
      <c r="F159" s="47" t="s">
        <v>294</v>
      </c>
      <c r="G159" s="31"/>
      <c r="H159" s="31"/>
      <c r="I159" s="48"/>
    </row>
    <row r="160" spans="1:9" x14ac:dyDescent="0.25">
      <c r="A160" s="51">
        <v>159</v>
      </c>
      <c r="B160" s="68" t="s">
        <v>295</v>
      </c>
      <c r="C160" s="32"/>
      <c r="D160" s="34" t="s">
        <v>18</v>
      </c>
      <c r="E160" s="33">
        <v>20</v>
      </c>
      <c r="F160" s="33">
        <v>25</v>
      </c>
      <c r="G160" s="31"/>
      <c r="H160" s="31"/>
      <c r="I160" s="48"/>
    </row>
    <row r="161" spans="1:9" ht="30" x14ac:dyDescent="0.25">
      <c r="A161" s="51">
        <v>160</v>
      </c>
      <c r="B161" s="68" t="s">
        <v>296</v>
      </c>
      <c r="C161" s="32"/>
      <c r="D161" s="34" t="s">
        <v>18</v>
      </c>
      <c r="E161" s="33">
        <v>2</v>
      </c>
      <c r="F161" s="33">
        <v>0</v>
      </c>
      <c r="G161" s="31"/>
      <c r="H161" s="31"/>
      <c r="I161" s="48"/>
    </row>
    <row r="162" spans="1:9" ht="30" x14ac:dyDescent="0.25">
      <c r="A162" s="51">
        <v>161</v>
      </c>
      <c r="B162" s="68" t="s">
        <v>409</v>
      </c>
      <c r="C162" s="32"/>
      <c r="D162" s="34" t="s">
        <v>18</v>
      </c>
      <c r="E162" s="33">
        <v>15</v>
      </c>
      <c r="F162" s="33">
        <v>10</v>
      </c>
      <c r="G162" s="31"/>
      <c r="H162" s="31"/>
      <c r="I162" s="48"/>
    </row>
    <row r="163" spans="1:9" ht="30" x14ac:dyDescent="0.25">
      <c r="A163" s="51">
        <v>162</v>
      </c>
      <c r="B163" s="68" t="s">
        <v>410</v>
      </c>
      <c r="C163" s="32"/>
      <c r="D163" s="34" t="s">
        <v>18</v>
      </c>
      <c r="E163" s="33">
        <v>5</v>
      </c>
      <c r="F163" s="33">
        <v>0</v>
      </c>
      <c r="G163" s="31"/>
      <c r="H163" s="31"/>
      <c r="I163" s="48"/>
    </row>
    <row r="164" spans="1:9" ht="30" x14ac:dyDescent="0.25">
      <c r="A164" s="51">
        <v>163</v>
      </c>
      <c r="B164" s="68" t="s">
        <v>411</v>
      </c>
      <c r="C164" s="32"/>
      <c r="D164" s="34" t="s">
        <v>18</v>
      </c>
      <c r="E164" s="33">
        <v>45</v>
      </c>
      <c r="F164" s="33">
        <v>10</v>
      </c>
      <c r="G164" s="31"/>
      <c r="H164" s="31"/>
      <c r="I164" s="48"/>
    </row>
    <row r="165" spans="1:9" ht="45.75" thickBot="1" x14ac:dyDescent="0.3">
      <c r="A165" s="51">
        <v>164</v>
      </c>
      <c r="B165" s="68" t="s">
        <v>412</v>
      </c>
      <c r="C165" s="32"/>
      <c r="D165" s="84" t="s">
        <v>18</v>
      </c>
      <c r="E165" s="33">
        <v>1</v>
      </c>
      <c r="F165" s="33">
        <v>0</v>
      </c>
      <c r="G165" s="31"/>
      <c r="H165" s="31"/>
      <c r="I165" s="48"/>
    </row>
    <row r="166" spans="1:9" ht="15.75" thickBot="1" x14ac:dyDescent="0.3">
      <c r="A166" s="80">
        <v>165</v>
      </c>
      <c r="B166" s="81" t="s">
        <v>417</v>
      </c>
      <c r="C166" s="82"/>
      <c r="D166" s="85"/>
      <c r="E166" s="83">
        <v>44</v>
      </c>
      <c r="F166" s="4">
        <v>220</v>
      </c>
      <c r="G166" s="4"/>
      <c r="H166" s="48">
        <f>SUM(H3:H165)</f>
        <v>0</v>
      </c>
      <c r="I166" s="48"/>
    </row>
    <row r="167" spans="1:9" x14ac:dyDescent="0.25">
      <c r="E167" s="70">
        <f>SUM(E3:E166)</f>
        <v>9003.4660612223561</v>
      </c>
      <c r="F167" s="70">
        <f>SUM(F3:F166)</f>
        <v>4403.3278194698787</v>
      </c>
      <c r="G167" s="70">
        <f>E167+F167</f>
        <v>13406.793880692236</v>
      </c>
    </row>
  </sheetData>
  <mergeCells count="38">
    <mergeCell ref="A122:A123"/>
    <mergeCell ref="B122:B123"/>
    <mergeCell ref="C122:C123"/>
    <mergeCell ref="D122:D123"/>
    <mergeCell ref="E122:E123"/>
    <mergeCell ref="A118:A119"/>
    <mergeCell ref="B118:B119"/>
    <mergeCell ref="C118:C119"/>
    <mergeCell ref="D118:D119"/>
    <mergeCell ref="E118:E119"/>
    <mergeCell ref="A130:A131"/>
    <mergeCell ref="B130:B131"/>
    <mergeCell ref="C130:C131"/>
    <mergeCell ref="A132:A133"/>
    <mergeCell ref="B132:B133"/>
    <mergeCell ref="C132:C133"/>
    <mergeCell ref="A134:A135"/>
    <mergeCell ref="B134:B135"/>
    <mergeCell ref="C134:C135"/>
    <mergeCell ref="A142:A143"/>
    <mergeCell ref="B142:B143"/>
    <mergeCell ref="C142:C143"/>
    <mergeCell ref="B154:B155"/>
    <mergeCell ref="C154:C155"/>
    <mergeCell ref="D154:D155"/>
    <mergeCell ref="E154:E155"/>
    <mergeCell ref="B1:H1"/>
    <mergeCell ref="F118:F119"/>
    <mergeCell ref="F122:F123"/>
    <mergeCell ref="D130:D131"/>
    <mergeCell ref="F154:F155"/>
    <mergeCell ref="F130:F131"/>
    <mergeCell ref="D132:D133"/>
    <mergeCell ref="F132:F133"/>
    <mergeCell ref="D134:D135"/>
    <mergeCell ref="F134:F135"/>
    <mergeCell ref="D142:D143"/>
    <mergeCell ref="F142:F14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opLeftCell="A84" workbookViewId="0">
      <selection activeCell="G96" sqref="G96"/>
    </sheetView>
  </sheetViews>
  <sheetFormatPr defaultRowHeight="15" x14ac:dyDescent="0.25"/>
  <sheetData>
    <row r="1" spans="1:8" x14ac:dyDescent="0.25">
      <c r="A1" s="106" t="s">
        <v>385</v>
      </c>
      <c r="B1" s="106"/>
      <c r="C1" s="106"/>
      <c r="D1" s="106"/>
      <c r="E1" s="106"/>
      <c r="F1" s="106"/>
      <c r="G1" s="106"/>
      <c r="H1" s="106"/>
    </row>
    <row r="2" spans="1:8" ht="56.25" x14ac:dyDescent="0.25">
      <c r="A2" s="27" t="s">
        <v>10</v>
      </c>
      <c r="B2" s="27" t="s">
        <v>151</v>
      </c>
      <c r="C2" s="27" t="s">
        <v>152</v>
      </c>
      <c r="D2" s="27" t="s">
        <v>153</v>
      </c>
      <c r="E2" s="27" t="s">
        <v>154</v>
      </c>
      <c r="F2" s="27" t="s">
        <v>155</v>
      </c>
      <c r="G2" s="27" t="s">
        <v>154</v>
      </c>
      <c r="H2" s="27" t="s">
        <v>155</v>
      </c>
    </row>
    <row r="3" spans="1:8" ht="22.5" x14ac:dyDescent="0.25">
      <c r="A3" s="53">
        <v>1</v>
      </c>
      <c r="B3" s="54" t="s">
        <v>298</v>
      </c>
      <c r="C3" s="54"/>
      <c r="D3" s="53" t="s">
        <v>299</v>
      </c>
      <c r="E3" s="55">
        <v>20</v>
      </c>
      <c r="F3" s="55">
        <v>9.8989797151999994</v>
      </c>
      <c r="G3" s="55"/>
      <c r="H3" s="55"/>
    </row>
    <row r="4" spans="1:8" ht="33.75" x14ac:dyDescent="0.25">
      <c r="A4" s="53">
        <v>2</v>
      </c>
      <c r="B4" s="54" t="s">
        <v>300</v>
      </c>
      <c r="C4" s="54"/>
      <c r="D4" s="53" t="s">
        <v>299</v>
      </c>
      <c r="E4" s="55">
        <v>40</v>
      </c>
      <c r="F4" s="55">
        <v>9.8989797151999994</v>
      </c>
      <c r="G4" s="55"/>
      <c r="H4" s="55"/>
    </row>
    <row r="5" spans="1:8" ht="22.5" x14ac:dyDescent="0.25">
      <c r="A5" s="53">
        <v>3</v>
      </c>
      <c r="B5" s="54" t="s">
        <v>301</v>
      </c>
      <c r="C5" s="54"/>
      <c r="D5" s="53" t="s">
        <v>124</v>
      </c>
      <c r="E5" s="55">
        <v>35</v>
      </c>
      <c r="F5" s="55">
        <v>4.9494898575999997</v>
      </c>
      <c r="G5" s="55"/>
      <c r="H5" s="55"/>
    </row>
    <row r="6" spans="1:8" ht="22.5" x14ac:dyDescent="0.25">
      <c r="A6" s="53">
        <v>4</v>
      </c>
      <c r="B6" s="54" t="s">
        <v>302</v>
      </c>
      <c r="C6" s="54"/>
      <c r="D6" s="53" t="s">
        <v>124</v>
      </c>
      <c r="E6" s="55">
        <v>35</v>
      </c>
      <c r="F6" s="55">
        <v>5</v>
      </c>
      <c r="G6" s="55"/>
      <c r="H6" s="55"/>
    </row>
    <row r="7" spans="1:8" ht="33.75" x14ac:dyDescent="0.25">
      <c r="A7" s="53">
        <v>5</v>
      </c>
      <c r="B7" s="54" t="s">
        <v>303</v>
      </c>
      <c r="C7" s="54"/>
      <c r="D7" s="53" t="s">
        <v>124</v>
      </c>
      <c r="E7" s="55">
        <v>15</v>
      </c>
      <c r="F7" s="55">
        <v>5</v>
      </c>
      <c r="G7" s="55"/>
      <c r="H7" s="55"/>
    </row>
    <row r="8" spans="1:8" ht="33.75" x14ac:dyDescent="0.25">
      <c r="A8" s="53">
        <v>6</v>
      </c>
      <c r="B8" s="54" t="s">
        <v>304</v>
      </c>
      <c r="C8" s="54"/>
      <c r="D8" s="53" t="s">
        <v>124</v>
      </c>
      <c r="E8" s="55">
        <v>15</v>
      </c>
      <c r="F8" s="55">
        <v>5</v>
      </c>
      <c r="G8" s="55"/>
      <c r="H8" s="55"/>
    </row>
    <row r="9" spans="1:8" ht="45" x14ac:dyDescent="0.25">
      <c r="A9" s="53">
        <v>7</v>
      </c>
      <c r="B9" s="54" t="s">
        <v>305</v>
      </c>
      <c r="C9" s="54"/>
      <c r="D9" s="53" t="s">
        <v>124</v>
      </c>
      <c r="E9" s="55">
        <v>15</v>
      </c>
      <c r="F9" s="55">
        <v>5</v>
      </c>
      <c r="G9" s="55"/>
      <c r="H9" s="55"/>
    </row>
    <row r="10" spans="1:8" ht="56.25" x14ac:dyDescent="0.25">
      <c r="A10" s="53">
        <v>8</v>
      </c>
      <c r="B10" s="54" t="s">
        <v>306</v>
      </c>
      <c r="C10" s="54"/>
      <c r="D10" s="53" t="s">
        <v>124</v>
      </c>
      <c r="E10" s="55">
        <v>14.848469572799999</v>
      </c>
      <c r="F10" s="55">
        <v>5</v>
      </c>
      <c r="G10" s="55"/>
      <c r="H10" s="55"/>
    </row>
    <row r="11" spans="1:8" ht="56.25" x14ac:dyDescent="0.25">
      <c r="A11" s="53">
        <v>9</v>
      </c>
      <c r="B11" s="54" t="s">
        <v>307</v>
      </c>
      <c r="C11" s="54"/>
      <c r="D11" s="53" t="s">
        <v>124</v>
      </c>
      <c r="E11" s="55">
        <v>14.848469572799999</v>
      </c>
      <c r="F11" s="55">
        <v>9.8989797151999994</v>
      </c>
      <c r="G11" s="55"/>
      <c r="H11" s="55"/>
    </row>
    <row r="12" spans="1:8" ht="45" x14ac:dyDescent="0.25">
      <c r="A12" s="53">
        <v>10</v>
      </c>
      <c r="B12" s="54" t="s">
        <v>308</v>
      </c>
      <c r="C12" s="54"/>
      <c r="D12" s="53" t="s">
        <v>124</v>
      </c>
      <c r="E12" s="55">
        <v>14.848469572799999</v>
      </c>
      <c r="F12" s="55">
        <v>9.8989797151999994</v>
      </c>
      <c r="G12" s="55"/>
      <c r="H12" s="55"/>
    </row>
    <row r="13" spans="1:8" ht="22.5" x14ac:dyDescent="0.25">
      <c r="A13" s="53">
        <v>11</v>
      </c>
      <c r="B13" s="54" t="s">
        <v>309</v>
      </c>
      <c r="C13" s="54"/>
      <c r="D13" s="53" t="s">
        <v>124</v>
      </c>
      <c r="E13" s="55">
        <v>19.797959430399999</v>
      </c>
      <c r="F13" s="55">
        <v>9.8989797151999994</v>
      </c>
      <c r="G13" s="55"/>
      <c r="H13" s="55"/>
    </row>
    <row r="14" spans="1:8" ht="33.75" x14ac:dyDescent="0.25">
      <c r="A14" s="53">
        <v>12</v>
      </c>
      <c r="B14" s="54" t="s">
        <v>310</v>
      </c>
      <c r="C14" s="54"/>
      <c r="D14" s="53" t="s">
        <v>124</v>
      </c>
      <c r="E14" s="55">
        <v>14.848469572799999</v>
      </c>
      <c r="F14" s="55">
        <v>9.8989797151999994</v>
      </c>
      <c r="G14" s="55"/>
      <c r="H14" s="55"/>
    </row>
    <row r="15" spans="1:8" x14ac:dyDescent="0.25">
      <c r="A15" s="53">
        <v>13</v>
      </c>
      <c r="B15" s="54" t="s">
        <v>87</v>
      </c>
      <c r="C15" s="54"/>
      <c r="D15" s="53" t="s">
        <v>124</v>
      </c>
      <c r="E15" s="55">
        <v>148.48469572799999</v>
      </c>
      <c r="F15" s="55">
        <v>19.797959430399999</v>
      </c>
      <c r="G15" s="55"/>
      <c r="H15" s="55"/>
    </row>
    <row r="16" spans="1:8" ht="22.5" x14ac:dyDescent="0.25">
      <c r="A16" s="53">
        <v>14</v>
      </c>
      <c r="B16" s="54" t="s">
        <v>311</v>
      </c>
      <c r="C16" s="54"/>
      <c r="D16" s="53" t="s">
        <v>124</v>
      </c>
      <c r="E16" s="55">
        <v>9.8989797151999994</v>
      </c>
      <c r="F16" s="55">
        <v>4.9494898575999997</v>
      </c>
      <c r="G16" s="55"/>
      <c r="H16" s="55"/>
    </row>
    <row r="17" spans="1:8" ht="22.5" x14ac:dyDescent="0.25">
      <c r="A17" s="53">
        <v>15</v>
      </c>
      <c r="B17" s="54" t="s">
        <v>312</v>
      </c>
      <c r="C17" s="54"/>
      <c r="D17" s="53" t="s">
        <v>124</v>
      </c>
      <c r="E17" s="55">
        <v>20</v>
      </c>
      <c r="F17" s="55">
        <v>9.8989797151999994</v>
      </c>
      <c r="G17" s="55"/>
      <c r="H17" s="55"/>
    </row>
    <row r="18" spans="1:8" ht="22.5" x14ac:dyDescent="0.25">
      <c r="A18" s="53">
        <v>16</v>
      </c>
      <c r="B18" s="54" t="s">
        <v>313</v>
      </c>
      <c r="C18" s="54"/>
      <c r="D18" s="53" t="s">
        <v>124</v>
      </c>
      <c r="E18" s="55">
        <v>19.797959430399999</v>
      </c>
      <c r="F18" s="55">
        <v>4.9494898575999997</v>
      </c>
      <c r="G18" s="55"/>
      <c r="H18" s="55"/>
    </row>
    <row r="19" spans="1:8" ht="33.75" x14ac:dyDescent="0.25">
      <c r="A19" s="53">
        <v>17</v>
      </c>
      <c r="B19" s="54" t="s">
        <v>314</v>
      </c>
      <c r="C19" s="54"/>
      <c r="D19" s="53" t="s">
        <v>124</v>
      </c>
      <c r="E19" s="55">
        <v>14.848469572799999</v>
      </c>
      <c r="F19" s="55">
        <v>9.8989797151999994</v>
      </c>
      <c r="G19" s="55"/>
      <c r="H19" s="55"/>
    </row>
    <row r="20" spans="1:8" ht="45" x14ac:dyDescent="0.25">
      <c r="A20" s="53">
        <v>18</v>
      </c>
      <c r="B20" s="54" t="s">
        <v>315</v>
      </c>
      <c r="C20" s="54"/>
      <c r="D20" s="53" t="s">
        <v>124</v>
      </c>
      <c r="E20" s="55">
        <v>19.797959430399999</v>
      </c>
      <c r="F20" s="55">
        <v>9.8989797151999994</v>
      </c>
      <c r="G20" s="55"/>
      <c r="H20" s="55"/>
    </row>
    <row r="21" spans="1:8" ht="22.5" x14ac:dyDescent="0.25">
      <c r="A21" s="53">
        <v>19</v>
      </c>
      <c r="B21" s="54" t="s">
        <v>316</v>
      </c>
      <c r="C21" s="54"/>
      <c r="D21" s="53" t="s">
        <v>124</v>
      </c>
      <c r="E21" s="55">
        <v>19.797959430399999</v>
      </c>
      <c r="F21" s="55">
        <v>79.191837721599995</v>
      </c>
      <c r="G21" s="55"/>
      <c r="H21" s="55"/>
    </row>
    <row r="22" spans="1:8" ht="45" x14ac:dyDescent="0.25">
      <c r="A22" s="53">
        <v>20</v>
      </c>
      <c r="B22" s="54" t="s">
        <v>317</v>
      </c>
      <c r="C22" s="54"/>
      <c r="D22" s="53" t="s">
        <v>124</v>
      </c>
      <c r="E22" s="55">
        <v>19.797959430399999</v>
      </c>
      <c r="F22" s="55">
        <v>79.191837721599995</v>
      </c>
      <c r="G22" s="55"/>
      <c r="H22" s="55"/>
    </row>
    <row r="23" spans="1:8" ht="33.75" x14ac:dyDescent="0.25">
      <c r="A23" s="53">
        <v>21</v>
      </c>
      <c r="B23" s="54" t="s">
        <v>318</v>
      </c>
      <c r="C23" s="54"/>
      <c r="D23" s="53" t="s">
        <v>124</v>
      </c>
      <c r="E23" s="55">
        <v>24.747449287999999</v>
      </c>
      <c r="F23" s="55">
        <v>9.8989797151999994</v>
      </c>
      <c r="G23" s="55"/>
      <c r="H23" s="55"/>
    </row>
    <row r="24" spans="1:8" ht="45" x14ac:dyDescent="0.25">
      <c r="A24" s="53">
        <v>22</v>
      </c>
      <c r="B24" s="54" t="s">
        <v>319</v>
      </c>
      <c r="C24" s="54"/>
      <c r="D24" s="53" t="s">
        <v>124</v>
      </c>
      <c r="E24" s="55">
        <v>14.848469572799999</v>
      </c>
      <c r="F24" s="55">
        <v>4.9494898575999997</v>
      </c>
      <c r="G24" s="55"/>
      <c r="H24" s="55"/>
    </row>
    <row r="25" spans="1:8" ht="45" x14ac:dyDescent="0.25">
      <c r="A25" s="53">
        <v>23</v>
      </c>
      <c r="B25" s="54" t="s">
        <v>320</v>
      </c>
      <c r="C25" s="54"/>
      <c r="D25" s="53" t="s">
        <v>124</v>
      </c>
      <c r="E25" s="55">
        <v>9.8989797151999994</v>
      </c>
      <c r="F25" s="55">
        <v>4.9494898575999997</v>
      </c>
      <c r="G25" s="55"/>
      <c r="H25" s="55"/>
    </row>
    <row r="26" spans="1:8" ht="22.5" x14ac:dyDescent="0.25">
      <c r="A26" s="53">
        <v>24</v>
      </c>
      <c r="B26" s="54" t="s">
        <v>321</v>
      </c>
      <c r="C26" s="54"/>
      <c r="D26" s="53" t="s">
        <v>124</v>
      </c>
      <c r="E26" s="55">
        <v>29.696939145599998</v>
      </c>
      <c r="F26" s="55">
        <v>9.8989797151999994</v>
      </c>
      <c r="G26" s="55"/>
      <c r="H26" s="55"/>
    </row>
    <row r="27" spans="1:8" ht="33.75" x14ac:dyDescent="0.25">
      <c r="A27" s="53">
        <v>25</v>
      </c>
      <c r="B27" s="54" t="s">
        <v>322</v>
      </c>
      <c r="C27" s="54"/>
      <c r="D27" s="53" t="s">
        <v>299</v>
      </c>
      <c r="E27" s="55">
        <v>9.8989797151999994</v>
      </c>
      <c r="F27" s="55">
        <v>19.797959430399999</v>
      </c>
      <c r="G27" s="55"/>
      <c r="H27" s="55"/>
    </row>
    <row r="28" spans="1:8" ht="33.75" x14ac:dyDescent="0.25">
      <c r="A28" s="53">
        <v>26</v>
      </c>
      <c r="B28" s="54" t="s">
        <v>323</v>
      </c>
      <c r="C28" s="54"/>
      <c r="D28" s="53" t="s">
        <v>299</v>
      </c>
      <c r="E28" s="55">
        <v>29.696939145599998</v>
      </c>
      <c r="F28" s="55">
        <v>79.191837721599995</v>
      </c>
      <c r="G28" s="55"/>
      <c r="H28" s="55"/>
    </row>
    <row r="29" spans="1:8" ht="45" x14ac:dyDescent="0.25">
      <c r="A29" s="53">
        <v>27</v>
      </c>
      <c r="B29" s="54" t="s">
        <v>324</v>
      </c>
      <c r="C29" s="54"/>
      <c r="D29" s="53" t="s">
        <v>299</v>
      </c>
      <c r="E29" s="55">
        <v>29.696939145599998</v>
      </c>
      <c r="F29" s="55">
        <v>59.393878291199997</v>
      </c>
      <c r="G29" s="55"/>
      <c r="H29" s="55"/>
    </row>
    <row r="30" spans="1:8" ht="45" x14ac:dyDescent="0.25">
      <c r="A30" s="53">
        <v>28</v>
      </c>
      <c r="B30" s="54" t="s">
        <v>325</v>
      </c>
      <c r="C30" s="54"/>
      <c r="D30" s="53" t="s">
        <v>124</v>
      </c>
      <c r="E30" s="55">
        <v>9.8989797151999994</v>
      </c>
      <c r="F30" s="55">
        <v>29.696939145599998</v>
      </c>
      <c r="G30" s="55"/>
      <c r="H30" s="55"/>
    </row>
    <row r="31" spans="1:8" ht="22.5" x14ac:dyDescent="0.25">
      <c r="A31" s="53">
        <v>29</v>
      </c>
      <c r="B31" s="54" t="s">
        <v>326</v>
      </c>
      <c r="C31" s="54"/>
      <c r="D31" s="53" t="s">
        <v>124</v>
      </c>
      <c r="E31" s="55">
        <v>9.8989797151999994</v>
      </c>
      <c r="F31" s="55">
        <v>9.8989797151999994</v>
      </c>
      <c r="G31" s="55"/>
      <c r="H31" s="55"/>
    </row>
    <row r="32" spans="1:8" ht="33.75" x14ac:dyDescent="0.25">
      <c r="A32" s="53">
        <v>30</v>
      </c>
      <c r="B32" s="54" t="s">
        <v>327</v>
      </c>
      <c r="C32" s="54"/>
      <c r="D32" s="53" t="s">
        <v>124</v>
      </c>
      <c r="E32" s="55">
        <v>9.8989797151999994</v>
      </c>
      <c r="F32" s="55">
        <v>9.8989797151999994</v>
      </c>
      <c r="G32" s="55"/>
      <c r="H32" s="55"/>
    </row>
    <row r="33" spans="1:8" ht="33.75" x14ac:dyDescent="0.25">
      <c r="A33" s="53">
        <v>31</v>
      </c>
      <c r="B33" s="54" t="s">
        <v>328</v>
      </c>
      <c r="C33" s="54"/>
      <c r="D33" s="53" t="s">
        <v>124</v>
      </c>
      <c r="E33" s="55">
        <v>9.8989797151999994</v>
      </c>
      <c r="F33" s="55">
        <v>79.191837721599995</v>
      </c>
      <c r="G33" s="55"/>
      <c r="H33" s="55"/>
    </row>
    <row r="34" spans="1:8" ht="33.75" x14ac:dyDescent="0.25">
      <c r="A34" s="53">
        <v>32</v>
      </c>
      <c r="B34" s="54" t="s">
        <v>329</v>
      </c>
      <c r="C34" s="54"/>
      <c r="D34" s="53" t="s">
        <v>36</v>
      </c>
      <c r="E34" s="55">
        <v>9.8989797151999994</v>
      </c>
      <c r="F34" s="55">
        <v>4.9494898575999997</v>
      </c>
      <c r="G34" s="55"/>
      <c r="H34" s="55"/>
    </row>
    <row r="35" spans="1:8" ht="22.5" x14ac:dyDescent="0.25">
      <c r="A35" s="53">
        <v>33</v>
      </c>
      <c r="B35" s="54" t="s">
        <v>330</v>
      </c>
      <c r="C35" s="54"/>
      <c r="D35" s="53" t="s">
        <v>124</v>
      </c>
      <c r="E35" s="55">
        <v>9.8989797151999994</v>
      </c>
      <c r="F35" s="55">
        <v>4.9494898575999997</v>
      </c>
      <c r="G35" s="55"/>
      <c r="H35" s="55"/>
    </row>
    <row r="36" spans="1:8" ht="22.5" x14ac:dyDescent="0.25">
      <c r="A36" s="53">
        <v>34</v>
      </c>
      <c r="B36" s="54" t="s">
        <v>331</v>
      </c>
      <c r="C36" s="54"/>
      <c r="D36" s="53" t="s">
        <v>124</v>
      </c>
      <c r="E36" s="55">
        <v>69.292858006399996</v>
      </c>
      <c r="F36" s="55">
        <v>9.8989797151999994</v>
      </c>
      <c r="G36" s="55"/>
      <c r="H36" s="55"/>
    </row>
    <row r="37" spans="1:8" ht="22.5" x14ac:dyDescent="0.25">
      <c r="A37" s="53">
        <v>35</v>
      </c>
      <c r="B37" s="54" t="s">
        <v>46</v>
      </c>
      <c r="C37" s="54"/>
      <c r="D37" s="53" t="s">
        <v>299</v>
      </c>
      <c r="E37" s="55">
        <v>19.797959430399999</v>
      </c>
      <c r="F37" s="55">
        <v>4.9494898575999997</v>
      </c>
      <c r="G37" s="55"/>
      <c r="H37" s="55"/>
    </row>
    <row r="38" spans="1:8" ht="22.5" x14ac:dyDescent="0.25">
      <c r="A38" s="53">
        <v>36</v>
      </c>
      <c r="B38" s="54" t="s">
        <v>332</v>
      </c>
      <c r="C38" s="54"/>
      <c r="D38" s="53" t="s">
        <v>124</v>
      </c>
      <c r="E38" s="55">
        <v>29.696939145599998</v>
      </c>
      <c r="F38" s="55">
        <v>9.8989797151999994</v>
      </c>
      <c r="G38" s="55"/>
      <c r="H38" s="55"/>
    </row>
    <row r="39" spans="1:8" ht="22.5" x14ac:dyDescent="0.25">
      <c r="A39" s="53">
        <v>37</v>
      </c>
      <c r="B39" s="54" t="s">
        <v>81</v>
      </c>
      <c r="C39" s="54"/>
      <c r="D39" s="53" t="s">
        <v>124</v>
      </c>
      <c r="E39" s="55">
        <v>24.747449287999999</v>
      </c>
      <c r="F39" s="55">
        <v>9.8989797151999994</v>
      </c>
      <c r="G39" s="55"/>
      <c r="H39" s="55"/>
    </row>
    <row r="40" spans="1:8" ht="22.5" x14ac:dyDescent="0.25">
      <c r="A40" s="53">
        <v>38</v>
      </c>
      <c r="B40" s="54" t="s">
        <v>333</v>
      </c>
      <c r="C40" s="54"/>
      <c r="D40" s="53" t="s">
        <v>124</v>
      </c>
      <c r="E40" s="55">
        <v>148.48469572799999</v>
      </c>
      <c r="F40" s="55">
        <v>14.848469572799999</v>
      </c>
      <c r="G40" s="55"/>
      <c r="H40" s="55"/>
    </row>
    <row r="41" spans="1:8" ht="33.75" x14ac:dyDescent="0.25">
      <c r="A41" s="53">
        <v>39</v>
      </c>
      <c r="B41" s="54" t="s">
        <v>75</v>
      </c>
      <c r="C41" s="54"/>
      <c r="D41" s="53" t="s">
        <v>124</v>
      </c>
      <c r="E41" s="55">
        <v>39.595918860799998</v>
      </c>
      <c r="F41" s="55">
        <v>14.848469572799999</v>
      </c>
      <c r="G41" s="55"/>
      <c r="H41" s="55"/>
    </row>
    <row r="42" spans="1:8" ht="22.5" x14ac:dyDescent="0.25">
      <c r="A42" s="53">
        <v>40</v>
      </c>
      <c r="B42" s="54" t="s">
        <v>334</v>
      </c>
      <c r="C42" s="54"/>
      <c r="D42" s="53" t="s">
        <v>36</v>
      </c>
      <c r="E42" s="55">
        <v>12</v>
      </c>
      <c r="F42" s="55">
        <v>0</v>
      </c>
      <c r="G42" s="55"/>
      <c r="H42" s="55"/>
    </row>
    <row r="43" spans="1:8" x14ac:dyDescent="0.25">
      <c r="A43" s="53">
        <v>41</v>
      </c>
      <c r="B43" s="54" t="s">
        <v>335</v>
      </c>
      <c r="C43" s="54"/>
      <c r="D43" s="53" t="s">
        <v>124</v>
      </c>
      <c r="E43" s="55">
        <v>450</v>
      </c>
      <c r="F43" s="55">
        <v>50</v>
      </c>
      <c r="G43" s="55"/>
      <c r="H43" s="55"/>
    </row>
    <row r="44" spans="1:8" x14ac:dyDescent="0.25">
      <c r="A44" s="53">
        <v>42</v>
      </c>
      <c r="B44" s="54" t="s">
        <v>336</v>
      </c>
      <c r="C44" s="54"/>
      <c r="D44" s="53" t="s">
        <v>124</v>
      </c>
      <c r="E44" s="55">
        <v>450</v>
      </c>
      <c r="F44" s="55">
        <v>50</v>
      </c>
      <c r="G44" s="55"/>
      <c r="H44" s="55"/>
    </row>
    <row r="45" spans="1:8" x14ac:dyDescent="0.25">
      <c r="A45" s="53">
        <v>43</v>
      </c>
      <c r="B45" s="54" t="s">
        <v>337</v>
      </c>
      <c r="C45" s="54"/>
      <c r="D45" s="53" t="s">
        <v>36</v>
      </c>
      <c r="E45" s="55">
        <v>9.8989797151999994</v>
      </c>
      <c r="F45" s="55">
        <v>4.9494898575999997</v>
      </c>
      <c r="G45" s="55"/>
      <c r="H45" s="55"/>
    </row>
    <row r="46" spans="1:8" ht="33.75" x14ac:dyDescent="0.25">
      <c r="A46" s="53">
        <v>44</v>
      </c>
      <c r="B46" s="54" t="s">
        <v>34</v>
      </c>
      <c r="C46" s="54"/>
      <c r="D46" s="53" t="s">
        <v>124</v>
      </c>
      <c r="E46" s="55">
        <v>6.9292858006399998</v>
      </c>
      <c r="F46" s="55">
        <v>4.9494898575999997</v>
      </c>
      <c r="G46" s="55"/>
      <c r="H46" s="55"/>
    </row>
    <row r="47" spans="1:8" ht="22.5" x14ac:dyDescent="0.25">
      <c r="A47" s="53">
        <v>45</v>
      </c>
      <c r="B47" s="54" t="s">
        <v>31</v>
      </c>
      <c r="C47" s="54"/>
      <c r="D47" s="53" t="s">
        <v>124</v>
      </c>
      <c r="E47" s="55">
        <v>6.9292858006399998</v>
      </c>
      <c r="F47" s="55">
        <v>4.9494898575999997</v>
      </c>
      <c r="G47" s="55"/>
      <c r="H47" s="55"/>
    </row>
    <row r="48" spans="1:8" ht="22.5" x14ac:dyDescent="0.25">
      <c r="A48" s="53">
        <v>46</v>
      </c>
      <c r="B48" s="54" t="s">
        <v>33</v>
      </c>
      <c r="C48" s="54"/>
      <c r="D48" s="53" t="s">
        <v>124</v>
      </c>
      <c r="E48" s="55">
        <v>14.848469572799999</v>
      </c>
      <c r="F48" s="55">
        <v>4.9494898575999997</v>
      </c>
      <c r="G48" s="55"/>
      <c r="H48" s="55"/>
    </row>
    <row r="49" spans="1:8" ht="33.75" x14ac:dyDescent="0.25">
      <c r="A49" s="53">
        <v>47</v>
      </c>
      <c r="B49" s="54" t="s">
        <v>338</v>
      </c>
      <c r="C49" s="54"/>
      <c r="D49" s="53" t="s">
        <v>36</v>
      </c>
      <c r="E49" s="55">
        <v>9.8989797151999994</v>
      </c>
      <c r="F49" s="55">
        <v>4.9494898575999997</v>
      </c>
      <c r="G49" s="55"/>
      <c r="H49" s="55"/>
    </row>
    <row r="50" spans="1:8" ht="33.75" x14ac:dyDescent="0.25">
      <c r="A50" s="53">
        <v>48</v>
      </c>
      <c r="B50" s="54" t="s">
        <v>339</v>
      </c>
      <c r="C50" s="54"/>
      <c r="D50" s="53" t="s">
        <v>124</v>
      </c>
      <c r="E50" s="55">
        <v>148.48469572799999</v>
      </c>
      <c r="F50" s="55">
        <v>79.191837721599995</v>
      </c>
      <c r="G50" s="55"/>
      <c r="H50" s="55"/>
    </row>
    <row r="51" spans="1:8" ht="45" x14ac:dyDescent="0.25">
      <c r="A51" s="53">
        <v>49</v>
      </c>
      <c r="B51" s="54" t="s">
        <v>340</v>
      </c>
      <c r="C51" s="54"/>
      <c r="D51" s="53" t="s">
        <v>124</v>
      </c>
      <c r="E51" s="55">
        <v>7.9191837721600002</v>
      </c>
      <c r="F51" s="55">
        <v>19.797959430399999</v>
      </c>
      <c r="G51" s="55"/>
      <c r="H51" s="55"/>
    </row>
    <row r="52" spans="1:8" ht="45" x14ac:dyDescent="0.25">
      <c r="A52" s="53">
        <v>50</v>
      </c>
      <c r="B52" s="54" t="s">
        <v>341</v>
      </c>
      <c r="C52" s="54"/>
      <c r="D52" s="53" t="s">
        <v>124</v>
      </c>
      <c r="E52" s="55">
        <v>9.8989797151999994</v>
      </c>
      <c r="F52" s="55">
        <v>4.9494898575999997</v>
      </c>
      <c r="G52" s="55"/>
      <c r="H52" s="55"/>
    </row>
    <row r="53" spans="1:8" ht="33.75" x14ac:dyDescent="0.25">
      <c r="A53" s="53">
        <v>51</v>
      </c>
      <c r="B53" s="54" t="s">
        <v>342</v>
      </c>
      <c r="C53" s="54"/>
      <c r="D53" s="53" t="s">
        <v>124</v>
      </c>
      <c r="E53" s="55">
        <v>2.9696939145600001</v>
      </c>
      <c r="F53" s="55">
        <v>1.9797959430400001</v>
      </c>
      <c r="G53" s="55"/>
      <c r="H53" s="55"/>
    </row>
    <row r="54" spans="1:8" ht="33.75" x14ac:dyDescent="0.25">
      <c r="A54" s="53">
        <v>52</v>
      </c>
      <c r="B54" s="54" t="s">
        <v>343</v>
      </c>
      <c r="C54" s="54"/>
      <c r="D54" s="53" t="s">
        <v>124</v>
      </c>
      <c r="E54" s="55">
        <v>2.9696939145600001</v>
      </c>
      <c r="F54" s="55">
        <v>1.9797959430400001</v>
      </c>
      <c r="G54" s="55"/>
      <c r="H54" s="55"/>
    </row>
    <row r="55" spans="1:8" x14ac:dyDescent="0.25">
      <c r="A55" s="53">
        <v>53</v>
      </c>
      <c r="B55" s="54" t="s">
        <v>344</v>
      </c>
      <c r="C55" s="54"/>
      <c r="D55" s="53" t="s">
        <v>124</v>
      </c>
      <c r="E55" s="55">
        <v>98.989797151999994</v>
      </c>
      <c r="F55" s="55">
        <v>9.8989797151999994</v>
      </c>
      <c r="G55" s="55"/>
      <c r="H55" s="55"/>
    </row>
    <row r="56" spans="1:8" x14ac:dyDescent="0.25">
      <c r="A56" s="53">
        <v>54</v>
      </c>
      <c r="B56" s="54" t="s">
        <v>345</v>
      </c>
      <c r="C56" s="54"/>
      <c r="D56" s="53" t="s">
        <v>124</v>
      </c>
      <c r="E56" s="55">
        <v>79.191837721599995</v>
      </c>
      <c r="F56" s="55">
        <v>9.8989797151999994</v>
      </c>
      <c r="G56" s="55"/>
      <c r="H56" s="55"/>
    </row>
    <row r="57" spans="1:8" ht="22.5" x14ac:dyDescent="0.25">
      <c r="A57" s="53">
        <v>55</v>
      </c>
      <c r="B57" s="54" t="s">
        <v>346</v>
      </c>
      <c r="C57" s="54"/>
      <c r="D57" s="53" t="s">
        <v>124</v>
      </c>
      <c r="E57" s="55">
        <v>0</v>
      </c>
      <c r="F57" s="55">
        <v>29.696939145599998</v>
      </c>
      <c r="G57" s="55"/>
      <c r="H57" s="55"/>
    </row>
    <row r="58" spans="1:8" ht="22.5" x14ac:dyDescent="0.25">
      <c r="A58" s="53">
        <v>56</v>
      </c>
      <c r="B58" s="54" t="s">
        <v>347</v>
      </c>
      <c r="C58" s="54"/>
      <c r="D58" s="53" t="s">
        <v>124</v>
      </c>
      <c r="E58" s="55">
        <v>0</v>
      </c>
      <c r="F58" s="55">
        <v>29.696939145599998</v>
      </c>
      <c r="G58" s="55"/>
      <c r="H58" s="55"/>
    </row>
    <row r="59" spans="1:8" ht="22.5" x14ac:dyDescent="0.25">
      <c r="A59" s="53">
        <v>57</v>
      </c>
      <c r="B59" s="54" t="s">
        <v>348</v>
      </c>
      <c r="C59" s="54"/>
      <c r="D59" s="53" t="s">
        <v>124</v>
      </c>
      <c r="E59" s="55">
        <v>9.8989797151999994</v>
      </c>
      <c r="F59" s="55">
        <v>4.9494898575999997</v>
      </c>
      <c r="G59" s="55"/>
      <c r="H59" s="55"/>
    </row>
    <row r="60" spans="1:8" ht="33.75" x14ac:dyDescent="0.25">
      <c r="A60" s="53">
        <v>58</v>
      </c>
      <c r="B60" s="54" t="s">
        <v>349</v>
      </c>
      <c r="C60" s="54"/>
      <c r="D60" s="53" t="s">
        <v>299</v>
      </c>
      <c r="E60" s="55">
        <v>19.797959430399999</v>
      </c>
      <c r="F60" s="55">
        <v>0</v>
      </c>
      <c r="G60" s="55"/>
      <c r="H60" s="55"/>
    </row>
    <row r="61" spans="1:8" ht="22.5" x14ac:dyDescent="0.25">
      <c r="A61" s="53">
        <v>59</v>
      </c>
      <c r="B61" s="54" t="s">
        <v>350</v>
      </c>
      <c r="C61" s="54"/>
      <c r="D61" s="53" t="s">
        <v>351</v>
      </c>
      <c r="E61" s="55">
        <v>80</v>
      </c>
      <c r="F61" s="55">
        <v>15</v>
      </c>
      <c r="G61" s="55"/>
      <c r="H61" s="55"/>
    </row>
    <row r="62" spans="1:8" ht="22.5" x14ac:dyDescent="0.25">
      <c r="A62" s="53">
        <v>60</v>
      </c>
      <c r="B62" s="54" t="s">
        <v>352</v>
      </c>
      <c r="C62" s="54"/>
      <c r="D62" s="53" t="s">
        <v>351</v>
      </c>
      <c r="E62" s="55">
        <v>80</v>
      </c>
      <c r="F62" s="55">
        <v>15</v>
      </c>
      <c r="G62" s="55"/>
      <c r="H62" s="55"/>
    </row>
    <row r="63" spans="1:8" ht="33.75" x14ac:dyDescent="0.25">
      <c r="A63" s="53">
        <v>61</v>
      </c>
      <c r="B63" s="54" t="s">
        <v>353</v>
      </c>
      <c r="C63" s="54"/>
      <c r="D63" s="53" t="s">
        <v>124</v>
      </c>
      <c r="E63" s="55">
        <v>0</v>
      </c>
      <c r="F63" s="55">
        <v>9.8989797151999994</v>
      </c>
      <c r="G63" s="55"/>
      <c r="H63" s="55"/>
    </row>
    <row r="64" spans="1:8" ht="22.5" x14ac:dyDescent="0.25">
      <c r="A64" s="53">
        <v>62</v>
      </c>
      <c r="B64" s="54" t="s">
        <v>354</v>
      </c>
      <c r="C64" s="54"/>
      <c r="D64" s="53" t="s">
        <v>355</v>
      </c>
      <c r="E64" s="55">
        <v>0</v>
      </c>
      <c r="F64" s="55">
        <v>148.48469572799999</v>
      </c>
      <c r="G64" s="55"/>
      <c r="H64" s="55"/>
    </row>
    <row r="65" spans="1:8" ht="22.5" x14ac:dyDescent="0.25">
      <c r="A65" s="53">
        <v>63</v>
      </c>
      <c r="B65" s="54" t="s">
        <v>356</v>
      </c>
      <c r="C65" s="54"/>
      <c r="D65" s="53" t="s">
        <v>355</v>
      </c>
      <c r="E65" s="55">
        <v>0</v>
      </c>
      <c r="F65" s="55">
        <v>98.989797151999994</v>
      </c>
      <c r="G65" s="55"/>
      <c r="H65" s="55"/>
    </row>
    <row r="66" spans="1:8" ht="67.5" x14ac:dyDescent="0.25">
      <c r="A66" s="53">
        <v>64</v>
      </c>
      <c r="B66" s="54" t="s">
        <v>357</v>
      </c>
      <c r="C66" s="54"/>
      <c r="D66" s="53"/>
      <c r="E66" s="55">
        <v>0</v>
      </c>
      <c r="F66" s="55">
        <v>29.696939145599998</v>
      </c>
      <c r="G66" s="55"/>
      <c r="H66" s="55"/>
    </row>
    <row r="67" spans="1:8" ht="56.25" x14ac:dyDescent="0.25">
      <c r="A67" s="53">
        <v>65</v>
      </c>
      <c r="B67" s="54" t="s">
        <v>358</v>
      </c>
      <c r="C67" s="54"/>
      <c r="D67" s="53"/>
      <c r="E67" s="55">
        <v>0</v>
      </c>
      <c r="F67" s="55">
        <v>14.848469572799999</v>
      </c>
      <c r="G67" s="55"/>
      <c r="H67" s="55"/>
    </row>
    <row r="68" spans="1:8" ht="56.25" x14ac:dyDescent="0.25">
      <c r="A68" s="53">
        <v>66</v>
      </c>
      <c r="B68" s="54" t="s">
        <v>359</v>
      </c>
      <c r="C68" s="54"/>
      <c r="D68" s="53"/>
      <c r="E68" s="55">
        <v>0</v>
      </c>
      <c r="F68" s="55">
        <v>29.696939145599998</v>
      </c>
      <c r="G68" s="55"/>
      <c r="H68" s="55"/>
    </row>
    <row r="69" spans="1:8" ht="22.5" x14ac:dyDescent="0.25">
      <c r="A69" s="53">
        <v>67</v>
      </c>
      <c r="B69" s="54" t="s">
        <v>360</v>
      </c>
      <c r="C69" s="54"/>
      <c r="D69" s="53" t="s">
        <v>124</v>
      </c>
      <c r="E69" s="55">
        <v>0</v>
      </c>
      <c r="F69" s="55">
        <v>14.848469572799999</v>
      </c>
      <c r="G69" s="55"/>
      <c r="H69" s="55"/>
    </row>
    <row r="70" spans="1:8" ht="45" x14ac:dyDescent="0.25">
      <c r="A70" s="53">
        <v>68</v>
      </c>
      <c r="B70" s="54" t="s">
        <v>361</v>
      </c>
      <c r="C70" s="54"/>
      <c r="D70" s="53"/>
      <c r="E70" s="55">
        <v>0</v>
      </c>
      <c r="F70" s="55">
        <v>10</v>
      </c>
      <c r="G70" s="55"/>
      <c r="H70" s="55"/>
    </row>
    <row r="71" spans="1:8" ht="78.75" x14ac:dyDescent="0.25">
      <c r="A71" s="53">
        <v>69</v>
      </c>
      <c r="B71" s="54" t="s">
        <v>362</v>
      </c>
      <c r="C71" s="54"/>
      <c r="D71" s="53"/>
      <c r="E71" s="55">
        <v>0</v>
      </c>
      <c r="F71" s="56" t="s">
        <v>363</v>
      </c>
      <c r="G71" s="55"/>
      <c r="H71" s="55"/>
    </row>
    <row r="72" spans="1:8" ht="22.5" x14ac:dyDescent="0.25">
      <c r="A72" s="53">
        <v>70</v>
      </c>
      <c r="B72" s="54" t="s">
        <v>364</v>
      </c>
      <c r="C72" s="54"/>
      <c r="D72" s="53" t="s">
        <v>124</v>
      </c>
      <c r="E72" s="55">
        <v>98.989797151999994</v>
      </c>
      <c r="F72" s="55">
        <v>19.797959430399999</v>
      </c>
      <c r="G72" s="55"/>
      <c r="H72" s="55"/>
    </row>
    <row r="73" spans="1:8" ht="33.75" x14ac:dyDescent="0.25">
      <c r="A73" s="53">
        <v>71</v>
      </c>
      <c r="B73" s="54" t="s">
        <v>365</v>
      </c>
      <c r="C73" s="54"/>
      <c r="D73" s="53" t="s">
        <v>124</v>
      </c>
      <c r="E73" s="55">
        <v>79.191837721599995</v>
      </c>
      <c r="F73" s="55">
        <v>19.797959430399999</v>
      </c>
      <c r="G73" s="55"/>
      <c r="H73" s="55"/>
    </row>
    <row r="74" spans="1:8" ht="33.75" x14ac:dyDescent="0.25">
      <c r="A74" s="53">
        <v>72</v>
      </c>
      <c r="B74" s="54" t="s">
        <v>366</v>
      </c>
      <c r="C74" s="54"/>
      <c r="D74" s="53" t="s">
        <v>124</v>
      </c>
      <c r="E74" s="55">
        <v>9.8989797151999994</v>
      </c>
      <c r="F74" s="55">
        <v>9.8989797151999994</v>
      </c>
      <c r="G74" s="55"/>
      <c r="H74" s="55"/>
    </row>
    <row r="75" spans="1:8" ht="22.5" x14ac:dyDescent="0.25">
      <c r="A75" s="53">
        <v>73</v>
      </c>
      <c r="B75" s="54" t="s">
        <v>367</v>
      </c>
      <c r="C75" s="54"/>
      <c r="D75" s="53" t="s">
        <v>124</v>
      </c>
      <c r="E75" s="55">
        <v>0</v>
      </c>
      <c r="F75" s="55">
        <v>19.797959430399999</v>
      </c>
      <c r="G75" s="55"/>
      <c r="H75" s="55"/>
    </row>
    <row r="76" spans="1:8" ht="22.5" x14ac:dyDescent="0.25">
      <c r="A76" s="53">
        <v>74</v>
      </c>
      <c r="B76" s="54" t="s">
        <v>368</v>
      </c>
      <c r="C76" s="54"/>
      <c r="D76" s="53" t="s">
        <v>124</v>
      </c>
      <c r="E76" s="55">
        <v>395.95918860799998</v>
      </c>
      <c r="F76" s="55">
        <v>79.191837721599995</v>
      </c>
      <c r="G76" s="55"/>
      <c r="H76" s="55"/>
    </row>
    <row r="77" spans="1:8" ht="22.5" x14ac:dyDescent="0.25">
      <c r="A77" s="53">
        <v>75</v>
      </c>
      <c r="B77" s="54" t="s">
        <v>369</v>
      </c>
      <c r="C77" s="54"/>
      <c r="D77" s="53" t="s">
        <v>370</v>
      </c>
      <c r="E77" s="55">
        <v>39.595918860799998</v>
      </c>
      <c r="F77" s="55">
        <v>0</v>
      </c>
      <c r="G77" s="55"/>
      <c r="H77" s="55"/>
    </row>
    <row r="78" spans="1:8" ht="33.75" x14ac:dyDescent="0.25">
      <c r="A78" s="53">
        <v>76</v>
      </c>
      <c r="B78" s="54" t="s">
        <v>371</v>
      </c>
      <c r="C78" s="54"/>
      <c r="D78" s="53" t="s">
        <v>18</v>
      </c>
      <c r="E78" s="55">
        <v>59.393878291199997</v>
      </c>
      <c r="F78" s="55">
        <v>29.696939145599998</v>
      </c>
      <c r="G78" s="55"/>
      <c r="H78" s="55"/>
    </row>
    <row r="79" spans="1:8" x14ac:dyDescent="0.25">
      <c r="A79" s="53">
        <v>77</v>
      </c>
      <c r="B79" s="54" t="s">
        <v>372</v>
      </c>
      <c r="C79" s="54"/>
      <c r="D79" s="53" t="s">
        <v>18</v>
      </c>
      <c r="E79" s="55">
        <v>24.747449287999999</v>
      </c>
      <c r="F79" s="55">
        <v>24.747449287999999</v>
      </c>
      <c r="G79" s="55"/>
      <c r="H79" s="55"/>
    </row>
    <row r="80" spans="1:8" ht="22.5" x14ac:dyDescent="0.25">
      <c r="A80" s="53">
        <v>78</v>
      </c>
      <c r="B80" s="54" t="s">
        <v>373</v>
      </c>
      <c r="C80" s="54"/>
      <c r="D80" s="53" t="s">
        <v>370</v>
      </c>
      <c r="E80" s="55">
        <v>19.797959430399999</v>
      </c>
      <c r="F80" s="55">
        <v>19.797959430399999</v>
      </c>
      <c r="G80" s="55"/>
      <c r="H80" s="55"/>
    </row>
    <row r="81" spans="1:8" ht="22.5" x14ac:dyDescent="0.25">
      <c r="A81" s="53">
        <v>79</v>
      </c>
      <c r="B81" s="54" t="s">
        <v>374</v>
      </c>
      <c r="C81" s="54"/>
      <c r="D81" s="53" t="s">
        <v>18</v>
      </c>
      <c r="E81" s="55">
        <v>148.48469572799999</v>
      </c>
      <c r="F81" s="55">
        <v>0</v>
      </c>
      <c r="G81" s="55"/>
      <c r="H81" s="55"/>
    </row>
    <row r="82" spans="1:8" ht="45" x14ac:dyDescent="0.25">
      <c r="A82" s="53">
        <v>80</v>
      </c>
      <c r="B82" s="54" t="s">
        <v>375</v>
      </c>
      <c r="C82" s="54"/>
      <c r="D82" s="53" t="s">
        <v>48</v>
      </c>
      <c r="E82" s="55">
        <v>10</v>
      </c>
      <c r="F82" s="55">
        <v>5</v>
      </c>
      <c r="G82" s="55"/>
      <c r="H82" s="55"/>
    </row>
    <row r="83" spans="1:8" ht="33.75" x14ac:dyDescent="0.25">
      <c r="A83" s="53">
        <v>81</v>
      </c>
      <c r="B83" s="54" t="s">
        <v>376</v>
      </c>
      <c r="C83" s="54"/>
      <c r="D83" s="53" t="s">
        <v>370</v>
      </c>
      <c r="E83" s="55">
        <v>40</v>
      </c>
      <c r="F83" s="55">
        <v>20</v>
      </c>
      <c r="G83" s="55"/>
      <c r="H83" s="55"/>
    </row>
    <row r="84" spans="1:8" ht="45" x14ac:dyDescent="0.25">
      <c r="A84" s="53">
        <v>82</v>
      </c>
      <c r="B84" s="54" t="s">
        <v>377</v>
      </c>
      <c r="C84" s="54"/>
      <c r="D84" s="53" t="s">
        <v>18</v>
      </c>
      <c r="E84" s="55">
        <v>19.797959430399999</v>
      </c>
      <c r="F84" s="55">
        <v>9.8989797151999994</v>
      </c>
      <c r="G84" s="55"/>
      <c r="H84" s="55"/>
    </row>
    <row r="85" spans="1:8" ht="33.75" x14ac:dyDescent="0.25">
      <c r="A85" s="53">
        <v>83</v>
      </c>
      <c r="B85" s="54" t="s">
        <v>378</v>
      </c>
      <c r="C85" s="54"/>
      <c r="D85" s="53" t="s">
        <v>18</v>
      </c>
      <c r="E85" s="55">
        <v>25</v>
      </c>
      <c r="F85" s="55">
        <v>30</v>
      </c>
      <c r="G85" s="55"/>
      <c r="H85" s="55"/>
    </row>
    <row r="86" spans="1:8" x14ac:dyDescent="0.25">
      <c r="A86" s="53">
        <v>84</v>
      </c>
      <c r="B86" s="54" t="s">
        <v>271</v>
      </c>
      <c r="C86" s="54"/>
      <c r="D86" s="53"/>
      <c r="E86" s="55">
        <v>0</v>
      </c>
      <c r="F86" s="55">
        <v>6</v>
      </c>
      <c r="G86" s="55"/>
      <c r="H86" s="55"/>
    </row>
    <row r="87" spans="1:8" ht="56.25" x14ac:dyDescent="0.25">
      <c r="A87" s="53">
        <v>86</v>
      </c>
      <c r="B87" s="54" t="s">
        <v>379</v>
      </c>
      <c r="C87" s="54"/>
      <c r="D87" s="53" t="s">
        <v>370</v>
      </c>
      <c r="E87" s="55">
        <v>150</v>
      </c>
      <c r="F87" s="55">
        <v>30</v>
      </c>
      <c r="G87" s="55"/>
      <c r="H87" s="55"/>
    </row>
    <row r="88" spans="1:8" ht="45" x14ac:dyDescent="0.25">
      <c r="A88" s="53">
        <v>87</v>
      </c>
      <c r="B88" s="54" t="s">
        <v>380</v>
      </c>
      <c r="C88" s="54"/>
      <c r="D88" s="53" t="s">
        <v>18</v>
      </c>
      <c r="E88" s="55"/>
      <c r="F88" s="55">
        <v>100</v>
      </c>
      <c r="G88" s="55"/>
      <c r="H88" s="55"/>
    </row>
    <row r="89" spans="1:8" ht="22.5" x14ac:dyDescent="0.25">
      <c r="A89" s="53">
        <v>88</v>
      </c>
      <c r="B89" s="54" t="s">
        <v>273</v>
      </c>
      <c r="C89" s="54"/>
      <c r="D89" s="53" t="s">
        <v>18</v>
      </c>
      <c r="E89" s="55">
        <v>0</v>
      </c>
      <c r="F89" s="55">
        <v>10</v>
      </c>
      <c r="G89" s="55"/>
      <c r="H89" s="55"/>
    </row>
    <row r="90" spans="1:8" ht="33.75" x14ac:dyDescent="0.25">
      <c r="A90" s="53">
        <v>89</v>
      </c>
      <c r="B90" s="54" t="s">
        <v>381</v>
      </c>
      <c r="C90" s="54"/>
      <c r="D90" s="53"/>
      <c r="E90" s="55"/>
      <c r="F90" s="55">
        <v>150</v>
      </c>
      <c r="G90" s="55"/>
      <c r="H90" s="55"/>
    </row>
    <row r="91" spans="1:8" ht="22.5" x14ac:dyDescent="0.25">
      <c r="A91" s="57">
        <v>90</v>
      </c>
      <c r="B91" s="54" t="s">
        <v>382</v>
      </c>
      <c r="C91" s="54"/>
      <c r="D91" s="53" t="s">
        <v>18</v>
      </c>
      <c r="E91" s="55">
        <v>200</v>
      </c>
      <c r="F91" s="55">
        <v>15</v>
      </c>
      <c r="G91" s="55"/>
      <c r="H91" s="55"/>
    </row>
    <row r="92" spans="1:8" ht="22.5" x14ac:dyDescent="0.25">
      <c r="A92" s="57">
        <v>91</v>
      </c>
      <c r="B92" s="54" t="s">
        <v>383</v>
      </c>
      <c r="C92" s="54"/>
      <c r="D92" s="53" t="s">
        <v>18</v>
      </c>
      <c r="E92" s="55">
        <v>200</v>
      </c>
      <c r="F92" s="55">
        <v>15</v>
      </c>
      <c r="G92" s="55"/>
      <c r="H92" s="55"/>
    </row>
    <row r="93" spans="1:8" ht="45" x14ac:dyDescent="0.25">
      <c r="A93" s="57">
        <v>92</v>
      </c>
      <c r="B93" s="54" t="s">
        <v>384</v>
      </c>
      <c r="C93" s="54"/>
      <c r="D93" s="53" t="s">
        <v>18</v>
      </c>
      <c r="E93" s="55"/>
      <c r="F93" s="55">
        <v>100</v>
      </c>
      <c r="G93" s="55"/>
      <c r="H93" s="55"/>
    </row>
    <row r="94" spans="1:8" ht="25.5" x14ac:dyDescent="0.25">
      <c r="A94" s="80">
        <v>93</v>
      </c>
      <c r="B94" s="81" t="s">
        <v>417</v>
      </c>
      <c r="C94" s="15"/>
      <c r="D94" s="4"/>
      <c r="E94" s="86">
        <v>44</v>
      </c>
      <c r="F94" s="4">
        <v>220</v>
      </c>
      <c r="G94" s="4"/>
      <c r="H94" s="55">
        <f>SUM(H3:H93)</f>
        <v>0</v>
      </c>
    </row>
    <row r="95" spans="1:8" x14ac:dyDescent="0.25">
      <c r="E95" s="70">
        <f>SUM(E3:E94)</f>
        <v>4131.5937008313595</v>
      </c>
      <c r="F95" s="70">
        <f>SUM(F3:F94)</f>
        <v>2335.0085897356803</v>
      </c>
      <c r="G95" s="70">
        <f>E95+F95</f>
        <v>6466.6022905670397</v>
      </c>
    </row>
  </sheetData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topLeftCell="A150" workbookViewId="0">
      <selection activeCell="G167" sqref="G167"/>
    </sheetView>
  </sheetViews>
  <sheetFormatPr defaultRowHeight="15" x14ac:dyDescent="0.25"/>
  <cols>
    <col min="2" max="2" width="29" customWidth="1"/>
  </cols>
  <sheetData>
    <row r="1" spans="1:8" x14ac:dyDescent="0.25">
      <c r="A1" s="49"/>
      <c r="B1" s="95" t="s">
        <v>414</v>
      </c>
      <c r="C1" s="95"/>
      <c r="D1" s="95"/>
      <c r="E1" s="95"/>
      <c r="F1" s="95"/>
      <c r="G1" s="95"/>
      <c r="H1" s="95"/>
    </row>
    <row r="2" spans="1:8" ht="56.25" x14ac:dyDescent="0.25">
      <c r="A2" s="27" t="s">
        <v>0</v>
      </c>
      <c r="B2" s="60" t="s">
        <v>151</v>
      </c>
      <c r="C2" s="27" t="s">
        <v>152</v>
      </c>
      <c r="D2" s="27" t="s">
        <v>153</v>
      </c>
      <c r="E2" s="27" t="s">
        <v>154</v>
      </c>
      <c r="F2" s="27" t="s">
        <v>155</v>
      </c>
      <c r="G2" s="27" t="s">
        <v>154</v>
      </c>
      <c r="H2" s="27" t="s">
        <v>155</v>
      </c>
    </row>
    <row r="3" spans="1:8" ht="30" x14ac:dyDescent="0.25">
      <c r="A3" s="52">
        <v>1</v>
      </c>
      <c r="B3" s="61" t="s">
        <v>156</v>
      </c>
      <c r="C3" s="28"/>
      <c r="D3" s="29" t="s">
        <v>157</v>
      </c>
      <c r="E3" s="30">
        <v>40</v>
      </c>
      <c r="F3" s="30">
        <v>8</v>
      </c>
      <c r="G3" s="31"/>
      <c r="H3" s="31"/>
    </row>
    <row r="4" spans="1:8" x14ac:dyDescent="0.25">
      <c r="A4" s="52">
        <v>2</v>
      </c>
      <c r="B4" s="61" t="s">
        <v>158</v>
      </c>
      <c r="C4" s="28"/>
      <c r="D4" s="29" t="s">
        <v>157</v>
      </c>
      <c r="E4" s="30">
        <v>42</v>
      </c>
      <c r="F4" s="30">
        <v>8</v>
      </c>
      <c r="G4" s="31"/>
      <c r="H4" s="31"/>
    </row>
    <row r="5" spans="1:8" x14ac:dyDescent="0.25">
      <c r="A5" s="52">
        <v>3</v>
      </c>
      <c r="B5" s="61" t="s">
        <v>159</v>
      </c>
      <c r="C5" s="28"/>
      <c r="D5" s="29" t="s">
        <v>157</v>
      </c>
      <c r="E5" s="30">
        <v>76</v>
      </c>
      <c r="F5" s="30">
        <v>16</v>
      </c>
      <c r="G5" s="31"/>
      <c r="H5" s="31"/>
    </row>
    <row r="6" spans="1:8" ht="30" x14ac:dyDescent="0.25">
      <c r="A6" s="52">
        <v>4</v>
      </c>
      <c r="B6" s="61" t="s">
        <v>160</v>
      </c>
      <c r="C6" s="28"/>
      <c r="D6" s="29" t="s">
        <v>157</v>
      </c>
      <c r="E6" s="30">
        <v>37.960290644498073</v>
      </c>
      <c r="F6" s="30">
        <v>8</v>
      </c>
      <c r="G6" s="31"/>
      <c r="H6" s="31"/>
    </row>
    <row r="7" spans="1:8" ht="45" x14ac:dyDescent="0.25">
      <c r="A7" s="52">
        <v>5</v>
      </c>
      <c r="B7" s="61" t="s">
        <v>161</v>
      </c>
      <c r="C7" s="28"/>
      <c r="D7" s="29" t="s">
        <v>157</v>
      </c>
      <c r="E7" s="30">
        <v>75.91258291338626</v>
      </c>
      <c r="F7" s="30">
        <v>15.180916907555275</v>
      </c>
      <c r="G7" s="31"/>
      <c r="H7" s="31"/>
    </row>
    <row r="8" spans="1:8" x14ac:dyDescent="0.25">
      <c r="A8" s="52">
        <v>6</v>
      </c>
      <c r="B8" s="61" t="s">
        <v>162</v>
      </c>
      <c r="C8" s="28"/>
      <c r="D8" s="29" t="s">
        <v>157</v>
      </c>
      <c r="E8" s="30">
        <v>160</v>
      </c>
      <c r="F8" s="30">
        <v>23</v>
      </c>
      <c r="G8" s="31"/>
      <c r="H8" s="31"/>
    </row>
    <row r="9" spans="1:8" ht="30" x14ac:dyDescent="0.25">
      <c r="A9" s="52">
        <v>7</v>
      </c>
      <c r="B9" s="61" t="s">
        <v>163</v>
      </c>
      <c r="C9" s="28"/>
      <c r="D9" s="29" t="s">
        <v>157</v>
      </c>
      <c r="E9" s="30">
        <v>76</v>
      </c>
      <c r="F9" s="30">
        <v>11.389686868471399</v>
      </c>
      <c r="G9" s="31"/>
      <c r="H9" s="31"/>
    </row>
    <row r="10" spans="1:8" ht="45" x14ac:dyDescent="0.25">
      <c r="A10" s="52">
        <v>8</v>
      </c>
      <c r="B10" s="61" t="s">
        <v>164</v>
      </c>
      <c r="C10" s="28"/>
      <c r="D10" s="29" t="s">
        <v>157</v>
      </c>
      <c r="E10" s="30">
        <v>50</v>
      </c>
      <c r="F10" s="30">
        <v>25</v>
      </c>
      <c r="G10" s="31"/>
      <c r="H10" s="31"/>
    </row>
    <row r="11" spans="1:8" x14ac:dyDescent="0.25">
      <c r="A11" s="52">
        <v>9</v>
      </c>
      <c r="B11" s="61" t="s">
        <v>165</v>
      </c>
      <c r="C11" s="28"/>
      <c r="D11" s="29" t="s">
        <v>157</v>
      </c>
      <c r="E11" s="30">
        <v>40</v>
      </c>
      <c r="F11" s="30">
        <v>23</v>
      </c>
      <c r="G11" s="31"/>
      <c r="H11" s="31"/>
    </row>
    <row r="12" spans="1:8" x14ac:dyDescent="0.25">
      <c r="A12" s="52">
        <v>10</v>
      </c>
      <c r="B12" s="61" t="s">
        <v>166</v>
      </c>
      <c r="C12" s="28"/>
      <c r="D12" s="29" t="s">
        <v>157</v>
      </c>
      <c r="E12" s="30">
        <v>40</v>
      </c>
      <c r="F12" s="30">
        <v>23</v>
      </c>
      <c r="G12" s="31"/>
      <c r="H12" s="31"/>
    </row>
    <row r="13" spans="1:8" x14ac:dyDescent="0.25">
      <c r="A13" s="52">
        <v>11</v>
      </c>
      <c r="B13" s="61" t="s">
        <v>167</v>
      </c>
      <c r="C13" s="28"/>
      <c r="D13" s="29" t="s">
        <v>157</v>
      </c>
      <c r="E13" s="30">
        <v>40</v>
      </c>
      <c r="F13" s="30">
        <v>23</v>
      </c>
      <c r="G13" s="31"/>
      <c r="H13" s="31"/>
    </row>
    <row r="14" spans="1:8" x14ac:dyDescent="0.25">
      <c r="A14" s="52">
        <v>16</v>
      </c>
      <c r="B14" s="61" t="s">
        <v>168</v>
      </c>
      <c r="C14" s="28"/>
      <c r="D14" s="29" t="s">
        <v>157</v>
      </c>
      <c r="E14" s="30">
        <v>40</v>
      </c>
      <c r="F14" s="30">
        <v>16</v>
      </c>
      <c r="G14" s="31"/>
      <c r="H14" s="31"/>
    </row>
    <row r="15" spans="1:8" x14ac:dyDescent="0.25">
      <c r="A15" s="52">
        <v>17</v>
      </c>
      <c r="B15" s="61" t="s">
        <v>169</v>
      </c>
      <c r="C15" s="28"/>
      <c r="D15" s="29" t="s">
        <v>157</v>
      </c>
      <c r="E15" s="30">
        <v>12</v>
      </c>
      <c r="F15" s="30">
        <v>8</v>
      </c>
      <c r="G15" s="31"/>
      <c r="H15" s="31"/>
    </row>
    <row r="16" spans="1:8" x14ac:dyDescent="0.25">
      <c r="A16" s="52">
        <v>18</v>
      </c>
      <c r="B16" s="61" t="s">
        <v>170</v>
      </c>
      <c r="C16" s="28"/>
      <c r="D16" s="29" t="s">
        <v>157</v>
      </c>
      <c r="E16" s="30">
        <v>38</v>
      </c>
      <c r="F16" s="30">
        <v>8</v>
      </c>
      <c r="G16" s="31"/>
      <c r="H16" s="31"/>
    </row>
    <row r="17" spans="1:8" x14ac:dyDescent="0.25">
      <c r="A17" s="52">
        <v>19</v>
      </c>
      <c r="B17" s="61" t="s">
        <v>171</v>
      </c>
      <c r="C17" s="28"/>
      <c r="D17" s="29" t="s">
        <v>157</v>
      </c>
      <c r="E17" s="30">
        <v>12</v>
      </c>
      <c r="F17" s="30">
        <v>12</v>
      </c>
      <c r="G17" s="31"/>
      <c r="H17" s="31"/>
    </row>
    <row r="18" spans="1:8" x14ac:dyDescent="0.25">
      <c r="A18" s="52">
        <v>20</v>
      </c>
      <c r="B18" s="61" t="s">
        <v>172</v>
      </c>
      <c r="C18" s="28"/>
      <c r="D18" s="29" t="s">
        <v>173</v>
      </c>
      <c r="E18" s="30">
        <v>40</v>
      </c>
      <c r="F18" s="30">
        <v>0</v>
      </c>
      <c r="G18" s="31"/>
      <c r="H18" s="31"/>
    </row>
    <row r="19" spans="1:8" ht="30" x14ac:dyDescent="0.25">
      <c r="A19" s="52">
        <v>21</v>
      </c>
      <c r="B19" s="61" t="s">
        <v>174</v>
      </c>
      <c r="C19" s="28"/>
      <c r="D19" s="29" t="s">
        <v>157</v>
      </c>
      <c r="E19" s="30">
        <v>120</v>
      </c>
      <c r="F19" s="30">
        <v>75</v>
      </c>
      <c r="G19" s="31"/>
      <c r="H19" s="31"/>
    </row>
    <row r="20" spans="1:8" ht="30" x14ac:dyDescent="0.25">
      <c r="A20" s="52">
        <v>22</v>
      </c>
      <c r="B20" s="61" t="s">
        <v>175</v>
      </c>
      <c r="C20" s="28"/>
      <c r="D20" s="29" t="s">
        <v>157</v>
      </c>
      <c r="E20" s="30">
        <v>13.597238536798718</v>
      </c>
      <c r="F20" s="30">
        <v>3.7912300390838785</v>
      </c>
      <c r="G20" s="31"/>
      <c r="H20" s="31"/>
    </row>
    <row r="21" spans="1:8" x14ac:dyDescent="0.25">
      <c r="A21" s="52">
        <v>23</v>
      </c>
      <c r="B21" s="61" t="s">
        <v>176</v>
      </c>
      <c r="C21" s="28"/>
      <c r="D21" s="29" t="s">
        <v>157</v>
      </c>
      <c r="E21" s="30">
        <v>113.87287355788436</v>
      </c>
      <c r="F21" s="30">
        <v>22.771375361332915</v>
      </c>
      <c r="G21" s="31"/>
      <c r="H21" s="31"/>
    </row>
    <row r="22" spans="1:8" x14ac:dyDescent="0.25">
      <c r="A22" s="52">
        <v>24</v>
      </c>
      <c r="B22" s="61" t="s">
        <v>177</v>
      </c>
      <c r="C22" s="28"/>
      <c r="D22" s="29" t="s">
        <v>157</v>
      </c>
      <c r="E22" s="30">
        <v>0</v>
      </c>
      <c r="F22" s="30">
        <v>22.771375361332915</v>
      </c>
      <c r="G22" s="31"/>
      <c r="H22" s="31"/>
    </row>
    <row r="23" spans="1:8" x14ac:dyDescent="0.25">
      <c r="A23" s="52">
        <v>25</v>
      </c>
      <c r="B23" s="61" t="s">
        <v>178</v>
      </c>
      <c r="C23" s="28"/>
      <c r="D23" s="29" t="s">
        <v>157</v>
      </c>
      <c r="E23" s="30">
        <v>60.731666005831002</v>
      </c>
      <c r="F23" s="30">
        <v>37.960290644498073</v>
      </c>
      <c r="G23" s="31"/>
      <c r="H23" s="31"/>
    </row>
    <row r="24" spans="1:8" x14ac:dyDescent="0.25">
      <c r="A24" s="52">
        <v>26</v>
      </c>
      <c r="B24" s="61" t="s">
        <v>179</v>
      </c>
      <c r="C24" s="28"/>
      <c r="D24" s="29" t="s">
        <v>157</v>
      </c>
      <c r="E24" s="30">
        <v>75.91258291338626</v>
      </c>
      <c r="F24" s="30">
        <v>15.180916907555275</v>
      </c>
      <c r="G24" s="31"/>
      <c r="H24" s="31"/>
    </row>
    <row r="25" spans="1:8" x14ac:dyDescent="0.25">
      <c r="A25" s="52">
        <v>27</v>
      </c>
      <c r="B25" s="61" t="s">
        <v>180</v>
      </c>
      <c r="C25" s="28"/>
      <c r="D25" s="29" t="s">
        <v>157</v>
      </c>
      <c r="E25" s="30">
        <v>37.960290644498073</v>
      </c>
      <c r="F25" s="30">
        <v>11.389686868471399</v>
      </c>
      <c r="G25" s="31"/>
      <c r="H25" s="31"/>
    </row>
    <row r="26" spans="1:8" ht="30" x14ac:dyDescent="0.25">
      <c r="A26" s="52">
        <v>28</v>
      </c>
      <c r="B26" s="61" t="s">
        <v>181</v>
      </c>
      <c r="C26" s="28"/>
      <c r="D26" s="29" t="s">
        <v>157</v>
      </c>
      <c r="E26" s="30">
        <v>113.87287355788436</v>
      </c>
      <c r="F26" s="30">
        <v>15.180916907555275</v>
      </c>
      <c r="G26" s="31"/>
      <c r="H26" s="31"/>
    </row>
    <row r="27" spans="1:8" x14ac:dyDescent="0.25">
      <c r="A27" s="52">
        <v>29</v>
      </c>
      <c r="B27" s="61" t="s">
        <v>182</v>
      </c>
      <c r="C27" s="28"/>
      <c r="D27" s="29" t="s">
        <v>157</v>
      </c>
      <c r="E27" s="30">
        <v>75.91258291338626</v>
      </c>
      <c r="F27" s="30">
        <v>15.180916907555275</v>
      </c>
      <c r="G27" s="31"/>
      <c r="H27" s="31"/>
    </row>
    <row r="28" spans="1:8" x14ac:dyDescent="0.25">
      <c r="A28" s="52">
        <v>30</v>
      </c>
      <c r="B28" s="61" t="s">
        <v>183</v>
      </c>
      <c r="C28" s="28"/>
      <c r="D28" s="29" t="s">
        <v>157</v>
      </c>
      <c r="E28" s="30">
        <v>113.87287355788436</v>
      </c>
      <c r="F28" s="30">
        <v>11.389686868471399</v>
      </c>
      <c r="G28" s="31"/>
      <c r="H28" s="31"/>
    </row>
    <row r="29" spans="1:8" x14ac:dyDescent="0.25">
      <c r="A29" s="52">
        <v>31</v>
      </c>
      <c r="B29" s="61" t="s">
        <v>184</v>
      </c>
      <c r="C29" s="28"/>
      <c r="D29" s="29" t="s">
        <v>157</v>
      </c>
      <c r="E29" s="30">
        <v>142.03515408027747</v>
      </c>
      <c r="F29" s="30">
        <v>75.91258291338626</v>
      </c>
      <c r="G29" s="31"/>
      <c r="H29" s="31"/>
    </row>
    <row r="30" spans="1:8" x14ac:dyDescent="0.25">
      <c r="A30" s="52">
        <v>32</v>
      </c>
      <c r="B30" s="61" t="s">
        <v>185</v>
      </c>
      <c r="C30" s="28"/>
      <c r="D30" s="29" t="s">
        <v>157</v>
      </c>
      <c r="E30" s="30">
        <v>0</v>
      </c>
      <c r="F30" s="30">
        <v>151.83316420238242</v>
      </c>
      <c r="G30" s="31"/>
      <c r="H30" s="31"/>
    </row>
    <row r="31" spans="1:8" x14ac:dyDescent="0.25">
      <c r="A31" s="52">
        <v>33</v>
      </c>
      <c r="B31" s="61" t="s">
        <v>186</v>
      </c>
      <c r="C31" s="28"/>
      <c r="D31" s="29" t="s">
        <v>157</v>
      </c>
      <c r="E31" s="30">
        <v>380</v>
      </c>
      <c r="F31" s="30">
        <v>37.960290644498073</v>
      </c>
      <c r="G31" s="31"/>
      <c r="H31" s="31"/>
    </row>
    <row r="32" spans="1:8" x14ac:dyDescent="0.25">
      <c r="A32" s="52">
        <v>34</v>
      </c>
      <c r="B32" s="61" t="s">
        <v>187</v>
      </c>
      <c r="C32" s="28"/>
      <c r="D32" s="29" t="s">
        <v>157</v>
      </c>
      <c r="E32" s="30">
        <v>0</v>
      </c>
      <c r="F32" s="30">
        <v>151.83316420238242</v>
      </c>
      <c r="G32" s="31"/>
      <c r="H32" s="31"/>
    </row>
    <row r="33" spans="1:8" x14ac:dyDescent="0.25">
      <c r="A33" s="52">
        <v>35</v>
      </c>
      <c r="B33" s="61" t="s">
        <v>188</v>
      </c>
      <c r="C33" s="28"/>
      <c r="D33" s="29" t="s">
        <v>157</v>
      </c>
      <c r="E33" s="30">
        <v>341.63461742487277</v>
      </c>
      <c r="F33" s="30">
        <v>75.91258291338626</v>
      </c>
      <c r="G33" s="31"/>
      <c r="H33" s="31"/>
    </row>
    <row r="34" spans="1:8" x14ac:dyDescent="0.25">
      <c r="A34" s="52">
        <v>36</v>
      </c>
      <c r="B34" s="61" t="s">
        <v>189</v>
      </c>
      <c r="C34" s="28"/>
      <c r="D34" s="29" t="s">
        <v>157</v>
      </c>
      <c r="E34" s="30">
        <v>0</v>
      </c>
      <c r="F34" s="30">
        <v>37.960290644498073</v>
      </c>
      <c r="G34" s="31"/>
      <c r="H34" s="31"/>
    </row>
    <row r="35" spans="1:8" x14ac:dyDescent="0.25">
      <c r="A35" s="52">
        <v>37</v>
      </c>
      <c r="B35" s="61" t="s">
        <v>413</v>
      </c>
      <c r="C35" s="28"/>
      <c r="D35" s="29" t="s">
        <v>157</v>
      </c>
      <c r="E35" s="30">
        <v>1200</v>
      </c>
      <c r="F35" s="30">
        <v>160</v>
      </c>
      <c r="G35" s="31"/>
      <c r="H35" s="31"/>
    </row>
    <row r="36" spans="1:8" x14ac:dyDescent="0.25">
      <c r="A36" s="52">
        <v>38</v>
      </c>
      <c r="B36" s="61" t="s">
        <v>190</v>
      </c>
      <c r="C36" s="28"/>
      <c r="D36" s="29" t="s">
        <v>157</v>
      </c>
      <c r="E36" s="30">
        <v>0</v>
      </c>
      <c r="F36" s="30">
        <v>379.58690969376096</v>
      </c>
      <c r="G36" s="31"/>
      <c r="H36" s="31"/>
    </row>
    <row r="37" spans="1:8" x14ac:dyDescent="0.25">
      <c r="A37" s="52">
        <v>39</v>
      </c>
      <c r="B37" s="61" t="s">
        <v>191</v>
      </c>
      <c r="C37" s="28"/>
      <c r="D37" s="29" t="s">
        <v>157</v>
      </c>
      <c r="E37" s="30">
        <v>40</v>
      </c>
      <c r="F37" s="30">
        <v>40</v>
      </c>
      <c r="G37" s="31"/>
      <c r="H37" s="31"/>
    </row>
    <row r="38" spans="1:8" x14ac:dyDescent="0.25">
      <c r="A38" s="52">
        <v>40</v>
      </c>
      <c r="B38" s="61" t="s">
        <v>192</v>
      </c>
      <c r="C38" s="28"/>
      <c r="D38" s="29" t="s">
        <v>157</v>
      </c>
      <c r="E38" s="30">
        <v>160</v>
      </c>
      <c r="F38" s="30">
        <v>40</v>
      </c>
      <c r="G38" s="31"/>
      <c r="H38" s="31"/>
    </row>
    <row r="39" spans="1:8" x14ac:dyDescent="0.25">
      <c r="A39" s="52">
        <v>41</v>
      </c>
      <c r="B39" s="61" t="s">
        <v>193</v>
      </c>
      <c r="C39" s="28"/>
      <c r="D39" s="29" t="s">
        <v>157</v>
      </c>
      <c r="E39" s="30">
        <v>0</v>
      </c>
      <c r="F39" s="30">
        <v>75.91258291338626</v>
      </c>
      <c r="G39" s="31"/>
      <c r="H39" s="31"/>
    </row>
    <row r="40" spans="1:8" x14ac:dyDescent="0.25">
      <c r="A40" s="52">
        <v>42</v>
      </c>
      <c r="B40" s="61" t="s">
        <v>194</v>
      </c>
      <c r="C40" s="28"/>
      <c r="D40" s="29" t="s">
        <v>157</v>
      </c>
      <c r="E40" s="30">
        <v>80</v>
      </c>
      <c r="F40" s="30">
        <v>40</v>
      </c>
      <c r="G40" s="31"/>
      <c r="H40" s="31"/>
    </row>
    <row r="41" spans="1:8" x14ac:dyDescent="0.25">
      <c r="A41" s="52">
        <v>43</v>
      </c>
      <c r="B41" s="62" t="s">
        <v>195</v>
      </c>
      <c r="C41" s="28"/>
      <c r="D41" s="29" t="s">
        <v>157</v>
      </c>
      <c r="E41" s="30">
        <v>0</v>
      </c>
      <c r="F41" s="30">
        <v>40</v>
      </c>
      <c r="G41" s="31"/>
      <c r="H41" s="31"/>
    </row>
    <row r="42" spans="1:8" x14ac:dyDescent="0.25">
      <c r="A42" s="52">
        <v>44</v>
      </c>
      <c r="B42" s="61" t="s">
        <v>196</v>
      </c>
      <c r="C42" s="28"/>
      <c r="D42" s="29" t="s">
        <v>157</v>
      </c>
      <c r="E42" s="30">
        <v>0</v>
      </c>
      <c r="F42" s="30">
        <v>12</v>
      </c>
      <c r="G42" s="31"/>
      <c r="H42" s="31"/>
    </row>
    <row r="43" spans="1:8" x14ac:dyDescent="0.25">
      <c r="A43" s="52">
        <v>45</v>
      </c>
      <c r="B43" s="61" t="s">
        <v>197</v>
      </c>
      <c r="C43" s="28"/>
      <c r="D43" s="29" t="s">
        <v>157</v>
      </c>
      <c r="E43" s="30">
        <v>0</v>
      </c>
      <c r="F43" s="30">
        <v>12</v>
      </c>
      <c r="G43" s="31"/>
      <c r="H43" s="31"/>
    </row>
    <row r="44" spans="1:8" ht="45" x14ac:dyDescent="0.25">
      <c r="A44" s="52">
        <v>46</v>
      </c>
      <c r="B44" s="61" t="s">
        <v>198</v>
      </c>
      <c r="C44" s="28"/>
      <c r="D44" s="29" t="s">
        <v>157</v>
      </c>
      <c r="E44" s="30">
        <v>0</v>
      </c>
      <c r="F44" s="30">
        <v>160</v>
      </c>
      <c r="G44" s="31"/>
      <c r="H44" s="31"/>
    </row>
    <row r="45" spans="1:8" x14ac:dyDescent="0.25">
      <c r="A45" s="52">
        <v>47</v>
      </c>
      <c r="B45" s="61" t="s">
        <v>199</v>
      </c>
      <c r="C45" s="28"/>
      <c r="D45" s="29" t="s">
        <v>157</v>
      </c>
      <c r="E45" s="30">
        <v>120</v>
      </c>
      <c r="F45" s="30">
        <v>16</v>
      </c>
      <c r="G45" s="31"/>
      <c r="H45" s="31"/>
    </row>
    <row r="46" spans="1:8" x14ac:dyDescent="0.25">
      <c r="A46" s="52">
        <v>48</v>
      </c>
      <c r="B46" s="61" t="s">
        <v>200</v>
      </c>
      <c r="C46" s="28"/>
      <c r="D46" s="29" t="s">
        <v>157</v>
      </c>
      <c r="E46" s="30">
        <v>115</v>
      </c>
      <c r="F46" s="30">
        <v>16</v>
      </c>
      <c r="G46" s="31"/>
      <c r="H46" s="31"/>
    </row>
    <row r="47" spans="1:8" ht="30" x14ac:dyDescent="0.25">
      <c r="A47" s="52">
        <v>49</v>
      </c>
      <c r="B47" s="61" t="s">
        <v>201</v>
      </c>
      <c r="C47" s="28"/>
      <c r="D47" s="29" t="s">
        <v>157</v>
      </c>
      <c r="E47" s="30">
        <v>190</v>
      </c>
      <c r="F47" s="30">
        <v>0</v>
      </c>
      <c r="G47" s="31"/>
      <c r="H47" s="31"/>
    </row>
    <row r="48" spans="1:8" x14ac:dyDescent="0.25">
      <c r="A48" s="52">
        <v>50</v>
      </c>
      <c r="B48" s="61" t="s">
        <v>202</v>
      </c>
      <c r="C48" s="28"/>
      <c r="D48" s="29" t="s">
        <v>157</v>
      </c>
      <c r="E48" s="30">
        <v>55</v>
      </c>
      <c r="F48" s="30">
        <v>16</v>
      </c>
      <c r="G48" s="31"/>
      <c r="H48" s="31"/>
    </row>
    <row r="49" spans="1:8" x14ac:dyDescent="0.25">
      <c r="A49" s="52">
        <v>51</v>
      </c>
      <c r="B49" s="61" t="s">
        <v>203</v>
      </c>
      <c r="C49" s="28"/>
      <c r="D49" s="29" t="s">
        <v>157</v>
      </c>
      <c r="E49" s="30">
        <v>40</v>
      </c>
      <c r="F49" s="30">
        <v>16</v>
      </c>
      <c r="G49" s="31"/>
      <c r="H49" s="31"/>
    </row>
    <row r="50" spans="1:8" x14ac:dyDescent="0.25">
      <c r="A50" s="52">
        <v>52</v>
      </c>
      <c r="B50" s="61" t="s">
        <v>204</v>
      </c>
      <c r="C50" s="28"/>
      <c r="D50" s="29"/>
      <c r="E50" s="30">
        <v>61</v>
      </c>
      <c r="F50" s="30">
        <v>16</v>
      </c>
      <c r="G50" s="31"/>
      <c r="H50" s="31"/>
    </row>
    <row r="51" spans="1:8" x14ac:dyDescent="0.25">
      <c r="A51" s="52">
        <v>53</v>
      </c>
      <c r="B51" s="61" t="s">
        <v>205</v>
      </c>
      <c r="C51" s="28"/>
      <c r="D51" s="29" t="s">
        <v>173</v>
      </c>
      <c r="E51" s="30">
        <v>55</v>
      </c>
      <c r="F51" s="30">
        <v>16</v>
      </c>
      <c r="G51" s="31"/>
      <c r="H51" s="31"/>
    </row>
    <row r="52" spans="1:8" x14ac:dyDescent="0.25">
      <c r="A52" s="52">
        <v>54</v>
      </c>
      <c r="B52" s="61" t="s">
        <v>206</v>
      </c>
      <c r="C52" s="28"/>
      <c r="D52" s="29" t="s">
        <v>157</v>
      </c>
      <c r="E52" s="30">
        <v>80</v>
      </c>
      <c r="F52" s="30">
        <v>16</v>
      </c>
      <c r="G52" s="31"/>
      <c r="H52" s="31"/>
    </row>
    <row r="53" spans="1:8" x14ac:dyDescent="0.25">
      <c r="A53" s="52">
        <v>55</v>
      </c>
      <c r="B53" s="61" t="s">
        <v>207</v>
      </c>
      <c r="C53" s="28"/>
      <c r="D53" s="29" t="s">
        <v>157</v>
      </c>
      <c r="E53" s="30">
        <v>37.960290644498073</v>
      </c>
      <c r="F53" s="30">
        <v>12</v>
      </c>
      <c r="G53" s="31"/>
      <c r="H53" s="31"/>
    </row>
    <row r="54" spans="1:8" x14ac:dyDescent="0.25">
      <c r="A54" s="52">
        <v>56</v>
      </c>
      <c r="B54" s="61" t="s">
        <v>208</v>
      </c>
      <c r="C54" s="28"/>
      <c r="D54" s="29" t="s">
        <v>157</v>
      </c>
      <c r="E54" s="30">
        <v>0</v>
      </c>
      <c r="F54" s="30">
        <v>61</v>
      </c>
      <c r="G54" s="31"/>
      <c r="H54" s="31"/>
    </row>
    <row r="55" spans="1:8" x14ac:dyDescent="0.25">
      <c r="A55" s="52">
        <v>57</v>
      </c>
      <c r="B55" s="61" t="s">
        <v>209</v>
      </c>
      <c r="C55" s="28"/>
      <c r="D55" s="29" t="s">
        <v>157</v>
      </c>
      <c r="E55" s="30">
        <v>75.91258291338626</v>
      </c>
      <c r="F55" s="30">
        <v>40</v>
      </c>
      <c r="G55" s="31"/>
      <c r="H55" s="31"/>
    </row>
    <row r="56" spans="1:8" x14ac:dyDescent="0.25">
      <c r="A56" s="52">
        <v>58</v>
      </c>
      <c r="B56" s="61" t="s">
        <v>210</v>
      </c>
      <c r="C56" s="28"/>
      <c r="D56" s="29" t="s">
        <v>157</v>
      </c>
      <c r="E56" s="30">
        <v>37.960290644498073</v>
      </c>
      <c r="F56" s="30">
        <v>15.180916907555275</v>
      </c>
      <c r="G56" s="31"/>
      <c r="H56" s="31"/>
    </row>
    <row r="57" spans="1:8" x14ac:dyDescent="0.25">
      <c r="A57" s="52">
        <v>59</v>
      </c>
      <c r="B57" s="61" t="s">
        <v>211</v>
      </c>
      <c r="C57" s="28"/>
      <c r="D57" s="29" t="s">
        <v>157</v>
      </c>
      <c r="E57" s="30">
        <v>37.960290644498073</v>
      </c>
      <c r="F57" s="30">
        <v>15.180916907555275</v>
      </c>
      <c r="G57" s="31"/>
      <c r="H57" s="31"/>
    </row>
    <row r="58" spans="1:8" x14ac:dyDescent="0.25">
      <c r="A58" s="52">
        <v>60</v>
      </c>
      <c r="B58" s="61" t="s">
        <v>212</v>
      </c>
      <c r="C58" s="28"/>
      <c r="D58" s="29" t="s">
        <v>157</v>
      </c>
      <c r="E58" s="30">
        <v>37.960290644498073</v>
      </c>
      <c r="F58" s="30">
        <v>15.180916907555275</v>
      </c>
      <c r="G58" s="31"/>
      <c r="H58" s="31"/>
    </row>
    <row r="59" spans="1:8" ht="30" x14ac:dyDescent="0.25">
      <c r="A59" s="52">
        <v>61</v>
      </c>
      <c r="B59" s="61" t="s">
        <v>213</v>
      </c>
      <c r="C59" s="28"/>
      <c r="D59" s="29" t="s">
        <v>157</v>
      </c>
      <c r="E59" s="30">
        <v>113.87287355788436</v>
      </c>
      <c r="F59" s="30">
        <v>15.180916907555275</v>
      </c>
      <c r="G59" s="31"/>
      <c r="H59" s="31"/>
    </row>
    <row r="60" spans="1:8" x14ac:dyDescent="0.25">
      <c r="A60" s="52">
        <v>62</v>
      </c>
      <c r="B60" s="61" t="s">
        <v>214</v>
      </c>
      <c r="C60" s="28"/>
      <c r="D60" s="29" t="s">
        <v>157</v>
      </c>
      <c r="E60" s="30">
        <v>227.74574711576872</v>
      </c>
      <c r="F60" s="30">
        <v>37.960290644498073</v>
      </c>
      <c r="G60" s="31"/>
      <c r="H60" s="31"/>
    </row>
    <row r="61" spans="1:8" x14ac:dyDescent="0.25">
      <c r="A61" s="52">
        <v>63</v>
      </c>
      <c r="B61" s="61" t="s">
        <v>215</v>
      </c>
      <c r="C61" s="28"/>
      <c r="D61" s="29" t="s">
        <v>157</v>
      </c>
      <c r="E61" s="30">
        <v>37.960290644498073</v>
      </c>
      <c r="F61" s="30">
        <v>22.771375361332915</v>
      </c>
      <c r="G61" s="31"/>
      <c r="H61" s="31"/>
    </row>
    <row r="62" spans="1:8" ht="47.25" customHeight="1" x14ac:dyDescent="0.25">
      <c r="A62" s="52">
        <v>64</v>
      </c>
      <c r="B62" s="61" t="s">
        <v>216</v>
      </c>
      <c r="C62" s="28"/>
      <c r="D62" s="29" t="s">
        <v>157</v>
      </c>
      <c r="E62" s="30">
        <v>75.91258291338626</v>
      </c>
      <c r="F62" s="30">
        <v>22.771375361332915</v>
      </c>
      <c r="G62" s="31"/>
      <c r="H62" s="31"/>
    </row>
    <row r="63" spans="1:8" ht="94.5" customHeight="1" x14ac:dyDescent="0.25">
      <c r="A63" s="52">
        <v>65</v>
      </c>
      <c r="B63" s="61" t="s">
        <v>217</v>
      </c>
      <c r="C63" s="28"/>
      <c r="D63" s="29" t="s">
        <v>173</v>
      </c>
      <c r="E63" s="30">
        <v>120</v>
      </c>
      <c r="F63" s="30">
        <v>16</v>
      </c>
      <c r="G63" s="31"/>
      <c r="H63" s="31"/>
    </row>
    <row r="64" spans="1:8" ht="63" customHeight="1" x14ac:dyDescent="0.25">
      <c r="A64" s="52">
        <v>66</v>
      </c>
      <c r="B64" s="61" t="s">
        <v>218</v>
      </c>
      <c r="C64" s="28"/>
      <c r="D64" s="29" t="s">
        <v>173</v>
      </c>
      <c r="E64" s="30">
        <v>75.91258291338626</v>
      </c>
      <c r="F64" s="30">
        <v>0</v>
      </c>
      <c r="G64" s="31"/>
      <c r="H64" s="31"/>
    </row>
    <row r="65" spans="1:8" ht="30" x14ac:dyDescent="0.25">
      <c r="A65" s="52">
        <v>67</v>
      </c>
      <c r="B65" s="61" t="s">
        <v>219</v>
      </c>
      <c r="C65" s="28"/>
      <c r="D65" s="29" t="s">
        <v>157</v>
      </c>
      <c r="E65" s="30">
        <v>0</v>
      </c>
      <c r="F65" s="30">
        <v>15.180916907555275</v>
      </c>
      <c r="G65" s="31"/>
      <c r="H65" s="31"/>
    </row>
    <row r="66" spans="1:8" ht="30" x14ac:dyDescent="0.25">
      <c r="A66" s="52">
        <v>68</v>
      </c>
      <c r="B66" s="61" t="s">
        <v>220</v>
      </c>
      <c r="C66" s="28"/>
      <c r="D66" s="29" t="s">
        <v>157</v>
      </c>
      <c r="E66" s="30">
        <v>155</v>
      </c>
      <c r="F66" s="30">
        <v>15.180916907555275</v>
      </c>
      <c r="G66" s="31"/>
      <c r="H66" s="31"/>
    </row>
    <row r="67" spans="1:8" x14ac:dyDescent="0.25">
      <c r="A67" s="52">
        <v>69</v>
      </c>
      <c r="B67" s="61" t="s">
        <v>221</v>
      </c>
      <c r="C67" s="28"/>
      <c r="D67" s="29" t="s">
        <v>157</v>
      </c>
      <c r="E67" s="30">
        <v>40</v>
      </c>
      <c r="F67" s="30">
        <v>0</v>
      </c>
      <c r="G67" s="31"/>
      <c r="H67" s="31"/>
    </row>
    <row r="68" spans="1:8" x14ac:dyDescent="0.25">
      <c r="A68" s="52">
        <v>70</v>
      </c>
      <c r="B68" s="61" t="s">
        <v>222</v>
      </c>
      <c r="C68" s="28"/>
      <c r="D68" s="29" t="s">
        <v>157</v>
      </c>
      <c r="E68" s="30">
        <v>190</v>
      </c>
      <c r="F68" s="30">
        <v>16</v>
      </c>
      <c r="G68" s="31"/>
      <c r="H68" s="31"/>
    </row>
    <row r="69" spans="1:8" x14ac:dyDescent="0.25">
      <c r="A69" s="52">
        <v>71</v>
      </c>
      <c r="B69" s="61" t="s">
        <v>223</v>
      </c>
      <c r="C69" s="28"/>
      <c r="D69" s="29" t="s">
        <v>157</v>
      </c>
      <c r="E69" s="30">
        <v>0</v>
      </c>
      <c r="F69" s="30">
        <v>75.91258291338626</v>
      </c>
      <c r="G69" s="31"/>
      <c r="H69" s="31"/>
    </row>
    <row r="70" spans="1:8" ht="30" x14ac:dyDescent="0.25">
      <c r="A70" s="52">
        <v>72</v>
      </c>
      <c r="B70" s="61" t="s">
        <v>224</v>
      </c>
      <c r="C70" s="28"/>
      <c r="D70" s="29" t="s">
        <v>157</v>
      </c>
      <c r="E70" s="30">
        <v>53.141207552053345</v>
      </c>
      <c r="F70" s="30">
        <v>15.180916907555275</v>
      </c>
      <c r="G70" s="31"/>
      <c r="H70" s="31"/>
    </row>
    <row r="71" spans="1:8" x14ac:dyDescent="0.25">
      <c r="A71" s="52">
        <v>73</v>
      </c>
      <c r="B71" s="61" t="s">
        <v>225</v>
      </c>
      <c r="C71" s="28"/>
      <c r="D71" s="29" t="s">
        <v>157</v>
      </c>
      <c r="E71" s="30">
        <v>7.5904584537776376</v>
      </c>
      <c r="F71" s="30">
        <v>0</v>
      </c>
      <c r="G71" s="31"/>
      <c r="H71" s="31"/>
    </row>
    <row r="72" spans="1:8" x14ac:dyDescent="0.25">
      <c r="A72" s="52">
        <v>74</v>
      </c>
      <c r="B72" s="61" t="s">
        <v>226</v>
      </c>
      <c r="C72" s="28"/>
      <c r="D72" s="29" t="s">
        <v>157</v>
      </c>
      <c r="E72" s="30">
        <v>37.960290644498073</v>
      </c>
      <c r="F72" s="30">
        <v>15.180916907555275</v>
      </c>
      <c r="G72" s="31"/>
      <c r="H72" s="31"/>
    </row>
    <row r="73" spans="1:8" ht="30" x14ac:dyDescent="0.25">
      <c r="A73" s="52">
        <v>75</v>
      </c>
      <c r="B73" s="61" t="s">
        <v>227</v>
      </c>
      <c r="C73" s="28"/>
      <c r="D73" s="29" t="s">
        <v>157</v>
      </c>
      <c r="E73" s="30">
        <v>37.960290644498073</v>
      </c>
      <c r="F73" s="30">
        <v>7.5904584537776376</v>
      </c>
      <c r="G73" s="31"/>
      <c r="H73" s="31"/>
    </row>
    <row r="74" spans="1:8" x14ac:dyDescent="0.25">
      <c r="A74" s="52">
        <v>76</v>
      </c>
      <c r="B74" s="61" t="s">
        <v>228</v>
      </c>
      <c r="C74" s="28"/>
      <c r="D74" s="29" t="s">
        <v>157</v>
      </c>
      <c r="E74" s="30">
        <v>120</v>
      </c>
      <c r="F74" s="30">
        <v>25</v>
      </c>
      <c r="G74" s="31"/>
      <c r="H74" s="31"/>
    </row>
    <row r="75" spans="1:8" x14ac:dyDescent="0.25">
      <c r="A75" s="52">
        <v>77</v>
      </c>
      <c r="B75" s="61" t="s">
        <v>229</v>
      </c>
      <c r="C75" s="28"/>
      <c r="D75" s="29" t="s">
        <v>157</v>
      </c>
      <c r="E75" s="30">
        <v>0</v>
      </c>
      <c r="F75" s="30">
        <v>37.960290644498073</v>
      </c>
      <c r="G75" s="31"/>
      <c r="H75" s="31"/>
    </row>
    <row r="76" spans="1:8" x14ac:dyDescent="0.25">
      <c r="A76" s="52">
        <v>78</v>
      </c>
      <c r="B76" s="61" t="s">
        <v>230</v>
      </c>
      <c r="C76" s="28"/>
      <c r="D76" s="29" t="s">
        <v>157</v>
      </c>
      <c r="E76" s="30">
        <v>37.960290644498073</v>
      </c>
      <c r="F76" s="30">
        <v>15.180916907555275</v>
      </c>
      <c r="G76" s="31"/>
      <c r="H76" s="31"/>
    </row>
    <row r="77" spans="1:8" x14ac:dyDescent="0.25">
      <c r="A77" s="52">
        <v>79</v>
      </c>
      <c r="B77" s="61" t="s">
        <v>231</v>
      </c>
      <c r="C77" s="28"/>
      <c r="D77" s="29" t="s">
        <v>157</v>
      </c>
      <c r="E77" s="30">
        <v>151.83316420238242</v>
      </c>
      <c r="F77" s="30">
        <v>37.960290644498073</v>
      </c>
      <c r="G77" s="31"/>
      <c r="H77" s="31"/>
    </row>
    <row r="78" spans="1:8" x14ac:dyDescent="0.25">
      <c r="A78" s="52">
        <v>80</v>
      </c>
      <c r="B78" s="61" t="s">
        <v>232</v>
      </c>
      <c r="C78" s="28"/>
      <c r="D78" s="29" t="s">
        <v>157</v>
      </c>
      <c r="E78" s="30">
        <v>37.960290644498073</v>
      </c>
      <c r="F78" s="30">
        <v>0</v>
      </c>
      <c r="G78" s="31"/>
      <c r="H78" s="31"/>
    </row>
    <row r="79" spans="1:8" x14ac:dyDescent="0.25">
      <c r="A79" s="52">
        <v>81</v>
      </c>
      <c r="B79" s="61" t="s">
        <v>233</v>
      </c>
      <c r="C79" s="28"/>
      <c r="D79" s="29" t="s">
        <v>157</v>
      </c>
      <c r="E79" s="30">
        <v>37.960290644498073</v>
      </c>
      <c r="F79" s="30">
        <v>0</v>
      </c>
      <c r="G79" s="31"/>
      <c r="H79" s="31"/>
    </row>
    <row r="80" spans="1:8" x14ac:dyDescent="0.25">
      <c r="A80" s="52">
        <v>82</v>
      </c>
      <c r="B80" s="61" t="s">
        <v>234</v>
      </c>
      <c r="C80" s="28"/>
      <c r="D80" s="29" t="s">
        <v>157</v>
      </c>
      <c r="E80" s="30">
        <v>75.91258291338626</v>
      </c>
      <c r="F80" s="30">
        <v>15.180916907555275</v>
      </c>
      <c r="G80" s="31"/>
      <c r="H80" s="31"/>
    </row>
    <row r="81" spans="1:8" x14ac:dyDescent="0.25">
      <c r="A81" s="52">
        <v>83</v>
      </c>
      <c r="B81" s="61" t="s">
        <v>235</v>
      </c>
      <c r="C81" s="28"/>
      <c r="D81" s="29" t="s">
        <v>157</v>
      </c>
      <c r="E81" s="30">
        <v>37.960290644498073</v>
      </c>
      <c r="F81" s="30">
        <v>7.5904584537776376</v>
      </c>
      <c r="G81" s="31"/>
      <c r="H81" s="31"/>
    </row>
    <row r="82" spans="1:8" ht="30" x14ac:dyDescent="0.25">
      <c r="A82" s="52">
        <v>84</v>
      </c>
      <c r="B82" s="61" t="s">
        <v>236</v>
      </c>
      <c r="C82" s="28"/>
      <c r="D82" s="29" t="s">
        <v>157</v>
      </c>
      <c r="E82" s="30">
        <v>15.180916907555275</v>
      </c>
      <c r="F82" s="30">
        <v>15.180916907555275</v>
      </c>
      <c r="G82" s="31"/>
      <c r="H82" s="31"/>
    </row>
    <row r="83" spans="1:8" ht="30" x14ac:dyDescent="0.25">
      <c r="A83" s="52">
        <v>85</v>
      </c>
      <c r="B83" s="61" t="s">
        <v>237</v>
      </c>
      <c r="C83" s="28"/>
      <c r="D83" s="29" t="s">
        <v>157</v>
      </c>
      <c r="E83" s="30">
        <v>37.960290644498073</v>
      </c>
      <c r="F83" s="30">
        <v>15.180916907555275</v>
      </c>
      <c r="G83" s="31"/>
      <c r="H83" s="31"/>
    </row>
    <row r="84" spans="1:8" x14ac:dyDescent="0.25">
      <c r="A84" s="52">
        <v>86</v>
      </c>
      <c r="B84" s="61" t="s">
        <v>238</v>
      </c>
      <c r="C84" s="28"/>
      <c r="D84" s="29" t="s">
        <v>157</v>
      </c>
      <c r="E84" s="30">
        <v>37.960290644498073</v>
      </c>
      <c r="F84" s="30">
        <v>15.180916907555275</v>
      </c>
      <c r="G84" s="31"/>
      <c r="H84" s="31"/>
    </row>
    <row r="85" spans="1:8" x14ac:dyDescent="0.25">
      <c r="A85" s="52">
        <v>87</v>
      </c>
      <c r="B85" s="61" t="s">
        <v>239</v>
      </c>
      <c r="C85" s="28"/>
      <c r="D85" s="29" t="s">
        <v>157</v>
      </c>
      <c r="E85" s="30">
        <v>37.960290644498073</v>
      </c>
      <c r="F85" s="30">
        <v>15.180916907555275</v>
      </c>
      <c r="G85" s="31"/>
      <c r="H85" s="31"/>
    </row>
    <row r="86" spans="1:8" x14ac:dyDescent="0.25">
      <c r="A86" s="52">
        <v>88</v>
      </c>
      <c r="B86" s="61" t="s">
        <v>240</v>
      </c>
      <c r="C86" s="28"/>
      <c r="D86" s="29" t="s">
        <v>157</v>
      </c>
      <c r="E86" s="30">
        <v>37.960290644498073</v>
      </c>
      <c r="F86" s="30">
        <v>15.180916907555275</v>
      </c>
      <c r="G86" s="31"/>
      <c r="H86" s="31"/>
    </row>
    <row r="87" spans="1:8" ht="30" x14ac:dyDescent="0.25">
      <c r="A87" s="52">
        <v>89</v>
      </c>
      <c r="B87" s="61" t="s">
        <v>241</v>
      </c>
      <c r="C87" s="28"/>
      <c r="D87" s="29" t="s">
        <v>157</v>
      </c>
      <c r="E87" s="30">
        <v>17</v>
      </c>
      <c r="F87" s="30">
        <v>16</v>
      </c>
      <c r="G87" s="31"/>
      <c r="H87" s="31"/>
    </row>
    <row r="88" spans="1:8" x14ac:dyDescent="0.25">
      <c r="A88" s="52">
        <v>90</v>
      </c>
      <c r="B88" s="61" t="s">
        <v>242</v>
      </c>
      <c r="C88" s="28"/>
      <c r="D88" s="29" t="s">
        <v>157</v>
      </c>
      <c r="E88" s="30">
        <v>17</v>
      </c>
      <c r="F88" s="30">
        <v>16</v>
      </c>
      <c r="G88" s="31"/>
      <c r="H88" s="31"/>
    </row>
    <row r="89" spans="1:8" ht="30" x14ac:dyDescent="0.25">
      <c r="A89" s="52">
        <v>91</v>
      </c>
      <c r="B89" s="61" t="s">
        <v>237</v>
      </c>
      <c r="C89" s="28"/>
      <c r="D89" s="29" t="s">
        <v>157</v>
      </c>
      <c r="E89" s="30">
        <v>12</v>
      </c>
      <c r="F89" s="30">
        <v>16</v>
      </c>
      <c r="G89" s="31"/>
      <c r="H89" s="31"/>
    </row>
    <row r="90" spans="1:8" x14ac:dyDescent="0.25">
      <c r="A90" s="52">
        <v>92</v>
      </c>
      <c r="B90" s="61" t="s">
        <v>243</v>
      </c>
      <c r="C90" s="28"/>
      <c r="D90" s="29" t="s">
        <v>157</v>
      </c>
      <c r="E90" s="30">
        <v>20</v>
      </c>
      <c r="F90" s="30">
        <v>16</v>
      </c>
      <c r="G90" s="31"/>
      <c r="H90" s="31"/>
    </row>
    <row r="91" spans="1:8" x14ac:dyDescent="0.25">
      <c r="A91" s="52">
        <v>93</v>
      </c>
      <c r="B91" s="61" t="s">
        <v>244</v>
      </c>
      <c r="C91" s="28"/>
      <c r="D91" s="29" t="s">
        <v>157</v>
      </c>
      <c r="E91" s="30">
        <v>20</v>
      </c>
      <c r="F91" s="30">
        <v>16</v>
      </c>
      <c r="G91" s="31"/>
      <c r="H91" s="31"/>
    </row>
    <row r="92" spans="1:8" ht="22.5" x14ac:dyDescent="0.25">
      <c r="A92" s="52">
        <v>94</v>
      </c>
      <c r="B92" s="61" t="s">
        <v>245</v>
      </c>
      <c r="C92" s="28"/>
      <c r="D92" s="29" t="s">
        <v>246</v>
      </c>
      <c r="E92" s="30">
        <v>20</v>
      </c>
      <c r="F92" s="30">
        <v>16</v>
      </c>
      <c r="G92" s="31"/>
      <c r="H92" s="31"/>
    </row>
    <row r="93" spans="1:8" x14ac:dyDescent="0.25">
      <c r="A93" s="52">
        <v>95</v>
      </c>
      <c r="B93" s="61" t="s">
        <v>247</v>
      </c>
      <c r="C93" s="28"/>
      <c r="D93" s="29" t="s">
        <v>157</v>
      </c>
      <c r="E93" s="30">
        <v>65</v>
      </c>
      <c r="F93" s="30">
        <v>16</v>
      </c>
      <c r="G93" s="31"/>
      <c r="H93" s="31"/>
    </row>
    <row r="94" spans="1:8" x14ac:dyDescent="0.25">
      <c r="A94" s="52">
        <v>96</v>
      </c>
      <c r="B94" s="61" t="s">
        <v>248</v>
      </c>
      <c r="C94" s="28"/>
      <c r="D94" s="29" t="s">
        <v>157</v>
      </c>
      <c r="E94" s="30">
        <v>22.771375361332915</v>
      </c>
      <c r="F94" s="30">
        <v>16</v>
      </c>
      <c r="G94" s="31"/>
      <c r="H94" s="31"/>
    </row>
    <row r="95" spans="1:8" ht="22.5" x14ac:dyDescent="0.25">
      <c r="A95" s="52">
        <v>97</v>
      </c>
      <c r="B95" s="61" t="s">
        <v>249</v>
      </c>
      <c r="C95" s="28"/>
      <c r="D95" s="29" t="s">
        <v>246</v>
      </c>
      <c r="E95" s="30">
        <v>50</v>
      </c>
      <c r="F95" s="30">
        <v>16</v>
      </c>
      <c r="G95" s="31"/>
      <c r="H95" s="31"/>
    </row>
    <row r="96" spans="1:8" x14ac:dyDescent="0.25">
      <c r="A96" s="52">
        <v>98</v>
      </c>
      <c r="B96" s="61" t="s">
        <v>250</v>
      </c>
      <c r="C96" s="28"/>
      <c r="D96" s="29" t="s">
        <v>157</v>
      </c>
      <c r="E96" s="30">
        <v>40</v>
      </c>
      <c r="F96" s="30">
        <v>16</v>
      </c>
      <c r="G96" s="31"/>
      <c r="H96" s="31"/>
    </row>
    <row r="97" spans="1:8" ht="27.75" customHeight="1" x14ac:dyDescent="0.25">
      <c r="A97" s="52">
        <v>99</v>
      </c>
      <c r="B97" s="61" t="s">
        <v>251</v>
      </c>
      <c r="C97" s="28"/>
      <c r="D97" s="29" t="s">
        <v>157</v>
      </c>
      <c r="E97" s="30">
        <v>35</v>
      </c>
      <c r="F97" s="30">
        <v>16</v>
      </c>
      <c r="G97" s="31"/>
      <c r="H97" s="31"/>
    </row>
    <row r="98" spans="1:8" ht="30" x14ac:dyDescent="0.25">
      <c r="A98" s="52">
        <v>100</v>
      </c>
      <c r="B98" s="61" t="s">
        <v>252</v>
      </c>
      <c r="C98" s="28"/>
      <c r="D98" s="29" t="s">
        <v>157</v>
      </c>
      <c r="E98" s="30">
        <v>155</v>
      </c>
      <c r="F98" s="30">
        <v>40</v>
      </c>
      <c r="G98" s="31"/>
      <c r="H98" s="31"/>
    </row>
    <row r="99" spans="1:8" x14ac:dyDescent="0.25">
      <c r="A99" s="52">
        <v>101</v>
      </c>
      <c r="B99" s="61" t="s">
        <v>253</v>
      </c>
      <c r="C99" s="28"/>
      <c r="D99" s="29" t="s">
        <v>157</v>
      </c>
      <c r="E99" s="30">
        <v>8</v>
      </c>
      <c r="F99" s="30">
        <v>0</v>
      </c>
      <c r="G99" s="31"/>
      <c r="H99" s="31"/>
    </row>
    <row r="100" spans="1:8" x14ac:dyDescent="0.25">
      <c r="A100" s="52">
        <v>102</v>
      </c>
      <c r="B100" s="61" t="s">
        <v>254</v>
      </c>
      <c r="C100" s="28"/>
      <c r="D100" s="29" t="s">
        <v>157</v>
      </c>
      <c r="E100" s="30">
        <v>40</v>
      </c>
      <c r="F100" s="30">
        <v>8</v>
      </c>
      <c r="G100" s="31"/>
      <c r="H100" s="31"/>
    </row>
    <row r="101" spans="1:8" ht="18" customHeight="1" x14ac:dyDescent="0.25">
      <c r="A101" s="52">
        <v>103</v>
      </c>
      <c r="B101" s="61" t="s">
        <v>255</v>
      </c>
      <c r="C101" s="28"/>
      <c r="D101" s="29" t="s">
        <v>157</v>
      </c>
      <c r="E101" s="30">
        <v>40</v>
      </c>
      <c r="F101" s="30">
        <v>8</v>
      </c>
      <c r="G101" s="31"/>
      <c r="H101" s="31"/>
    </row>
    <row r="102" spans="1:8" ht="24" customHeight="1" x14ac:dyDescent="0.25">
      <c r="A102" s="52">
        <v>104</v>
      </c>
      <c r="B102" s="61" t="s">
        <v>256</v>
      </c>
      <c r="C102" s="28"/>
      <c r="D102" s="29" t="s">
        <v>257</v>
      </c>
      <c r="E102" s="30">
        <v>0</v>
      </c>
      <c r="F102" s="30">
        <v>115</v>
      </c>
      <c r="G102" s="31"/>
      <c r="H102" s="31"/>
    </row>
    <row r="103" spans="1:8" ht="37.5" customHeight="1" x14ac:dyDescent="0.25">
      <c r="A103" s="52">
        <v>105</v>
      </c>
      <c r="B103" s="61" t="s">
        <v>258</v>
      </c>
      <c r="C103" s="28"/>
      <c r="D103" s="29" t="s">
        <v>157</v>
      </c>
      <c r="E103" s="30">
        <v>16</v>
      </c>
      <c r="F103" s="30">
        <v>0</v>
      </c>
      <c r="G103" s="31"/>
      <c r="H103" s="31"/>
    </row>
    <row r="104" spans="1:8" ht="24.75" customHeight="1" x14ac:dyDescent="0.25">
      <c r="A104" s="52">
        <v>107</v>
      </c>
      <c r="B104" s="61" t="s">
        <v>260</v>
      </c>
      <c r="C104" s="28"/>
      <c r="D104" s="29" t="s">
        <v>157</v>
      </c>
      <c r="E104" s="30">
        <v>16</v>
      </c>
      <c r="F104" s="30">
        <v>8</v>
      </c>
      <c r="G104" s="31"/>
      <c r="H104" s="31"/>
    </row>
    <row r="105" spans="1:8" ht="24.75" customHeight="1" x14ac:dyDescent="0.25">
      <c r="A105" s="52">
        <v>108</v>
      </c>
      <c r="B105" s="61" t="s">
        <v>261</v>
      </c>
      <c r="C105" s="28"/>
      <c r="D105" s="29" t="s">
        <v>157</v>
      </c>
      <c r="E105" s="30">
        <v>155</v>
      </c>
      <c r="F105" s="30">
        <v>16</v>
      </c>
      <c r="G105" s="31"/>
      <c r="H105" s="31"/>
    </row>
    <row r="106" spans="1:8" ht="24.75" customHeight="1" x14ac:dyDescent="0.25">
      <c r="A106" s="52">
        <v>109</v>
      </c>
      <c r="B106" s="61" t="s">
        <v>262</v>
      </c>
      <c r="C106" s="28"/>
      <c r="D106" s="29" t="s">
        <v>157</v>
      </c>
      <c r="E106" s="30">
        <v>120</v>
      </c>
      <c r="F106" s="30">
        <v>23</v>
      </c>
      <c r="G106" s="31"/>
      <c r="H106" s="31"/>
    </row>
    <row r="107" spans="1:8" ht="24.75" customHeight="1" x14ac:dyDescent="0.25">
      <c r="A107" s="52">
        <v>110</v>
      </c>
      <c r="B107" s="61" t="s">
        <v>263</v>
      </c>
      <c r="C107" s="28"/>
      <c r="D107" s="29" t="s">
        <v>157</v>
      </c>
      <c r="E107" s="30">
        <v>12</v>
      </c>
      <c r="F107" s="30">
        <v>8</v>
      </c>
      <c r="G107" s="31"/>
      <c r="H107" s="31"/>
    </row>
    <row r="108" spans="1:8" ht="24.75" customHeight="1" x14ac:dyDescent="0.25">
      <c r="A108" s="52">
        <v>111</v>
      </c>
      <c r="B108" s="61" t="s">
        <v>264</v>
      </c>
      <c r="C108" s="28"/>
      <c r="D108" s="29" t="s">
        <v>157</v>
      </c>
      <c r="E108" s="30">
        <v>80</v>
      </c>
      <c r="F108" s="30">
        <v>40</v>
      </c>
      <c r="G108" s="31"/>
      <c r="H108" s="31"/>
    </row>
    <row r="109" spans="1:8" x14ac:dyDescent="0.25">
      <c r="A109" s="52">
        <v>112</v>
      </c>
      <c r="B109" s="61" t="s">
        <v>265</v>
      </c>
      <c r="C109" s="28"/>
      <c r="D109" s="29" t="s">
        <v>157</v>
      </c>
      <c r="E109" s="30">
        <v>40</v>
      </c>
      <c r="F109" s="30">
        <v>16</v>
      </c>
      <c r="G109" s="31"/>
      <c r="H109" s="31"/>
    </row>
    <row r="110" spans="1:8" x14ac:dyDescent="0.25">
      <c r="A110" s="52">
        <v>113</v>
      </c>
      <c r="B110" s="61" t="s">
        <v>266</v>
      </c>
      <c r="C110" s="28"/>
      <c r="D110" s="29" t="s">
        <v>157</v>
      </c>
      <c r="E110" s="30">
        <v>160</v>
      </c>
      <c r="F110" s="30">
        <v>23</v>
      </c>
      <c r="G110" s="31"/>
      <c r="H110" s="31"/>
    </row>
    <row r="111" spans="1:8" x14ac:dyDescent="0.25">
      <c r="A111" s="52">
        <v>114</v>
      </c>
      <c r="B111" s="61" t="s">
        <v>267</v>
      </c>
      <c r="C111" s="28"/>
      <c r="D111" s="29" t="s">
        <v>157</v>
      </c>
      <c r="E111" s="30">
        <v>160</v>
      </c>
      <c r="F111" s="30">
        <v>23</v>
      </c>
      <c r="G111" s="31"/>
      <c r="H111" s="31"/>
    </row>
    <row r="112" spans="1:8" x14ac:dyDescent="0.25">
      <c r="A112" s="52">
        <v>115</v>
      </c>
      <c r="B112" s="61" t="s">
        <v>268</v>
      </c>
      <c r="C112" s="28"/>
      <c r="D112" s="29" t="s">
        <v>157</v>
      </c>
      <c r="E112" s="30">
        <v>0</v>
      </c>
      <c r="F112" s="30">
        <v>80</v>
      </c>
      <c r="G112" s="31"/>
      <c r="H112" s="31"/>
    </row>
    <row r="113" spans="1:8" x14ac:dyDescent="0.25">
      <c r="A113" s="52">
        <v>116</v>
      </c>
      <c r="B113" s="61" t="s">
        <v>269</v>
      </c>
      <c r="C113" s="28"/>
      <c r="D113" s="29" t="s">
        <v>157</v>
      </c>
      <c r="E113" s="30">
        <v>40</v>
      </c>
      <c r="F113" s="30">
        <v>7.9983756098815997</v>
      </c>
      <c r="G113" s="31"/>
      <c r="H113" s="31"/>
    </row>
    <row r="114" spans="1:8" x14ac:dyDescent="0.25">
      <c r="A114" s="52">
        <v>117</v>
      </c>
      <c r="B114" s="61" t="s">
        <v>270</v>
      </c>
      <c r="C114" s="28"/>
      <c r="D114" s="29" t="s">
        <v>157</v>
      </c>
      <c r="E114" s="30">
        <v>40</v>
      </c>
      <c r="F114" s="30">
        <v>17</v>
      </c>
      <c r="G114" s="31"/>
      <c r="H114" s="31"/>
    </row>
    <row r="115" spans="1:8" x14ac:dyDescent="0.25">
      <c r="A115" s="52">
        <v>119</v>
      </c>
      <c r="B115" s="61" t="s">
        <v>272</v>
      </c>
      <c r="C115" s="28"/>
      <c r="D115" s="29" t="s">
        <v>157</v>
      </c>
      <c r="E115" s="30">
        <v>0</v>
      </c>
      <c r="F115" s="30">
        <v>23</v>
      </c>
      <c r="G115" s="31"/>
      <c r="H115" s="31"/>
    </row>
    <row r="116" spans="1:8" x14ac:dyDescent="0.25">
      <c r="A116" s="52">
        <v>120</v>
      </c>
      <c r="B116" s="61" t="s">
        <v>273</v>
      </c>
      <c r="C116" s="28"/>
      <c r="D116" s="29" t="s">
        <v>157</v>
      </c>
      <c r="E116" s="30">
        <v>0</v>
      </c>
      <c r="F116" s="30">
        <v>10</v>
      </c>
      <c r="G116" s="31"/>
      <c r="H116" s="31"/>
    </row>
    <row r="117" spans="1:8" x14ac:dyDescent="0.25">
      <c r="A117" s="98">
        <v>123</v>
      </c>
      <c r="B117" s="102" t="s">
        <v>386</v>
      </c>
      <c r="C117" s="103"/>
      <c r="D117" s="104" t="s">
        <v>274</v>
      </c>
      <c r="E117" s="94">
        <v>30</v>
      </c>
      <c r="F117" s="94">
        <v>0</v>
      </c>
      <c r="G117" s="31"/>
      <c r="H117" s="31"/>
    </row>
    <row r="118" spans="1:8" x14ac:dyDescent="0.25">
      <c r="A118" s="98"/>
      <c r="B118" s="102"/>
      <c r="C118" s="103"/>
      <c r="D118" s="104"/>
      <c r="E118" s="94"/>
      <c r="F118" s="94"/>
      <c r="G118" s="31"/>
      <c r="H118" s="31"/>
    </row>
    <row r="119" spans="1:8" x14ac:dyDescent="0.25">
      <c r="A119" s="52">
        <v>125</v>
      </c>
      <c r="B119" s="63" t="s">
        <v>387</v>
      </c>
      <c r="C119" s="32"/>
      <c r="D119" s="32" t="s">
        <v>275</v>
      </c>
      <c r="E119" s="33">
        <v>70</v>
      </c>
      <c r="F119" s="33">
        <v>0</v>
      </c>
      <c r="G119" s="31"/>
      <c r="H119" s="31"/>
    </row>
    <row r="120" spans="1:8" ht="30" x14ac:dyDescent="0.25">
      <c r="A120" s="52">
        <v>126</v>
      </c>
      <c r="B120" s="63" t="s">
        <v>388</v>
      </c>
      <c r="C120" s="32"/>
      <c r="D120" s="32" t="s">
        <v>275</v>
      </c>
      <c r="E120" s="33">
        <v>25</v>
      </c>
      <c r="F120" s="33">
        <v>0</v>
      </c>
      <c r="G120" s="31"/>
      <c r="H120" s="31"/>
    </row>
    <row r="121" spans="1:8" x14ac:dyDescent="0.25">
      <c r="A121" s="98">
        <v>127</v>
      </c>
      <c r="B121" s="105" t="s">
        <v>276</v>
      </c>
      <c r="C121" s="103"/>
      <c r="D121" s="103" t="s">
        <v>275</v>
      </c>
      <c r="E121" s="94">
        <v>0</v>
      </c>
      <c r="F121" s="94">
        <v>35</v>
      </c>
      <c r="G121" s="31"/>
      <c r="H121" s="31"/>
    </row>
    <row r="122" spans="1:8" x14ac:dyDescent="0.25">
      <c r="A122" s="98"/>
      <c r="B122" s="105"/>
      <c r="C122" s="103"/>
      <c r="D122" s="103"/>
      <c r="E122" s="94"/>
      <c r="F122" s="94"/>
      <c r="G122" s="31"/>
      <c r="H122" s="31"/>
    </row>
    <row r="123" spans="1:8" x14ac:dyDescent="0.25">
      <c r="A123" s="52">
        <v>128</v>
      </c>
      <c r="B123" s="63" t="s">
        <v>277</v>
      </c>
      <c r="C123" s="32"/>
      <c r="D123" s="32" t="s">
        <v>275</v>
      </c>
      <c r="E123" s="33">
        <v>0</v>
      </c>
      <c r="F123" s="33">
        <v>20</v>
      </c>
      <c r="G123" s="31"/>
      <c r="H123" s="31"/>
    </row>
    <row r="124" spans="1:8" x14ac:dyDescent="0.25">
      <c r="A124" s="52">
        <v>129</v>
      </c>
      <c r="B124" s="63" t="s">
        <v>278</v>
      </c>
      <c r="C124" s="32"/>
      <c r="D124" s="34" t="s">
        <v>274</v>
      </c>
      <c r="E124" s="33">
        <v>20</v>
      </c>
      <c r="F124" s="33">
        <v>15</v>
      </c>
      <c r="G124" s="31"/>
      <c r="H124" s="31"/>
    </row>
    <row r="125" spans="1:8" ht="30" x14ac:dyDescent="0.25">
      <c r="A125" s="52">
        <v>130</v>
      </c>
      <c r="B125" s="63" t="s">
        <v>279</v>
      </c>
      <c r="C125" s="32"/>
      <c r="D125" s="34" t="s">
        <v>274</v>
      </c>
      <c r="E125" s="33">
        <v>0</v>
      </c>
      <c r="F125" s="33">
        <v>50</v>
      </c>
      <c r="G125" s="31"/>
      <c r="H125" s="31"/>
    </row>
    <row r="126" spans="1:8" x14ac:dyDescent="0.25">
      <c r="A126" s="52">
        <v>131</v>
      </c>
      <c r="B126" s="63" t="s">
        <v>280</v>
      </c>
      <c r="C126" s="32"/>
      <c r="D126" s="34" t="s">
        <v>281</v>
      </c>
      <c r="E126" s="33">
        <v>30</v>
      </c>
      <c r="F126" s="33">
        <v>2</v>
      </c>
      <c r="G126" s="31"/>
      <c r="H126" s="31"/>
    </row>
    <row r="127" spans="1:8" x14ac:dyDescent="0.25">
      <c r="A127" s="52">
        <v>132</v>
      </c>
      <c r="B127" s="63" t="s">
        <v>282</v>
      </c>
      <c r="C127" s="32"/>
      <c r="D127" s="43" t="s">
        <v>283</v>
      </c>
      <c r="E127" s="33">
        <v>10</v>
      </c>
      <c r="F127" s="33">
        <v>10</v>
      </c>
      <c r="G127" s="31"/>
      <c r="H127" s="31"/>
    </row>
    <row r="128" spans="1:8" ht="30" x14ac:dyDescent="0.25">
      <c r="A128" s="52">
        <v>133</v>
      </c>
      <c r="B128" s="63" t="s">
        <v>284</v>
      </c>
      <c r="C128" s="32"/>
      <c r="D128" s="36" t="s">
        <v>285</v>
      </c>
      <c r="E128" s="33">
        <v>0</v>
      </c>
      <c r="F128" s="33">
        <v>50</v>
      </c>
      <c r="G128" s="31"/>
      <c r="H128" s="31"/>
    </row>
    <row r="129" spans="1:8" x14ac:dyDescent="0.25">
      <c r="A129" s="98">
        <v>134</v>
      </c>
      <c r="B129" s="99" t="s">
        <v>389</v>
      </c>
      <c r="C129" s="100"/>
      <c r="D129" s="96" t="s">
        <v>286</v>
      </c>
      <c r="E129" s="38"/>
      <c r="F129" s="97">
        <v>0</v>
      </c>
      <c r="G129" s="31"/>
      <c r="H129" s="31"/>
    </row>
    <row r="130" spans="1:8" x14ac:dyDescent="0.25">
      <c r="A130" s="98"/>
      <c r="B130" s="99"/>
      <c r="C130" s="100"/>
      <c r="D130" s="96"/>
      <c r="E130" s="39">
        <v>120</v>
      </c>
      <c r="F130" s="97"/>
      <c r="G130" s="31"/>
      <c r="H130" s="31"/>
    </row>
    <row r="131" spans="1:8" x14ac:dyDescent="0.25">
      <c r="A131" s="98">
        <v>135</v>
      </c>
      <c r="B131" s="99" t="s">
        <v>390</v>
      </c>
      <c r="C131" s="100"/>
      <c r="D131" s="96" t="s">
        <v>287</v>
      </c>
      <c r="E131" s="38"/>
      <c r="F131" s="97">
        <v>25</v>
      </c>
      <c r="G131" s="31"/>
      <c r="H131" s="31"/>
    </row>
    <row r="132" spans="1:8" x14ac:dyDescent="0.25">
      <c r="A132" s="98"/>
      <c r="B132" s="99"/>
      <c r="C132" s="100"/>
      <c r="D132" s="96"/>
      <c r="E132" s="39">
        <v>50</v>
      </c>
      <c r="F132" s="97"/>
      <c r="G132" s="31"/>
      <c r="H132" s="31"/>
    </row>
    <row r="133" spans="1:8" x14ac:dyDescent="0.25">
      <c r="A133" s="98">
        <v>136</v>
      </c>
      <c r="B133" s="99" t="s">
        <v>391</v>
      </c>
      <c r="C133" s="100"/>
      <c r="D133" s="96" t="s">
        <v>288</v>
      </c>
      <c r="E133" s="38"/>
      <c r="F133" s="97">
        <v>25</v>
      </c>
      <c r="G133" s="31"/>
      <c r="H133" s="31"/>
    </row>
    <row r="134" spans="1:8" x14ac:dyDescent="0.25">
      <c r="A134" s="98"/>
      <c r="B134" s="99"/>
      <c r="C134" s="100"/>
      <c r="D134" s="96"/>
      <c r="E134" s="38">
        <v>60</v>
      </c>
      <c r="F134" s="97"/>
      <c r="G134" s="31"/>
      <c r="H134" s="31"/>
    </row>
    <row r="135" spans="1:8" ht="31.5" x14ac:dyDescent="0.25">
      <c r="A135" s="52">
        <v>137</v>
      </c>
      <c r="B135" s="67" t="s">
        <v>392</v>
      </c>
      <c r="C135" s="40"/>
      <c r="D135" s="36" t="s">
        <v>288</v>
      </c>
      <c r="E135" s="39">
        <v>60</v>
      </c>
      <c r="F135" s="38">
        <v>15</v>
      </c>
      <c r="G135" s="31"/>
      <c r="H135" s="31"/>
    </row>
    <row r="136" spans="1:8" ht="31.5" x14ac:dyDescent="0.25">
      <c r="A136" s="52">
        <v>138</v>
      </c>
      <c r="B136" s="67" t="s">
        <v>393</v>
      </c>
      <c r="C136" s="40"/>
      <c r="D136" s="36" t="s">
        <v>289</v>
      </c>
      <c r="E136" s="39">
        <v>60</v>
      </c>
      <c r="F136" s="38">
        <v>15</v>
      </c>
      <c r="G136" s="31"/>
      <c r="H136" s="31"/>
    </row>
    <row r="137" spans="1:8" ht="15.75" x14ac:dyDescent="0.25">
      <c r="A137" s="52">
        <v>139</v>
      </c>
      <c r="B137" s="67" t="s">
        <v>394</v>
      </c>
      <c r="C137" s="40"/>
      <c r="D137" s="36" t="s">
        <v>289</v>
      </c>
      <c r="E137" s="39">
        <v>15</v>
      </c>
      <c r="F137" s="38">
        <v>0</v>
      </c>
      <c r="G137" s="31"/>
      <c r="H137" s="31"/>
    </row>
    <row r="138" spans="1:8" ht="15.75" x14ac:dyDescent="0.3">
      <c r="A138" s="52">
        <v>140</v>
      </c>
      <c r="B138" s="64" t="s">
        <v>395</v>
      </c>
      <c r="C138" s="40"/>
      <c r="D138" s="36" t="s">
        <v>288</v>
      </c>
      <c r="E138" s="39">
        <v>15</v>
      </c>
      <c r="F138" s="38">
        <v>0</v>
      </c>
      <c r="G138" s="31"/>
      <c r="H138" s="31"/>
    </row>
    <row r="139" spans="1:8" ht="31.5" x14ac:dyDescent="0.25">
      <c r="A139" s="52">
        <v>141</v>
      </c>
      <c r="B139" s="65" t="s">
        <v>396</v>
      </c>
      <c r="C139" s="40"/>
      <c r="D139" s="43" t="s">
        <v>157</v>
      </c>
      <c r="E139" s="38">
        <v>110</v>
      </c>
      <c r="F139" s="38">
        <v>35</v>
      </c>
      <c r="G139" s="31"/>
      <c r="H139" s="31"/>
    </row>
    <row r="140" spans="1:8" x14ac:dyDescent="0.25">
      <c r="A140" s="52">
        <v>142</v>
      </c>
      <c r="B140" s="67" t="s">
        <v>290</v>
      </c>
      <c r="C140" s="40"/>
      <c r="D140" s="43" t="s">
        <v>274</v>
      </c>
      <c r="E140" s="38">
        <v>0</v>
      </c>
      <c r="F140" s="38">
        <v>50</v>
      </c>
      <c r="G140" s="31"/>
      <c r="H140" s="31"/>
    </row>
    <row r="141" spans="1:8" x14ac:dyDescent="0.25">
      <c r="A141" s="98">
        <v>143</v>
      </c>
      <c r="B141" s="101" t="s">
        <v>397</v>
      </c>
      <c r="C141" s="100"/>
      <c r="D141" s="96" t="s">
        <v>288</v>
      </c>
      <c r="E141" s="38"/>
      <c r="F141" s="97" t="s">
        <v>291</v>
      </c>
      <c r="G141" s="31"/>
      <c r="H141" s="31"/>
    </row>
    <row r="142" spans="1:8" x14ac:dyDescent="0.25">
      <c r="A142" s="98"/>
      <c r="B142" s="101"/>
      <c r="C142" s="100"/>
      <c r="D142" s="96"/>
      <c r="E142" s="39">
        <v>50</v>
      </c>
      <c r="F142" s="97"/>
      <c r="G142" s="31"/>
      <c r="H142" s="31"/>
    </row>
    <row r="143" spans="1:8" ht="31.5" x14ac:dyDescent="0.25">
      <c r="A143" s="52">
        <v>144</v>
      </c>
      <c r="B143" s="67" t="s">
        <v>398</v>
      </c>
      <c r="C143" s="42"/>
      <c r="D143" s="43" t="s">
        <v>283</v>
      </c>
      <c r="E143" s="38">
        <v>0</v>
      </c>
      <c r="F143" s="39">
        <v>70</v>
      </c>
      <c r="G143" s="31"/>
      <c r="H143" s="31"/>
    </row>
    <row r="144" spans="1:8" ht="30.75" x14ac:dyDescent="0.25">
      <c r="A144" s="52">
        <v>145</v>
      </c>
      <c r="B144" s="67" t="s">
        <v>399</v>
      </c>
      <c r="C144" s="42"/>
      <c r="D144" s="36" t="s">
        <v>288</v>
      </c>
      <c r="E144" s="38">
        <v>0</v>
      </c>
      <c r="F144" s="39">
        <v>35</v>
      </c>
      <c r="G144" s="31"/>
      <c r="H144" s="31"/>
    </row>
    <row r="145" spans="1:8" ht="30.75" x14ac:dyDescent="0.25">
      <c r="A145" s="52">
        <v>146</v>
      </c>
      <c r="B145" s="67" t="s">
        <v>400</v>
      </c>
      <c r="C145" s="42"/>
      <c r="D145" s="36" t="s">
        <v>288</v>
      </c>
      <c r="E145" s="38">
        <v>0</v>
      </c>
      <c r="F145" s="39">
        <v>50</v>
      </c>
      <c r="G145" s="31"/>
      <c r="H145" s="31"/>
    </row>
    <row r="146" spans="1:8" ht="31.5" x14ac:dyDescent="0.25">
      <c r="A146" s="52">
        <v>147</v>
      </c>
      <c r="B146" s="67" t="s">
        <v>401</v>
      </c>
      <c r="C146" s="42"/>
      <c r="D146" s="36" t="s">
        <v>288</v>
      </c>
      <c r="E146" s="38">
        <v>0</v>
      </c>
      <c r="F146" s="39">
        <v>40</v>
      </c>
      <c r="G146" s="31"/>
      <c r="H146" s="31"/>
    </row>
    <row r="147" spans="1:8" ht="30.75" x14ac:dyDescent="0.25">
      <c r="A147" s="52">
        <v>148</v>
      </c>
      <c r="B147" s="67" t="s">
        <v>402</v>
      </c>
      <c r="C147" s="42"/>
      <c r="D147" s="36" t="s">
        <v>288</v>
      </c>
      <c r="E147" s="38">
        <v>0</v>
      </c>
      <c r="F147" s="39">
        <v>25</v>
      </c>
      <c r="G147" s="31"/>
      <c r="H147" s="31"/>
    </row>
    <row r="148" spans="1:8" ht="30.75" x14ac:dyDescent="0.25">
      <c r="A148" s="52">
        <v>149</v>
      </c>
      <c r="B148" s="67" t="s">
        <v>403</v>
      </c>
      <c r="C148" s="42"/>
      <c r="D148" s="43" t="s">
        <v>274</v>
      </c>
      <c r="E148" s="38">
        <v>0</v>
      </c>
      <c r="F148" s="38">
        <v>15</v>
      </c>
      <c r="G148" s="31"/>
      <c r="H148" s="31"/>
    </row>
    <row r="149" spans="1:8" ht="31.5" x14ac:dyDescent="0.25">
      <c r="A149" s="52">
        <v>150</v>
      </c>
      <c r="B149" s="67" t="s">
        <v>404</v>
      </c>
      <c r="C149" s="42"/>
      <c r="D149" s="43" t="s">
        <v>274</v>
      </c>
      <c r="E149" s="38">
        <v>0</v>
      </c>
      <c r="F149" s="39">
        <v>50</v>
      </c>
      <c r="G149" s="31"/>
      <c r="H149" s="31"/>
    </row>
    <row r="150" spans="1:8" ht="30" x14ac:dyDescent="0.25">
      <c r="A150" s="52">
        <v>151</v>
      </c>
      <c r="B150" s="67" t="s">
        <v>405</v>
      </c>
      <c r="C150" s="42"/>
      <c r="D150" s="43" t="s">
        <v>283</v>
      </c>
      <c r="E150" s="38">
        <v>0</v>
      </c>
      <c r="F150" s="39">
        <v>25</v>
      </c>
      <c r="G150" s="31"/>
      <c r="H150" s="31"/>
    </row>
    <row r="151" spans="1:8" x14ac:dyDescent="0.25">
      <c r="A151" s="52">
        <v>152</v>
      </c>
      <c r="B151" s="67" t="s">
        <v>406</v>
      </c>
      <c r="C151" s="42"/>
      <c r="D151" s="36" t="s">
        <v>285</v>
      </c>
      <c r="E151" s="38">
        <v>0</v>
      </c>
      <c r="F151" s="38">
        <v>35</v>
      </c>
      <c r="G151" s="31"/>
      <c r="H151" s="31"/>
    </row>
    <row r="152" spans="1:8" ht="45" x14ac:dyDescent="0.25">
      <c r="A152" s="52">
        <v>153</v>
      </c>
      <c r="B152" s="67" t="s">
        <v>292</v>
      </c>
      <c r="C152" s="42"/>
      <c r="D152" s="43" t="s">
        <v>157</v>
      </c>
      <c r="E152" s="38">
        <v>0</v>
      </c>
      <c r="F152" s="38">
        <v>25</v>
      </c>
      <c r="G152" s="31"/>
      <c r="H152" s="31"/>
    </row>
    <row r="153" spans="1:8" x14ac:dyDescent="0.25">
      <c r="A153" s="52">
        <v>153</v>
      </c>
      <c r="B153" s="91" t="s">
        <v>282</v>
      </c>
      <c r="C153" s="92"/>
      <c r="D153" s="93" t="s">
        <v>283</v>
      </c>
      <c r="E153" s="94">
        <v>10</v>
      </c>
      <c r="F153" s="94">
        <v>10</v>
      </c>
      <c r="G153" s="31"/>
      <c r="H153" s="31"/>
    </row>
    <row r="154" spans="1:8" x14ac:dyDescent="0.25">
      <c r="A154" s="52">
        <v>154</v>
      </c>
      <c r="B154" s="91"/>
      <c r="C154" s="92"/>
      <c r="D154" s="93"/>
      <c r="E154" s="94"/>
      <c r="F154" s="94"/>
      <c r="G154" s="31"/>
      <c r="H154" s="31"/>
    </row>
    <row r="155" spans="1:8" ht="30" x14ac:dyDescent="0.25">
      <c r="A155" s="52">
        <v>155</v>
      </c>
      <c r="B155" s="68" t="s">
        <v>284</v>
      </c>
      <c r="C155" s="42"/>
      <c r="D155" s="36" t="s">
        <v>285</v>
      </c>
      <c r="E155" s="33">
        <v>0</v>
      </c>
      <c r="F155" s="33">
        <v>60</v>
      </c>
      <c r="G155" s="31"/>
      <c r="H155" s="31"/>
    </row>
    <row r="156" spans="1:8" ht="30" x14ac:dyDescent="0.25">
      <c r="A156" s="52">
        <v>156</v>
      </c>
      <c r="B156" s="69" t="s">
        <v>293</v>
      </c>
      <c r="C156" s="44"/>
      <c r="D156" s="45" t="s">
        <v>48</v>
      </c>
      <c r="E156" s="46">
        <v>22</v>
      </c>
      <c r="F156" s="47" t="s">
        <v>294</v>
      </c>
      <c r="G156" s="31"/>
      <c r="H156" s="31"/>
    </row>
    <row r="157" spans="1:8" ht="30" x14ac:dyDescent="0.25">
      <c r="A157" s="52">
        <v>157</v>
      </c>
      <c r="B157" s="69" t="s">
        <v>407</v>
      </c>
      <c r="C157" s="44"/>
      <c r="D157" s="45" t="s">
        <v>48</v>
      </c>
      <c r="E157" s="46">
        <v>15</v>
      </c>
      <c r="F157" s="47" t="s">
        <v>294</v>
      </c>
      <c r="G157" s="31"/>
      <c r="H157" s="31"/>
    </row>
    <row r="158" spans="1:8" x14ac:dyDescent="0.25">
      <c r="A158" s="52">
        <v>158</v>
      </c>
      <c r="B158" s="69" t="s">
        <v>408</v>
      </c>
      <c r="C158" s="44"/>
      <c r="D158" s="45" t="s">
        <v>48</v>
      </c>
      <c r="E158" s="46">
        <v>10</v>
      </c>
      <c r="F158" s="47" t="s">
        <v>294</v>
      </c>
      <c r="G158" s="31"/>
      <c r="H158" s="31"/>
    </row>
    <row r="159" spans="1:8" x14ac:dyDescent="0.25">
      <c r="A159" s="52">
        <v>159</v>
      </c>
      <c r="B159" s="68" t="s">
        <v>295</v>
      </c>
      <c r="C159" s="32"/>
      <c r="D159" s="34" t="s">
        <v>18</v>
      </c>
      <c r="E159" s="33">
        <v>20</v>
      </c>
      <c r="F159" s="33">
        <v>25</v>
      </c>
      <c r="G159" s="31"/>
      <c r="H159" s="31"/>
    </row>
    <row r="160" spans="1:8" ht="30" x14ac:dyDescent="0.25">
      <c r="A160" s="52">
        <v>160</v>
      </c>
      <c r="B160" s="68" t="s">
        <v>296</v>
      </c>
      <c r="C160" s="32"/>
      <c r="D160" s="34" t="s">
        <v>18</v>
      </c>
      <c r="E160" s="33">
        <v>2</v>
      </c>
      <c r="F160" s="33">
        <v>0</v>
      </c>
      <c r="G160" s="31"/>
      <c r="H160" s="31"/>
    </row>
    <row r="161" spans="1:8" ht="30" x14ac:dyDescent="0.25">
      <c r="A161" s="52">
        <v>161</v>
      </c>
      <c r="B161" s="68" t="s">
        <v>409</v>
      </c>
      <c r="C161" s="32"/>
      <c r="D161" s="34" t="s">
        <v>18</v>
      </c>
      <c r="E161" s="33">
        <v>15</v>
      </c>
      <c r="F161" s="33">
        <v>10</v>
      </c>
      <c r="G161" s="31"/>
      <c r="H161" s="31"/>
    </row>
    <row r="162" spans="1:8" ht="30" x14ac:dyDescent="0.25">
      <c r="A162" s="52">
        <v>162</v>
      </c>
      <c r="B162" s="68" t="s">
        <v>410</v>
      </c>
      <c r="C162" s="32"/>
      <c r="D162" s="34" t="s">
        <v>18</v>
      </c>
      <c r="E162" s="33">
        <v>5</v>
      </c>
      <c r="F162" s="33">
        <v>0</v>
      </c>
      <c r="G162" s="31"/>
      <c r="H162" s="31"/>
    </row>
    <row r="163" spans="1:8" ht="30" x14ac:dyDescent="0.25">
      <c r="A163" s="52">
        <v>163</v>
      </c>
      <c r="B163" s="68" t="s">
        <v>411</v>
      </c>
      <c r="C163" s="32"/>
      <c r="D163" s="34" t="s">
        <v>18</v>
      </c>
      <c r="E163" s="33">
        <v>45</v>
      </c>
      <c r="F163" s="33">
        <v>10</v>
      </c>
      <c r="G163" s="31"/>
      <c r="H163" s="31"/>
    </row>
    <row r="164" spans="1:8" ht="30" x14ac:dyDescent="0.25">
      <c r="A164" s="52">
        <v>164</v>
      </c>
      <c r="B164" s="68" t="s">
        <v>412</v>
      </c>
      <c r="C164" s="32"/>
      <c r="D164" s="34" t="s">
        <v>18</v>
      </c>
      <c r="E164" s="33">
        <v>1</v>
      </c>
      <c r="F164" s="33">
        <v>0</v>
      </c>
      <c r="G164" s="31"/>
      <c r="H164" s="31"/>
    </row>
    <row r="165" spans="1:8" x14ac:dyDescent="0.25">
      <c r="A165" s="80">
        <v>165</v>
      </c>
      <c r="B165" s="81" t="s">
        <v>417</v>
      </c>
      <c r="C165" s="15"/>
      <c r="D165" s="4"/>
      <c r="E165" s="79">
        <v>44</v>
      </c>
      <c r="F165" s="4">
        <v>220</v>
      </c>
      <c r="G165" s="4"/>
      <c r="H165" s="48">
        <f>SUM(H3:H164)</f>
        <v>0</v>
      </c>
    </row>
    <row r="166" spans="1:8" x14ac:dyDescent="0.25">
      <c r="E166" s="70">
        <f>SUM(E3:E165)</f>
        <v>8987.4660612223561</v>
      </c>
      <c r="F166" s="70">
        <f>SUM(F3:F165)</f>
        <v>4403.3278194698787</v>
      </c>
      <c r="G166" s="70">
        <f>E166+F166</f>
        <v>13390.793880692236</v>
      </c>
    </row>
  </sheetData>
  <mergeCells count="38">
    <mergeCell ref="B153:B154"/>
    <mergeCell ref="C153:C154"/>
    <mergeCell ref="D153:D154"/>
    <mergeCell ref="E153:E154"/>
    <mergeCell ref="F153:F154"/>
    <mergeCell ref="A133:A134"/>
    <mergeCell ref="B133:B134"/>
    <mergeCell ref="C133:C134"/>
    <mergeCell ref="D133:D134"/>
    <mergeCell ref="F133:F134"/>
    <mergeCell ref="A141:A142"/>
    <mergeCell ref="B141:B142"/>
    <mergeCell ref="C141:C142"/>
    <mergeCell ref="D141:D142"/>
    <mergeCell ref="F141:F142"/>
    <mergeCell ref="A129:A130"/>
    <mergeCell ref="B129:B130"/>
    <mergeCell ref="C129:C130"/>
    <mergeCell ref="D129:D130"/>
    <mergeCell ref="F129:F130"/>
    <mergeCell ref="A131:A132"/>
    <mergeCell ref="B131:B132"/>
    <mergeCell ref="C131:C132"/>
    <mergeCell ref="D131:D132"/>
    <mergeCell ref="F131:F132"/>
    <mergeCell ref="F121:F122"/>
    <mergeCell ref="B1:H1"/>
    <mergeCell ref="A117:A118"/>
    <mergeCell ref="B117:B118"/>
    <mergeCell ref="C117:C118"/>
    <mergeCell ref="D117:D118"/>
    <mergeCell ref="E117:E118"/>
    <mergeCell ref="F117:F118"/>
    <mergeCell ref="A121:A122"/>
    <mergeCell ref="B121:B122"/>
    <mergeCell ref="C121:C122"/>
    <mergeCell ref="D121:D122"/>
    <mergeCell ref="E121:E122"/>
  </mergeCells>
  <conditionalFormatting sqref="E103:E105 H103:H105">
    <cfRule type="notContainsBlanks" dxfId="0" priority="1">
      <formula>LEN(TRIM(E103))&gt;0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topLeftCell="A158" workbookViewId="0">
      <selection activeCell="G165" sqref="G165"/>
    </sheetView>
  </sheetViews>
  <sheetFormatPr defaultRowHeight="15" x14ac:dyDescent="0.25"/>
  <cols>
    <col min="2" max="2" width="20.875" customWidth="1"/>
  </cols>
  <sheetData>
    <row r="1" spans="1:8" x14ac:dyDescent="0.25">
      <c r="A1" s="49"/>
      <c r="B1" s="95" t="s">
        <v>415</v>
      </c>
      <c r="C1" s="95"/>
      <c r="D1" s="95"/>
      <c r="E1" s="95"/>
      <c r="F1" s="95"/>
      <c r="G1" s="95"/>
      <c r="H1" s="95"/>
    </row>
    <row r="2" spans="1:8" ht="56.25" x14ac:dyDescent="0.25">
      <c r="A2" s="27" t="s">
        <v>0</v>
      </c>
      <c r="B2" s="60" t="s">
        <v>151</v>
      </c>
      <c r="C2" s="27" t="s">
        <v>152</v>
      </c>
      <c r="D2" s="27" t="s">
        <v>153</v>
      </c>
      <c r="E2" s="27" t="s">
        <v>154</v>
      </c>
      <c r="F2" s="27" t="s">
        <v>155</v>
      </c>
      <c r="G2" s="27" t="s">
        <v>154</v>
      </c>
      <c r="H2" s="27" t="s">
        <v>155</v>
      </c>
    </row>
    <row r="3" spans="1:8" ht="45" x14ac:dyDescent="0.25">
      <c r="A3" s="52">
        <v>1</v>
      </c>
      <c r="B3" s="61" t="s">
        <v>156</v>
      </c>
      <c r="C3" s="28"/>
      <c r="D3" s="29" t="s">
        <v>157</v>
      </c>
      <c r="E3" s="30">
        <v>40</v>
      </c>
      <c r="F3" s="30">
        <v>8</v>
      </c>
      <c r="G3" s="31"/>
      <c r="H3" s="31"/>
    </row>
    <row r="4" spans="1:8" ht="30" x14ac:dyDescent="0.25">
      <c r="A4" s="52">
        <v>2</v>
      </c>
      <c r="B4" s="61" t="s">
        <v>158</v>
      </c>
      <c r="C4" s="28"/>
      <c r="D4" s="29" t="s">
        <v>157</v>
      </c>
      <c r="E4" s="30">
        <v>42</v>
      </c>
      <c r="F4" s="30">
        <v>8</v>
      </c>
      <c r="G4" s="31"/>
      <c r="H4" s="31"/>
    </row>
    <row r="5" spans="1:8" x14ac:dyDescent="0.25">
      <c r="A5" s="52">
        <v>3</v>
      </c>
      <c r="B5" s="61" t="s">
        <v>416</v>
      </c>
      <c r="C5" s="28"/>
      <c r="D5" s="29" t="s">
        <v>157</v>
      </c>
      <c r="E5" s="30">
        <v>800</v>
      </c>
      <c r="F5" s="30">
        <v>200</v>
      </c>
      <c r="G5" s="31"/>
      <c r="H5" s="31"/>
    </row>
    <row r="6" spans="1:8" ht="30" x14ac:dyDescent="0.25">
      <c r="A6" s="52">
        <v>4</v>
      </c>
      <c r="B6" s="61" t="s">
        <v>160</v>
      </c>
      <c r="C6" s="28"/>
      <c r="D6" s="29" t="s">
        <v>157</v>
      </c>
      <c r="E6" s="30">
        <v>37.960290644498073</v>
      </c>
      <c r="F6" s="30">
        <v>8</v>
      </c>
      <c r="G6" s="31"/>
      <c r="H6" s="31"/>
    </row>
    <row r="7" spans="1:8" ht="60" x14ac:dyDescent="0.25">
      <c r="A7" s="52">
        <v>5</v>
      </c>
      <c r="B7" s="61" t="s">
        <v>161</v>
      </c>
      <c r="C7" s="28"/>
      <c r="D7" s="29" t="s">
        <v>157</v>
      </c>
      <c r="E7" s="30">
        <v>75.91258291338626</v>
      </c>
      <c r="F7" s="30">
        <v>15.180916907555275</v>
      </c>
      <c r="G7" s="31"/>
      <c r="H7" s="31"/>
    </row>
    <row r="8" spans="1:8" x14ac:dyDescent="0.25">
      <c r="A8" s="52">
        <v>6</v>
      </c>
      <c r="B8" s="61" t="s">
        <v>162</v>
      </c>
      <c r="C8" s="28"/>
      <c r="D8" s="29" t="s">
        <v>157</v>
      </c>
      <c r="E8" s="30">
        <v>160</v>
      </c>
      <c r="F8" s="30">
        <v>23</v>
      </c>
      <c r="G8" s="31"/>
      <c r="H8" s="31"/>
    </row>
    <row r="9" spans="1:8" ht="30" x14ac:dyDescent="0.25">
      <c r="A9" s="52">
        <v>7</v>
      </c>
      <c r="B9" s="61" t="s">
        <v>163</v>
      </c>
      <c r="C9" s="28"/>
      <c r="D9" s="29" t="s">
        <v>157</v>
      </c>
      <c r="E9" s="30">
        <v>76</v>
      </c>
      <c r="F9" s="30">
        <v>11.389686868471399</v>
      </c>
      <c r="G9" s="31"/>
      <c r="H9" s="31"/>
    </row>
    <row r="10" spans="1:8" ht="45" x14ac:dyDescent="0.25">
      <c r="A10" s="52">
        <v>8</v>
      </c>
      <c r="B10" s="61" t="s">
        <v>164</v>
      </c>
      <c r="C10" s="28"/>
      <c r="D10" s="29" t="s">
        <v>157</v>
      </c>
      <c r="E10" s="30">
        <v>50</v>
      </c>
      <c r="F10" s="30">
        <v>25</v>
      </c>
      <c r="G10" s="31"/>
      <c r="H10" s="31"/>
    </row>
    <row r="11" spans="1:8" x14ac:dyDescent="0.25">
      <c r="A11" s="52">
        <v>9</v>
      </c>
      <c r="B11" s="61" t="s">
        <v>165</v>
      </c>
      <c r="C11" s="28"/>
      <c r="D11" s="29" t="s">
        <v>157</v>
      </c>
      <c r="E11" s="30">
        <v>40</v>
      </c>
      <c r="F11" s="30">
        <v>23</v>
      </c>
      <c r="G11" s="31"/>
      <c r="H11" s="31"/>
    </row>
    <row r="12" spans="1:8" x14ac:dyDescent="0.25">
      <c r="A12" s="52">
        <v>10</v>
      </c>
      <c r="B12" s="61" t="s">
        <v>166</v>
      </c>
      <c r="C12" s="28"/>
      <c r="D12" s="29" t="s">
        <v>157</v>
      </c>
      <c r="E12" s="30">
        <v>40</v>
      </c>
      <c r="F12" s="30">
        <v>23</v>
      </c>
      <c r="G12" s="31"/>
      <c r="H12" s="31"/>
    </row>
    <row r="13" spans="1:8" ht="30" x14ac:dyDescent="0.25">
      <c r="A13" s="52">
        <v>11</v>
      </c>
      <c r="B13" s="61" t="s">
        <v>167</v>
      </c>
      <c r="C13" s="28"/>
      <c r="D13" s="29" t="s">
        <v>157</v>
      </c>
      <c r="E13" s="30">
        <v>40</v>
      </c>
      <c r="F13" s="30">
        <v>23</v>
      </c>
      <c r="G13" s="31"/>
      <c r="H13" s="31"/>
    </row>
    <row r="14" spans="1:8" x14ac:dyDescent="0.25">
      <c r="A14" s="52">
        <v>16</v>
      </c>
      <c r="B14" s="61" t="s">
        <v>168</v>
      </c>
      <c r="C14" s="28"/>
      <c r="D14" s="29" t="s">
        <v>157</v>
      </c>
      <c r="E14" s="30">
        <v>40</v>
      </c>
      <c r="F14" s="30">
        <v>16</v>
      </c>
      <c r="G14" s="31"/>
      <c r="H14" s="31"/>
    </row>
    <row r="15" spans="1:8" x14ac:dyDescent="0.25">
      <c r="A15" s="52">
        <v>17</v>
      </c>
      <c r="B15" s="61" t="s">
        <v>169</v>
      </c>
      <c r="C15" s="28"/>
      <c r="D15" s="29" t="s">
        <v>157</v>
      </c>
      <c r="E15" s="30">
        <v>12</v>
      </c>
      <c r="F15" s="30">
        <v>8</v>
      </c>
      <c r="G15" s="31"/>
      <c r="H15" s="31"/>
    </row>
    <row r="16" spans="1:8" x14ac:dyDescent="0.25">
      <c r="A16" s="52">
        <v>18</v>
      </c>
      <c r="B16" s="61" t="s">
        <v>170</v>
      </c>
      <c r="C16" s="28"/>
      <c r="D16" s="29" t="s">
        <v>157</v>
      </c>
      <c r="E16" s="30">
        <v>38</v>
      </c>
      <c r="F16" s="30">
        <v>8</v>
      </c>
      <c r="G16" s="31"/>
      <c r="H16" s="31"/>
    </row>
    <row r="17" spans="1:8" ht="30" x14ac:dyDescent="0.25">
      <c r="A17" s="52">
        <v>19</v>
      </c>
      <c r="B17" s="61" t="s">
        <v>171</v>
      </c>
      <c r="C17" s="28"/>
      <c r="D17" s="29" t="s">
        <v>157</v>
      </c>
      <c r="E17" s="30">
        <v>12</v>
      </c>
      <c r="F17" s="30">
        <v>12</v>
      </c>
      <c r="G17" s="31"/>
      <c r="H17" s="31"/>
    </row>
    <row r="18" spans="1:8" ht="30" x14ac:dyDescent="0.25">
      <c r="A18" s="52">
        <v>20</v>
      </c>
      <c r="B18" s="61" t="s">
        <v>172</v>
      </c>
      <c r="C18" s="28"/>
      <c r="D18" s="29" t="s">
        <v>173</v>
      </c>
      <c r="E18" s="30">
        <v>40</v>
      </c>
      <c r="F18" s="30">
        <v>0</v>
      </c>
      <c r="G18" s="31"/>
      <c r="H18" s="31"/>
    </row>
    <row r="19" spans="1:8" ht="45" x14ac:dyDescent="0.25">
      <c r="A19" s="52">
        <v>21</v>
      </c>
      <c r="B19" s="61" t="s">
        <v>174</v>
      </c>
      <c r="C19" s="28"/>
      <c r="D19" s="29" t="s">
        <v>157</v>
      </c>
      <c r="E19" s="30">
        <v>120</v>
      </c>
      <c r="F19" s="30">
        <v>75</v>
      </c>
      <c r="G19" s="31"/>
      <c r="H19" s="31"/>
    </row>
    <row r="20" spans="1:8" ht="30" x14ac:dyDescent="0.25">
      <c r="A20" s="52">
        <v>22</v>
      </c>
      <c r="B20" s="61" t="s">
        <v>175</v>
      </c>
      <c r="C20" s="28"/>
      <c r="D20" s="29" t="s">
        <v>157</v>
      </c>
      <c r="E20" s="30">
        <v>13.597238536798718</v>
      </c>
      <c r="F20" s="30">
        <v>3.7912300390838785</v>
      </c>
      <c r="G20" s="31"/>
      <c r="H20" s="31"/>
    </row>
    <row r="21" spans="1:8" x14ac:dyDescent="0.25">
      <c r="A21" s="52">
        <v>23</v>
      </c>
      <c r="B21" s="61" t="s">
        <v>176</v>
      </c>
      <c r="C21" s="28"/>
      <c r="D21" s="29" t="s">
        <v>157</v>
      </c>
      <c r="E21" s="30">
        <v>113.87287355788436</v>
      </c>
      <c r="F21" s="30">
        <v>22.771375361332915</v>
      </c>
      <c r="G21" s="31"/>
      <c r="H21" s="31"/>
    </row>
    <row r="22" spans="1:8" ht="40.5" customHeight="1" x14ac:dyDescent="0.25">
      <c r="A22" s="52">
        <v>24</v>
      </c>
      <c r="B22" s="61" t="s">
        <v>177</v>
      </c>
      <c r="C22" s="28"/>
      <c r="D22" s="29" t="s">
        <v>157</v>
      </c>
      <c r="E22" s="30">
        <v>0</v>
      </c>
      <c r="F22" s="30">
        <v>22.771375361332915</v>
      </c>
      <c r="G22" s="31"/>
      <c r="H22" s="31"/>
    </row>
    <row r="23" spans="1:8" ht="40.5" customHeight="1" x14ac:dyDescent="0.25">
      <c r="A23" s="52">
        <v>25</v>
      </c>
      <c r="B23" s="61" t="s">
        <v>178</v>
      </c>
      <c r="C23" s="28"/>
      <c r="D23" s="29" t="s">
        <v>157</v>
      </c>
      <c r="E23" s="30">
        <v>60.731666005831002</v>
      </c>
      <c r="F23" s="30">
        <v>37.960290644498073</v>
      </c>
      <c r="G23" s="31"/>
      <c r="H23" s="31"/>
    </row>
    <row r="24" spans="1:8" ht="40.5" customHeight="1" x14ac:dyDescent="0.25">
      <c r="A24" s="52">
        <v>26</v>
      </c>
      <c r="B24" s="61" t="s">
        <v>179</v>
      </c>
      <c r="C24" s="28"/>
      <c r="D24" s="29" t="s">
        <v>157</v>
      </c>
      <c r="E24" s="30">
        <v>75.91258291338626</v>
      </c>
      <c r="F24" s="30">
        <v>15.180916907555275</v>
      </c>
      <c r="G24" s="31"/>
      <c r="H24" s="31"/>
    </row>
    <row r="25" spans="1:8" ht="40.5" customHeight="1" x14ac:dyDescent="0.25">
      <c r="A25" s="52">
        <v>27</v>
      </c>
      <c r="B25" s="61" t="s">
        <v>180</v>
      </c>
      <c r="C25" s="28"/>
      <c r="D25" s="29" t="s">
        <v>157</v>
      </c>
      <c r="E25" s="30">
        <v>37.960290644498073</v>
      </c>
      <c r="F25" s="30">
        <v>11.389686868471399</v>
      </c>
      <c r="G25" s="31"/>
      <c r="H25" s="31"/>
    </row>
    <row r="26" spans="1:8" ht="40.5" customHeight="1" x14ac:dyDescent="0.25">
      <c r="A26" s="52">
        <v>28</v>
      </c>
      <c r="B26" s="61" t="s">
        <v>181</v>
      </c>
      <c r="C26" s="28"/>
      <c r="D26" s="29" t="s">
        <v>157</v>
      </c>
      <c r="E26" s="30">
        <v>113.87287355788436</v>
      </c>
      <c r="F26" s="30">
        <v>15.180916907555275</v>
      </c>
      <c r="G26" s="31"/>
      <c r="H26" s="31"/>
    </row>
    <row r="27" spans="1:8" ht="40.5" customHeight="1" x14ac:dyDescent="0.25">
      <c r="A27" s="52">
        <v>29</v>
      </c>
      <c r="B27" s="61" t="s">
        <v>182</v>
      </c>
      <c r="C27" s="28"/>
      <c r="D27" s="29" t="s">
        <v>157</v>
      </c>
      <c r="E27" s="30">
        <v>75.91258291338626</v>
      </c>
      <c r="F27" s="30">
        <v>15.180916907555275</v>
      </c>
      <c r="G27" s="31"/>
      <c r="H27" s="31"/>
    </row>
    <row r="28" spans="1:8" ht="40.5" customHeight="1" x14ac:dyDescent="0.25">
      <c r="A28" s="52">
        <v>30</v>
      </c>
      <c r="B28" s="61" t="s">
        <v>183</v>
      </c>
      <c r="C28" s="28"/>
      <c r="D28" s="29" t="s">
        <v>157</v>
      </c>
      <c r="E28" s="30">
        <v>113.87287355788436</v>
      </c>
      <c r="F28" s="30">
        <v>11.389686868471399</v>
      </c>
      <c r="G28" s="31"/>
      <c r="H28" s="31"/>
    </row>
    <row r="29" spans="1:8" ht="40.5" customHeight="1" x14ac:dyDescent="0.25">
      <c r="A29" s="52">
        <v>31</v>
      </c>
      <c r="B29" s="61" t="s">
        <v>184</v>
      </c>
      <c r="C29" s="28"/>
      <c r="D29" s="29" t="s">
        <v>157</v>
      </c>
      <c r="E29" s="30">
        <v>142.03515408027747</v>
      </c>
      <c r="F29" s="30">
        <v>75.91258291338626</v>
      </c>
      <c r="G29" s="31"/>
      <c r="H29" s="31"/>
    </row>
    <row r="30" spans="1:8" ht="40.5" customHeight="1" x14ac:dyDescent="0.25">
      <c r="A30" s="52">
        <v>32</v>
      </c>
      <c r="B30" s="61" t="s">
        <v>185</v>
      </c>
      <c r="C30" s="28"/>
      <c r="D30" s="29" t="s">
        <v>157</v>
      </c>
      <c r="E30" s="30">
        <v>0</v>
      </c>
      <c r="F30" s="30">
        <v>151.83316420238242</v>
      </c>
      <c r="G30" s="31"/>
      <c r="H30" s="31"/>
    </row>
    <row r="31" spans="1:8" ht="40.5" customHeight="1" x14ac:dyDescent="0.25">
      <c r="A31" s="52">
        <v>33</v>
      </c>
      <c r="B31" s="61" t="s">
        <v>186</v>
      </c>
      <c r="C31" s="28"/>
      <c r="D31" s="29" t="s">
        <v>157</v>
      </c>
      <c r="E31" s="30">
        <v>380</v>
      </c>
      <c r="F31" s="30">
        <v>37.960290644498073</v>
      </c>
      <c r="G31" s="31"/>
      <c r="H31" s="31"/>
    </row>
    <row r="32" spans="1:8" ht="40.5" customHeight="1" x14ac:dyDescent="0.25">
      <c r="A32" s="52">
        <v>34</v>
      </c>
      <c r="B32" s="61" t="s">
        <v>187</v>
      </c>
      <c r="C32" s="28"/>
      <c r="D32" s="29" t="s">
        <v>157</v>
      </c>
      <c r="E32" s="30">
        <v>0</v>
      </c>
      <c r="F32" s="30">
        <v>151.83316420238242</v>
      </c>
      <c r="G32" s="31"/>
      <c r="H32" s="31"/>
    </row>
    <row r="33" spans="1:8" ht="40.5" customHeight="1" x14ac:dyDescent="0.25">
      <c r="A33" s="52">
        <v>35</v>
      </c>
      <c r="B33" s="61" t="s">
        <v>188</v>
      </c>
      <c r="C33" s="28"/>
      <c r="D33" s="29" t="s">
        <v>157</v>
      </c>
      <c r="E33" s="30">
        <v>341.63461742487277</v>
      </c>
      <c r="F33" s="30">
        <v>75.91258291338626</v>
      </c>
      <c r="G33" s="31"/>
      <c r="H33" s="31"/>
    </row>
    <row r="34" spans="1:8" ht="40.5" customHeight="1" x14ac:dyDescent="0.25">
      <c r="A34" s="52">
        <v>36</v>
      </c>
      <c r="B34" s="61" t="s">
        <v>189</v>
      </c>
      <c r="C34" s="28"/>
      <c r="D34" s="29" t="s">
        <v>157</v>
      </c>
      <c r="E34" s="30">
        <v>0</v>
      </c>
      <c r="F34" s="30">
        <v>37.960290644498073</v>
      </c>
      <c r="G34" s="31"/>
      <c r="H34" s="31"/>
    </row>
    <row r="35" spans="1:8" ht="40.5" customHeight="1" x14ac:dyDescent="0.25">
      <c r="A35" s="52">
        <v>37</v>
      </c>
      <c r="B35" s="61" t="s">
        <v>413</v>
      </c>
      <c r="C35" s="28"/>
      <c r="D35" s="29" t="s">
        <v>157</v>
      </c>
      <c r="E35" s="30">
        <v>1200</v>
      </c>
      <c r="F35" s="30">
        <v>160</v>
      </c>
      <c r="G35" s="31"/>
      <c r="H35" s="31"/>
    </row>
    <row r="36" spans="1:8" ht="40.5" customHeight="1" x14ac:dyDescent="0.25">
      <c r="A36" s="52">
        <v>38</v>
      </c>
      <c r="B36" s="61" t="s">
        <v>190</v>
      </c>
      <c r="C36" s="28"/>
      <c r="D36" s="29" t="s">
        <v>157</v>
      </c>
      <c r="E36" s="30">
        <v>0</v>
      </c>
      <c r="F36" s="30">
        <v>379.58690969376096</v>
      </c>
      <c r="G36" s="31"/>
      <c r="H36" s="31"/>
    </row>
    <row r="37" spans="1:8" ht="40.5" customHeight="1" x14ac:dyDescent="0.25">
      <c r="A37" s="52">
        <v>39</v>
      </c>
      <c r="B37" s="61" t="s">
        <v>191</v>
      </c>
      <c r="C37" s="28"/>
      <c r="D37" s="29" t="s">
        <v>157</v>
      </c>
      <c r="E37" s="30">
        <v>40</v>
      </c>
      <c r="F37" s="30">
        <v>40</v>
      </c>
      <c r="G37" s="31"/>
      <c r="H37" s="31"/>
    </row>
    <row r="38" spans="1:8" ht="40.5" customHeight="1" x14ac:dyDescent="0.25">
      <c r="A38" s="52">
        <v>40</v>
      </c>
      <c r="B38" s="61" t="s">
        <v>192</v>
      </c>
      <c r="C38" s="28"/>
      <c r="D38" s="29" t="s">
        <v>157</v>
      </c>
      <c r="E38" s="30">
        <v>160</v>
      </c>
      <c r="F38" s="30">
        <v>40</v>
      </c>
      <c r="G38" s="31"/>
      <c r="H38" s="31"/>
    </row>
    <row r="39" spans="1:8" ht="40.5" customHeight="1" x14ac:dyDescent="0.25">
      <c r="A39" s="52">
        <v>41</v>
      </c>
      <c r="B39" s="61" t="s">
        <v>193</v>
      </c>
      <c r="C39" s="28"/>
      <c r="D39" s="29" t="s">
        <v>157</v>
      </c>
      <c r="E39" s="30">
        <v>0</v>
      </c>
      <c r="F39" s="30">
        <v>75.91258291338626</v>
      </c>
      <c r="G39" s="31"/>
      <c r="H39" s="31"/>
    </row>
    <row r="40" spans="1:8" ht="40.5" customHeight="1" x14ac:dyDescent="0.25">
      <c r="A40" s="52">
        <v>42</v>
      </c>
      <c r="B40" s="61" t="s">
        <v>194</v>
      </c>
      <c r="C40" s="28"/>
      <c r="D40" s="29" t="s">
        <v>157</v>
      </c>
      <c r="E40" s="30">
        <v>80</v>
      </c>
      <c r="F40" s="30">
        <v>40</v>
      </c>
      <c r="G40" s="31"/>
      <c r="H40" s="31"/>
    </row>
    <row r="41" spans="1:8" ht="40.5" customHeight="1" x14ac:dyDescent="0.25">
      <c r="A41" s="52">
        <v>43</v>
      </c>
      <c r="B41" s="62" t="s">
        <v>195</v>
      </c>
      <c r="C41" s="28"/>
      <c r="D41" s="29" t="s">
        <v>157</v>
      </c>
      <c r="E41" s="30">
        <v>0</v>
      </c>
      <c r="F41" s="30">
        <v>40</v>
      </c>
      <c r="G41" s="31"/>
      <c r="H41" s="31"/>
    </row>
    <row r="42" spans="1:8" ht="40.5" customHeight="1" x14ac:dyDescent="0.25">
      <c r="A42" s="52">
        <v>44</v>
      </c>
      <c r="B42" s="61" t="s">
        <v>196</v>
      </c>
      <c r="C42" s="28"/>
      <c r="D42" s="29" t="s">
        <v>157</v>
      </c>
      <c r="E42" s="30">
        <v>0</v>
      </c>
      <c r="F42" s="30">
        <v>12</v>
      </c>
      <c r="G42" s="31"/>
      <c r="H42" s="31"/>
    </row>
    <row r="43" spans="1:8" ht="40.5" customHeight="1" x14ac:dyDescent="0.25">
      <c r="A43" s="52">
        <v>45</v>
      </c>
      <c r="B43" s="61" t="s">
        <v>197</v>
      </c>
      <c r="C43" s="28"/>
      <c r="D43" s="29" t="s">
        <v>157</v>
      </c>
      <c r="E43" s="30">
        <v>0</v>
      </c>
      <c r="F43" s="30">
        <v>12</v>
      </c>
      <c r="G43" s="31"/>
      <c r="H43" s="31"/>
    </row>
    <row r="44" spans="1:8" ht="40.5" customHeight="1" x14ac:dyDescent="0.25">
      <c r="A44" s="52">
        <v>46</v>
      </c>
      <c r="B44" s="61" t="s">
        <v>198</v>
      </c>
      <c r="C44" s="28"/>
      <c r="D44" s="29" t="s">
        <v>157</v>
      </c>
      <c r="E44" s="30">
        <v>0</v>
      </c>
      <c r="F44" s="30">
        <v>160</v>
      </c>
      <c r="G44" s="31"/>
      <c r="H44" s="31"/>
    </row>
    <row r="45" spans="1:8" ht="40.5" customHeight="1" x14ac:dyDescent="0.25">
      <c r="A45" s="52">
        <v>47</v>
      </c>
      <c r="B45" s="61" t="s">
        <v>199</v>
      </c>
      <c r="C45" s="28"/>
      <c r="D45" s="29" t="s">
        <v>157</v>
      </c>
      <c r="E45" s="30">
        <v>120</v>
      </c>
      <c r="F45" s="30">
        <v>16</v>
      </c>
      <c r="G45" s="31"/>
      <c r="H45" s="31"/>
    </row>
    <row r="46" spans="1:8" ht="40.5" customHeight="1" x14ac:dyDescent="0.25">
      <c r="A46" s="52">
        <v>48</v>
      </c>
      <c r="B46" s="61" t="s">
        <v>200</v>
      </c>
      <c r="C46" s="28"/>
      <c r="D46" s="29" t="s">
        <v>157</v>
      </c>
      <c r="E46" s="30">
        <v>115</v>
      </c>
      <c r="F46" s="30">
        <v>16</v>
      </c>
      <c r="G46" s="31"/>
      <c r="H46" s="31"/>
    </row>
    <row r="47" spans="1:8" ht="40.5" customHeight="1" x14ac:dyDescent="0.25">
      <c r="A47" s="52">
        <v>49</v>
      </c>
      <c r="B47" s="61" t="s">
        <v>201</v>
      </c>
      <c r="C47" s="28"/>
      <c r="D47" s="29" t="s">
        <v>157</v>
      </c>
      <c r="E47" s="30">
        <v>190</v>
      </c>
      <c r="F47" s="30">
        <v>0</v>
      </c>
      <c r="G47" s="31"/>
      <c r="H47" s="31"/>
    </row>
    <row r="48" spans="1:8" ht="40.5" customHeight="1" x14ac:dyDescent="0.25">
      <c r="A48" s="52">
        <v>50</v>
      </c>
      <c r="B48" s="61" t="s">
        <v>202</v>
      </c>
      <c r="C48" s="28"/>
      <c r="D48" s="29" t="s">
        <v>157</v>
      </c>
      <c r="E48" s="30">
        <v>55</v>
      </c>
      <c r="F48" s="30">
        <v>16</v>
      </c>
      <c r="G48" s="31"/>
      <c r="H48" s="31"/>
    </row>
    <row r="49" spans="1:8" ht="40.5" customHeight="1" x14ac:dyDescent="0.25">
      <c r="A49" s="52">
        <v>51</v>
      </c>
      <c r="B49" s="61" t="s">
        <v>203</v>
      </c>
      <c r="C49" s="28"/>
      <c r="D49" s="29" t="s">
        <v>157</v>
      </c>
      <c r="E49" s="30">
        <v>40</v>
      </c>
      <c r="F49" s="30">
        <v>16</v>
      </c>
      <c r="G49" s="31"/>
      <c r="H49" s="31"/>
    </row>
    <row r="50" spans="1:8" ht="40.5" customHeight="1" x14ac:dyDescent="0.25">
      <c r="A50" s="52">
        <v>52</v>
      </c>
      <c r="B50" s="61" t="s">
        <v>204</v>
      </c>
      <c r="C50" s="28"/>
      <c r="D50" s="29"/>
      <c r="E50" s="30">
        <v>61</v>
      </c>
      <c r="F50" s="30">
        <v>16</v>
      </c>
      <c r="G50" s="31"/>
      <c r="H50" s="31"/>
    </row>
    <row r="51" spans="1:8" ht="40.5" customHeight="1" x14ac:dyDescent="0.25">
      <c r="A51" s="52">
        <v>53</v>
      </c>
      <c r="B51" s="61" t="s">
        <v>205</v>
      </c>
      <c r="C51" s="28"/>
      <c r="D51" s="29" t="s">
        <v>173</v>
      </c>
      <c r="E51" s="30">
        <v>55</v>
      </c>
      <c r="F51" s="30">
        <v>16</v>
      </c>
      <c r="G51" s="31"/>
      <c r="H51" s="31"/>
    </row>
    <row r="52" spans="1:8" ht="40.5" customHeight="1" x14ac:dyDescent="0.25">
      <c r="A52" s="52">
        <v>54</v>
      </c>
      <c r="B52" s="61" t="s">
        <v>206</v>
      </c>
      <c r="C52" s="28"/>
      <c r="D52" s="29" t="s">
        <v>157</v>
      </c>
      <c r="E52" s="30">
        <v>80</v>
      </c>
      <c r="F52" s="30">
        <v>16</v>
      </c>
      <c r="G52" s="31"/>
      <c r="H52" s="31"/>
    </row>
    <row r="53" spans="1:8" ht="40.5" customHeight="1" x14ac:dyDescent="0.25">
      <c r="A53" s="52">
        <v>55</v>
      </c>
      <c r="B53" s="61" t="s">
        <v>207</v>
      </c>
      <c r="C53" s="28"/>
      <c r="D53" s="29" t="s">
        <v>157</v>
      </c>
      <c r="E53" s="30">
        <v>37.960290644498073</v>
      </c>
      <c r="F53" s="30">
        <v>12</v>
      </c>
      <c r="G53" s="31"/>
      <c r="H53" s="31"/>
    </row>
    <row r="54" spans="1:8" ht="40.5" customHeight="1" x14ac:dyDescent="0.25">
      <c r="A54" s="52">
        <v>56</v>
      </c>
      <c r="B54" s="61" t="s">
        <v>208</v>
      </c>
      <c r="C54" s="28"/>
      <c r="D54" s="29" t="s">
        <v>157</v>
      </c>
      <c r="E54" s="30">
        <v>0</v>
      </c>
      <c r="F54" s="30">
        <v>61</v>
      </c>
      <c r="G54" s="31"/>
      <c r="H54" s="31"/>
    </row>
    <row r="55" spans="1:8" ht="40.5" customHeight="1" x14ac:dyDescent="0.25">
      <c r="A55" s="52">
        <v>57</v>
      </c>
      <c r="B55" s="61" t="s">
        <v>209</v>
      </c>
      <c r="C55" s="28"/>
      <c r="D55" s="29" t="s">
        <v>157</v>
      </c>
      <c r="E55" s="30">
        <v>75.91258291338626</v>
      </c>
      <c r="F55" s="30">
        <v>40</v>
      </c>
      <c r="G55" s="31"/>
      <c r="H55" s="31"/>
    </row>
    <row r="56" spans="1:8" ht="40.5" customHeight="1" x14ac:dyDescent="0.25">
      <c r="A56" s="52">
        <v>58</v>
      </c>
      <c r="B56" s="61" t="s">
        <v>210</v>
      </c>
      <c r="C56" s="28"/>
      <c r="D56" s="29" t="s">
        <v>157</v>
      </c>
      <c r="E56" s="30">
        <v>37.960290644498073</v>
      </c>
      <c r="F56" s="30">
        <v>15.180916907555275</v>
      </c>
      <c r="G56" s="31"/>
      <c r="H56" s="31"/>
    </row>
    <row r="57" spans="1:8" ht="40.5" customHeight="1" x14ac:dyDescent="0.25">
      <c r="A57" s="52">
        <v>59</v>
      </c>
      <c r="B57" s="61" t="s">
        <v>211</v>
      </c>
      <c r="C57" s="28"/>
      <c r="D57" s="29" t="s">
        <v>157</v>
      </c>
      <c r="E57" s="30">
        <v>37.960290644498073</v>
      </c>
      <c r="F57" s="30">
        <v>15.180916907555275</v>
      </c>
      <c r="G57" s="31"/>
      <c r="H57" s="31"/>
    </row>
    <row r="58" spans="1:8" ht="40.5" customHeight="1" x14ac:dyDescent="0.25">
      <c r="A58" s="52">
        <v>60</v>
      </c>
      <c r="B58" s="61" t="s">
        <v>212</v>
      </c>
      <c r="C58" s="28"/>
      <c r="D58" s="29" t="s">
        <v>157</v>
      </c>
      <c r="E58" s="30">
        <v>37.960290644498073</v>
      </c>
      <c r="F58" s="30">
        <v>15.180916907555275</v>
      </c>
      <c r="G58" s="31"/>
      <c r="H58" s="31"/>
    </row>
    <row r="59" spans="1:8" ht="40.5" customHeight="1" x14ac:dyDescent="0.25">
      <c r="A59" s="52">
        <v>61</v>
      </c>
      <c r="B59" s="61" t="s">
        <v>213</v>
      </c>
      <c r="C59" s="28"/>
      <c r="D59" s="29" t="s">
        <v>157</v>
      </c>
      <c r="E59" s="30">
        <v>113.87287355788436</v>
      </c>
      <c r="F59" s="30">
        <v>15.180916907555275</v>
      </c>
      <c r="G59" s="31"/>
      <c r="H59" s="31"/>
    </row>
    <row r="60" spans="1:8" ht="40.5" customHeight="1" x14ac:dyDescent="0.25">
      <c r="A60" s="52">
        <v>62</v>
      </c>
      <c r="B60" s="61" t="s">
        <v>214</v>
      </c>
      <c r="C60" s="28"/>
      <c r="D60" s="29" t="s">
        <v>157</v>
      </c>
      <c r="E60" s="30">
        <v>227.74574711576872</v>
      </c>
      <c r="F60" s="30">
        <v>37.960290644498073</v>
      </c>
      <c r="G60" s="31"/>
      <c r="H60" s="31"/>
    </row>
    <row r="61" spans="1:8" ht="40.5" customHeight="1" x14ac:dyDescent="0.25">
      <c r="A61" s="52">
        <v>63</v>
      </c>
      <c r="B61" s="61" t="s">
        <v>215</v>
      </c>
      <c r="C61" s="28"/>
      <c r="D61" s="29" t="s">
        <v>157</v>
      </c>
      <c r="E61" s="30">
        <v>37.960290644498073</v>
      </c>
      <c r="F61" s="30">
        <v>22.771375361332915</v>
      </c>
      <c r="G61" s="31"/>
      <c r="H61" s="31"/>
    </row>
    <row r="62" spans="1:8" ht="40.5" customHeight="1" x14ac:dyDescent="0.25">
      <c r="A62" s="52">
        <v>64</v>
      </c>
      <c r="B62" s="61" t="s">
        <v>216</v>
      </c>
      <c r="C62" s="28"/>
      <c r="D62" s="29" t="s">
        <v>157</v>
      </c>
      <c r="E62" s="30">
        <v>75.91258291338626</v>
      </c>
      <c r="F62" s="30">
        <v>22.771375361332915</v>
      </c>
      <c r="G62" s="31"/>
      <c r="H62" s="31"/>
    </row>
    <row r="63" spans="1:8" ht="40.5" customHeight="1" x14ac:dyDescent="0.25">
      <c r="A63" s="52">
        <v>65</v>
      </c>
      <c r="B63" s="61" t="s">
        <v>217</v>
      </c>
      <c r="C63" s="28"/>
      <c r="D63" s="29" t="s">
        <v>173</v>
      </c>
      <c r="E63" s="30">
        <v>120</v>
      </c>
      <c r="F63" s="30">
        <v>16</v>
      </c>
      <c r="G63" s="31"/>
      <c r="H63" s="31"/>
    </row>
    <row r="64" spans="1:8" ht="40.5" customHeight="1" x14ac:dyDescent="0.25">
      <c r="A64" s="52">
        <v>66</v>
      </c>
      <c r="B64" s="61" t="s">
        <v>218</v>
      </c>
      <c r="C64" s="28"/>
      <c r="D64" s="29" t="s">
        <v>173</v>
      </c>
      <c r="E64" s="30">
        <v>75.91258291338626</v>
      </c>
      <c r="F64" s="30">
        <v>0</v>
      </c>
      <c r="G64" s="31"/>
      <c r="H64" s="31"/>
    </row>
    <row r="65" spans="1:8" ht="40.5" customHeight="1" x14ac:dyDescent="0.25">
      <c r="A65" s="52">
        <v>67</v>
      </c>
      <c r="B65" s="61" t="s">
        <v>219</v>
      </c>
      <c r="C65" s="28"/>
      <c r="D65" s="29" t="s">
        <v>157</v>
      </c>
      <c r="E65" s="30">
        <v>0</v>
      </c>
      <c r="F65" s="30">
        <v>15.180916907555275</v>
      </c>
      <c r="G65" s="31"/>
      <c r="H65" s="31"/>
    </row>
    <row r="66" spans="1:8" ht="40.5" customHeight="1" x14ac:dyDescent="0.25">
      <c r="A66" s="52">
        <v>68</v>
      </c>
      <c r="B66" s="61" t="s">
        <v>220</v>
      </c>
      <c r="C66" s="28"/>
      <c r="D66" s="29" t="s">
        <v>157</v>
      </c>
      <c r="E66" s="30">
        <v>155</v>
      </c>
      <c r="F66" s="30">
        <v>15.180916907555275</v>
      </c>
      <c r="G66" s="31"/>
      <c r="H66" s="31"/>
    </row>
    <row r="67" spans="1:8" ht="40.5" customHeight="1" x14ac:dyDescent="0.25">
      <c r="A67" s="52">
        <v>69</v>
      </c>
      <c r="B67" s="61" t="s">
        <v>221</v>
      </c>
      <c r="C67" s="28"/>
      <c r="D67" s="29" t="s">
        <v>157</v>
      </c>
      <c r="E67" s="30">
        <v>40</v>
      </c>
      <c r="F67" s="30">
        <v>0</v>
      </c>
      <c r="G67" s="31"/>
      <c r="H67" s="31"/>
    </row>
    <row r="68" spans="1:8" ht="40.5" customHeight="1" x14ac:dyDescent="0.25">
      <c r="A68" s="52">
        <v>70</v>
      </c>
      <c r="B68" s="61" t="s">
        <v>222</v>
      </c>
      <c r="C68" s="28"/>
      <c r="D68" s="29" t="s">
        <v>157</v>
      </c>
      <c r="E68" s="30">
        <v>190</v>
      </c>
      <c r="F68" s="30">
        <v>16</v>
      </c>
      <c r="G68" s="31"/>
      <c r="H68" s="31"/>
    </row>
    <row r="69" spans="1:8" ht="40.5" customHeight="1" x14ac:dyDescent="0.25">
      <c r="A69" s="52">
        <v>71</v>
      </c>
      <c r="B69" s="61" t="s">
        <v>223</v>
      </c>
      <c r="C69" s="28"/>
      <c r="D69" s="29" t="s">
        <v>157</v>
      </c>
      <c r="E69" s="30">
        <v>0</v>
      </c>
      <c r="F69" s="30">
        <v>75.91258291338626</v>
      </c>
      <c r="G69" s="31"/>
      <c r="H69" s="31"/>
    </row>
    <row r="70" spans="1:8" ht="61.5" customHeight="1" x14ac:dyDescent="0.25">
      <c r="A70" s="52">
        <v>72</v>
      </c>
      <c r="B70" s="61" t="s">
        <v>224</v>
      </c>
      <c r="C70" s="28"/>
      <c r="D70" s="29" t="s">
        <v>157</v>
      </c>
      <c r="E70" s="30">
        <v>53.141207552053345</v>
      </c>
      <c r="F70" s="30">
        <v>15.180916907555275</v>
      </c>
      <c r="G70" s="31"/>
      <c r="H70" s="31"/>
    </row>
    <row r="71" spans="1:8" ht="40.5" customHeight="1" x14ac:dyDescent="0.25">
      <c r="A71" s="52">
        <v>73</v>
      </c>
      <c r="B71" s="61" t="s">
        <v>225</v>
      </c>
      <c r="C71" s="28"/>
      <c r="D71" s="29" t="s">
        <v>157</v>
      </c>
      <c r="E71" s="30">
        <v>7.5904584537776376</v>
      </c>
      <c r="F71" s="30">
        <v>0</v>
      </c>
      <c r="G71" s="31"/>
      <c r="H71" s="31"/>
    </row>
    <row r="72" spans="1:8" ht="40.5" customHeight="1" x14ac:dyDescent="0.25">
      <c r="A72" s="52">
        <v>74</v>
      </c>
      <c r="B72" s="61" t="s">
        <v>226</v>
      </c>
      <c r="C72" s="28"/>
      <c r="D72" s="29" t="s">
        <v>157</v>
      </c>
      <c r="E72" s="30">
        <v>37.960290644498073</v>
      </c>
      <c r="F72" s="30">
        <v>15.180916907555275</v>
      </c>
      <c r="G72" s="31"/>
      <c r="H72" s="31"/>
    </row>
    <row r="73" spans="1:8" ht="40.5" customHeight="1" x14ac:dyDescent="0.25">
      <c r="A73" s="52">
        <v>75</v>
      </c>
      <c r="B73" s="61" t="s">
        <v>227</v>
      </c>
      <c r="C73" s="28"/>
      <c r="D73" s="29" t="s">
        <v>157</v>
      </c>
      <c r="E73" s="30">
        <v>37.960290644498073</v>
      </c>
      <c r="F73" s="30">
        <v>7.5904584537776376</v>
      </c>
      <c r="G73" s="31"/>
      <c r="H73" s="31"/>
    </row>
    <row r="74" spans="1:8" ht="40.5" customHeight="1" x14ac:dyDescent="0.25">
      <c r="A74" s="52">
        <v>76</v>
      </c>
      <c r="B74" s="61" t="s">
        <v>228</v>
      </c>
      <c r="C74" s="28"/>
      <c r="D74" s="29" t="s">
        <v>157</v>
      </c>
      <c r="E74" s="30">
        <v>120</v>
      </c>
      <c r="F74" s="30">
        <v>25</v>
      </c>
      <c r="G74" s="31"/>
      <c r="H74" s="31"/>
    </row>
    <row r="75" spans="1:8" ht="40.5" customHeight="1" x14ac:dyDescent="0.25">
      <c r="A75" s="52">
        <v>77</v>
      </c>
      <c r="B75" s="61" t="s">
        <v>229</v>
      </c>
      <c r="C75" s="28"/>
      <c r="D75" s="29" t="s">
        <v>157</v>
      </c>
      <c r="E75" s="30">
        <v>0</v>
      </c>
      <c r="F75" s="30">
        <v>37.960290644498073</v>
      </c>
      <c r="G75" s="31"/>
      <c r="H75" s="31"/>
    </row>
    <row r="76" spans="1:8" ht="40.5" customHeight="1" x14ac:dyDescent="0.25">
      <c r="A76" s="52">
        <v>78</v>
      </c>
      <c r="B76" s="61" t="s">
        <v>230</v>
      </c>
      <c r="C76" s="28"/>
      <c r="D76" s="29" t="s">
        <v>157</v>
      </c>
      <c r="E76" s="30">
        <v>37.960290644498073</v>
      </c>
      <c r="F76" s="30">
        <v>15.180916907555275</v>
      </c>
      <c r="G76" s="31"/>
      <c r="H76" s="31"/>
    </row>
    <row r="77" spans="1:8" ht="40.5" customHeight="1" x14ac:dyDescent="0.25">
      <c r="A77" s="52">
        <v>79</v>
      </c>
      <c r="B77" s="61" t="s">
        <v>231</v>
      </c>
      <c r="C77" s="28"/>
      <c r="D77" s="29" t="s">
        <v>157</v>
      </c>
      <c r="E77" s="30">
        <v>151.83316420238242</v>
      </c>
      <c r="F77" s="30">
        <v>37.960290644498073</v>
      </c>
      <c r="G77" s="31"/>
      <c r="H77" s="31"/>
    </row>
    <row r="78" spans="1:8" ht="40.5" customHeight="1" x14ac:dyDescent="0.25">
      <c r="A78" s="52">
        <v>80</v>
      </c>
      <c r="B78" s="61" t="s">
        <v>232</v>
      </c>
      <c r="C78" s="28"/>
      <c r="D78" s="29" t="s">
        <v>157</v>
      </c>
      <c r="E78" s="30">
        <v>37.960290644498073</v>
      </c>
      <c r="F78" s="30">
        <v>0</v>
      </c>
      <c r="G78" s="31"/>
      <c r="H78" s="31"/>
    </row>
    <row r="79" spans="1:8" ht="40.5" customHeight="1" x14ac:dyDescent="0.25">
      <c r="A79" s="52">
        <v>81</v>
      </c>
      <c r="B79" s="61" t="s">
        <v>233</v>
      </c>
      <c r="C79" s="28"/>
      <c r="D79" s="29" t="s">
        <v>157</v>
      </c>
      <c r="E79" s="30">
        <v>37.960290644498073</v>
      </c>
      <c r="F79" s="30">
        <v>0</v>
      </c>
      <c r="G79" s="31"/>
      <c r="H79" s="31"/>
    </row>
    <row r="80" spans="1:8" ht="40.5" customHeight="1" x14ac:dyDescent="0.25">
      <c r="A80" s="52">
        <v>82</v>
      </c>
      <c r="B80" s="61" t="s">
        <v>234</v>
      </c>
      <c r="C80" s="28"/>
      <c r="D80" s="29" t="s">
        <v>157</v>
      </c>
      <c r="E80" s="30">
        <v>75.91258291338626</v>
      </c>
      <c r="F80" s="30">
        <v>15.180916907555275</v>
      </c>
      <c r="G80" s="31"/>
      <c r="H80" s="31"/>
    </row>
    <row r="81" spans="1:8" ht="40.5" customHeight="1" x14ac:dyDescent="0.25">
      <c r="A81" s="52">
        <v>83</v>
      </c>
      <c r="B81" s="61" t="s">
        <v>235</v>
      </c>
      <c r="C81" s="28"/>
      <c r="D81" s="29" t="s">
        <v>157</v>
      </c>
      <c r="E81" s="30">
        <v>37.960290644498073</v>
      </c>
      <c r="F81" s="30">
        <v>7.5904584537776376</v>
      </c>
      <c r="G81" s="31"/>
      <c r="H81" s="31"/>
    </row>
    <row r="82" spans="1:8" ht="40.5" customHeight="1" x14ac:dyDescent="0.25">
      <c r="A82" s="52">
        <v>84</v>
      </c>
      <c r="B82" s="61" t="s">
        <v>236</v>
      </c>
      <c r="C82" s="28"/>
      <c r="D82" s="29" t="s">
        <v>157</v>
      </c>
      <c r="E82" s="30">
        <v>15.180916907555275</v>
      </c>
      <c r="F82" s="30">
        <v>15.180916907555275</v>
      </c>
      <c r="G82" s="31"/>
      <c r="H82" s="31"/>
    </row>
    <row r="83" spans="1:8" ht="40.5" customHeight="1" x14ac:dyDescent="0.25">
      <c r="A83" s="52">
        <v>85</v>
      </c>
      <c r="B83" s="61" t="s">
        <v>237</v>
      </c>
      <c r="C83" s="28"/>
      <c r="D83" s="29" t="s">
        <v>157</v>
      </c>
      <c r="E83" s="30">
        <v>37.960290644498073</v>
      </c>
      <c r="F83" s="30">
        <v>15.180916907555275</v>
      </c>
      <c r="G83" s="31"/>
      <c r="H83" s="31"/>
    </row>
    <row r="84" spans="1:8" ht="40.5" customHeight="1" x14ac:dyDescent="0.25">
      <c r="A84" s="52">
        <v>86</v>
      </c>
      <c r="B84" s="61" t="s">
        <v>238</v>
      </c>
      <c r="C84" s="28"/>
      <c r="D84" s="29" t="s">
        <v>157</v>
      </c>
      <c r="E84" s="30">
        <v>37.960290644498073</v>
      </c>
      <c r="F84" s="30">
        <v>15.180916907555275</v>
      </c>
      <c r="G84" s="31"/>
      <c r="H84" s="31"/>
    </row>
    <row r="85" spans="1:8" ht="40.5" customHeight="1" x14ac:dyDescent="0.25">
      <c r="A85" s="52">
        <v>87</v>
      </c>
      <c r="B85" s="61" t="s">
        <v>239</v>
      </c>
      <c r="C85" s="28"/>
      <c r="D85" s="29" t="s">
        <v>157</v>
      </c>
      <c r="E85" s="30">
        <v>37.960290644498073</v>
      </c>
      <c r="F85" s="30">
        <v>15.180916907555275</v>
      </c>
      <c r="G85" s="31"/>
      <c r="H85" s="31"/>
    </row>
    <row r="86" spans="1:8" ht="40.5" customHeight="1" x14ac:dyDescent="0.25">
      <c r="A86" s="52">
        <v>88</v>
      </c>
      <c r="B86" s="61" t="s">
        <v>240</v>
      </c>
      <c r="C86" s="28"/>
      <c r="D86" s="29" t="s">
        <v>157</v>
      </c>
      <c r="E86" s="30">
        <v>37.960290644498073</v>
      </c>
      <c r="F86" s="30">
        <v>15.180916907555275</v>
      </c>
      <c r="G86" s="31"/>
      <c r="H86" s="31"/>
    </row>
    <row r="87" spans="1:8" ht="40.5" customHeight="1" x14ac:dyDescent="0.25">
      <c r="A87" s="52">
        <v>89</v>
      </c>
      <c r="B87" s="61" t="s">
        <v>241</v>
      </c>
      <c r="C87" s="28"/>
      <c r="D87" s="29" t="s">
        <v>157</v>
      </c>
      <c r="E87" s="30">
        <v>17</v>
      </c>
      <c r="F87" s="30">
        <v>16</v>
      </c>
      <c r="G87" s="31"/>
      <c r="H87" s="31"/>
    </row>
    <row r="88" spans="1:8" ht="40.5" customHeight="1" x14ac:dyDescent="0.25">
      <c r="A88" s="52">
        <v>90</v>
      </c>
      <c r="B88" s="61" t="s">
        <v>242</v>
      </c>
      <c r="C88" s="28"/>
      <c r="D88" s="29" t="s">
        <v>157</v>
      </c>
      <c r="E88" s="30">
        <v>17</v>
      </c>
      <c r="F88" s="30">
        <v>16</v>
      </c>
      <c r="G88" s="31"/>
      <c r="H88" s="31"/>
    </row>
    <row r="89" spans="1:8" ht="40.5" customHeight="1" x14ac:dyDescent="0.25">
      <c r="A89" s="52">
        <v>91</v>
      </c>
      <c r="B89" s="61" t="s">
        <v>237</v>
      </c>
      <c r="C89" s="28"/>
      <c r="D89" s="29" t="s">
        <v>157</v>
      </c>
      <c r="E89" s="30">
        <v>12</v>
      </c>
      <c r="F89" s="30">
        <v>16</v>
      </c>
      <c r="G89" s="31"/>
      <c r="H89" s="31"/>
    </row>
    <row r="90" spans="1:8" ht="40.5" customHeight="1" x14ac:dyDescent="0.25">
      <c r="A90" s="52">
        <v>92</v>
      </c>
      <c r="B90" s="61" t="s">
        <v>243</v>
      </c>
      <c r="C90" s="28"/>
      <c r="D90" s="29" t="s">
        <v>157</v>
      </c>
      <c r="E90" s="30">
        <v>20</v>
      </c>
      <c r="F90" s="30">
        <v>16</v>
      </c>
      <c r="G90" s="31"/>
      <c r="H90" s="31"/>
    </row>
    <row r="91" spans="1:8" ht="40.5" customHeight="1" x14ac:dyDescent="0.25">
      <c r="A91" s="52">
        <v>93</v>
      </c>
      <c r="B91" s="61" t="s">
        <v>244</v>
      </c>
      <c r="C91" s="28"/>
      <c r="D91" s="29" t="s">
        <v>157</v>
      </c>
      <c r="E91" s="30">
        <v>20</v>
      </c>
      <c r="F91" s="30">
        <v>16</v>
      </c>
      <c r="G91" s="31"/>
      <c r="H91" s="31"/>
    </row>
    <row r="92" spans="1:8" ht="40.5" customHeight="1" x14ac:dyDescent="0.25">
      <c r="A92" s="52">
        <v>94</v>
      </c>
      <c r="B92" s="61" t="s">
        <v>245</v>
      </c>
      <c r="C92" s="28"/>
      <c r="D92" s="29" t="s">
        <v>246</v>
      </c>
      <c r="E92" s="30">
        <v>20</v>
      </c>
      <c r="F92" s="30">
        <v>16</v>
      </c>
      <c r="G92" s="31"/>
      <c r="H92" s="31"/>
    </row>
    <row r="93" spans="1:8" ht="40.5" customHeight="1" x14ac:dyDescent="0.25">
      <c r="A93" s="52">
        <v>95</v>
      </c>
      <c r="B93" s="61" t="s">
        <v>247</v>
      </c>
      <c r="C93" s="28"/>
      <c r="D93" s="29" t="s">
        <v>157</v>
      </c>
      <c r="E93" s="30">
        <v>65</v>
      </c>
      <c r="F93" s="30">
        <v>16</v>
      </c>
      <c r="G93" s="31"/>
      <c r="H93" s="31"/>
    </row>
    <row r="94" spans="1:8" ht="40.5" customHeight="1" x14ac:dyDescent="0.25">
      <c r="A94" s="52">
        <v>96</v>
      </c>
      <c r="B94" s="61" t="s">
        <v>248</v>
      </c>
      <c r="C94" s="28"/>
      <c r="D94" s="29" t="s">
        <v>157</v>
      </c>
      <c r="E94" s="30">
        <v>22.771375361332915</v>
      </c>
      <c r="F94" s="30">
        <v>16</v>
      </c>
      <c r="G94" s="31"/>
      <c r="H94" s="31"/>
    </row>
    <row r="95" spans="1:8" ht="40.5" customHeight="1" x14ac:dyDescent="0.25">
      <c r="A95" s="52">
        <v>97</v>
      </c>
      <c r="B95" s="61" t="s">
        <v>249</v>
      </c>
      <c r="C95" s="28"/>
      <c r="D95" s="29" t="s">
        <v>246</v>
      </c>
      <c r="E95" s="30">
        <v>50</v>
      </c>
      <c r="F95" s="30">
        <v>16</v>
      </c>
      <c r="G95" s="31"/>
      <c r="H95" s="31"/>
    </row>
    <row r="96" spans="1:8" ht="40.5" customHeight="1" x14ac:dyDescent="0.25">
      <c r="A96" s="52">
        <v>98</v>
      </c>
      <c r="B96" s="61" t="s">
        <v>250</v>
      </c>
      <c r="C96" s="28"/>
      <c r="D96" s="29" t="s">
        <v>157</v>
      </c>
      <c r="E96" s="30">
        <v>40</v>
      </c>
      <c r="F96" s="30">
        <v>16</v>
      </c>
      <c r="G96" s="31"/>
      <c r="H96" s="31"/>
    </row>
    <row r="97" spans="1:8" ht="40.5" customHeight="1" x14ac:dyDescent="0.25">
      <c r="A97" s="52">
        <v>99</v>
      </c>
      <c r="B97" s="61" t="s">
        <v>251</v>
      </c>
      <c r="C97" s="28"/>
      <c r="D97" s="29" t="s">
        <v>157</v>
      </c>
      <c r="E97" s="30">
        <v>35</v>
      </c>
      <c r="F97" s="30">
        <v>16</v>
      </c>
      <c r="G97" s="31"/>
      <c r="H97" s="31"/>
    </row>
    <row r="98" spans="1:8" ht="40.5" customHeight="1" x14ac:dyDescent="0.25">
      <c r="A98" s="52">
        <v>100</v>
      </c>
      <c r="B98" s="61" t="s">
        <v>252</v>
      </c>
      <c r="C98" s="28"/>
      <c r="D98" s="29" t="s">
        <v>157</v>
      </c>
      <c r="E98" s="30">
        <v>155</v>
      </c>
      <c r="F98" s="30">
        <v>40</v>
      </c>
      <c r="G98" s="31"/>
      <c r="H98" s="31"/>
    </row>
    <row r="99" spans="1:8" ht="40.5" customHeight="1" x14ac:dyDescent="0.25">
      <c r="A99" s="52">
        <v>101</v>
      </c>
      <c r="B99" s="61" t="s">
        <v>253</v>
      </c>
      <c r="C99" s="28"/>
      <c r="D99" s="29" t="s">
        <v>157</v>
      </c>
      <c r="E99" s="30">
        <v>8</v>
      </c>
      <c r="F99" s="30">
        <v>0</v>
      </c>
      <c r="G99" s="31"/>
      <c r="H99" s="31"/>
    </row>
    <row r="100" spans="1:8" ht="40.5" customHeight="1" x14ac:dyDescent="0.25">
      <c r="A100" s="52">
        <v>102</v>
      </c>
      <c r="B100" s="61" t="s">
        <v>254</v>
      </c>
      <c r="C100" s="28"/>
      <c r="D100" s="29" t="s">
        <v>157</v>
      </c>
      <c r="E100" s="30">
        <v>40</v>
      </c>
      <c r="F100" s="30">
        <v>8</v>
      </c>
      <c r="G100" s="31"/>
      <c r="H100" s="31"/>
    </row>
    <row r="101" spans="1:8" ht="40.5" customHeight="1" x14ac:dyDescent="0.25">
      <c r="A101" s="52">
        <v>103</v>
      </c>
      <c r="B101" s="61" t="s">
        <v>255</v>
      </c>
      <c r="C101" s="28"/>
      <c r="D101" s="29" t="s">
        <v>157</v>
      </c>
      <c r="E101" s="30">
        <v>40</v>
      </c>
      <c r="F101" s="30">
        <v>8</v>
      </c>
      <c r="G101" s="31"/>
      <c r="H101" s="31"/>
    </row>
    <row r="102" spans="1:8" ht="40.5" customHeight="1" x14ac:dyDescent="0.25">
      <c r="A102" s="52">
        <v>104</v>
      </c>
      <c r="B102" s="61" t="s">
        <v>256</v>
      </c>
      <c r="C102" s="28"/>
      <c r="D102" s="29" t="s">
        <v>257</v>
      </c>
      <c r="E102" s="30">
        <v>0</v>
      </c>
      <c r="F102" s="30">
        <v>115</v>
      </c>
      <c r="G102" s="31"/>
      <c r="H102" s="31"/>
    </row>
    <row r="103" spans="1:8" ht="40.5" customHeight="1" x14ac:dyDescent="0.25">
      <c r="A103" s="52">
        <v>105</v>
      </c>
      <c r="B103" s="61" t="s">
        <v>258</v>
      </c>
      <c r="C103" s="28"/>
      <c r="D103" s="29" t="s">
        <v>157</v>
      </c>
      <c r="E103" s="30">
        <v>16</v>
      </c>
      <c r="F103" s="30">
        <v>0</v>
      </c>
      <c r="G103" s="31"/>
      <c r="H103" s="31"/>
    </row>
    <row r="104" spans="1:8" ht="40.5" customHeight="1" x14ac:dyDescent="0.25">
      <c r="A104" s="52">
        <v>106</v>
      </c>
      <c r="B104" s="61" t="s">
        <v>259</v>
      </c>
      <c r="C104" s="28"/>
      <c r="D104" s="29" t="s">
        <v>157</v>
      </c>
      <c r="E104" s="30">
        <v>16</v>
      </c>
      <c r="F104" s="30">
        <v>0</v>
      </c>
      <c r="G104" s="31"/>
      <c r="H104" s="31"/>
    </row>
    <row r="105" spans="1:8" ht="40.5" customHeight="1" x14ac:dyDescent="0.25">
      <c r="A105" s="52">
        <v>107</v>
      </c>
      <c r="B105" s="61" t="s">
        <v>260</v>
      </c>
      <c r="C105" s="28"/>
      <c r="D105" s="29" t="s">
        <v>157</v>
      </c>
      <c r="E105" s="30">
        <v>16</v>
      </c>
      <c r="F105" s="30">
        <v>8</v>
      </c>
      <c r="G105" s="31"/>
      <c r="H105" s="31"/>
    </row>
    <row r="106" spans="1:8" ht="40.5" customHeight="1" x14ac:dyDescent="0.25">
      <c r="A106" s="52">
        <v>108</v>
      </c>
      <c r="B106" s="61" t="s">
        <v>261</v>
      </c>
      <c r="C106" s="28"/>
      <c r="D106" s="29" t="s">
        <v>157</v>
      </c>
      <c r="E106" s="30">
        <v>155</v>
      </c>
      <c r="F106" s="30">
        <v>16</v>
      </c>
      <c r="G106" s="31"/>
      <c r="H106" s="31"/>
    </row>
    <row r="107" spans="1:8" ht="40.5" customHeight="1" x14ac:dyDescent="0.25">
      <c r="A107" s="52">
        <v>109</v>
      </c>
      <c r="B107" s="61" t="s">
        <v>262</v>
      </c>
      <c r="C107" s="28"/>
      <c r="D107" s="29" t="s">
        <v>157</v>
      </c>
      <c r="E107" s="30">
        <v>120</v>
      </c>
      <c r="F107" s="30">
        <v>23</v>
      </c>
      <c r="G107" s="31"/>
      <c r="H107" s="31"/>
    </row>
    <row r="108" spans="1:8" ht="40.5" customHeight="1" x14ac:dyDescent="0.25">
      <c r="A108" s="52">
        <v>110</v>
      </c>
      <c r="B108" s="61" t="s">
        <v>263</v>
      </c>
      <c r="C108" s="28"/>
      <c r="D108" s="29" t="s">
        <v>157</v>
      </c>
      <c r="E108" s="30">
        <v>12</v>
      </c>
      <c r="F108" s="30">
        <v>8</v>
      </c>
      <c r="G108" s="31"/>
      <c r="H108" s="31"/>
    </row>
    <row r="109" spans="1:8" ht="40.5" customHeight="1" x14ac:dyDescent="0.25">
      <c r="A109" s="52">
        <v>111</v>
      </c>
      <c r="B109" s="61" t="s">
        <v>264</v>
      </c>
      <c r="C109" s="28"/>
      <c r="D109" s="29" t="s">
        <v>157</v>
      </c>
      <c r="E109" s="30">
        <v>80</v>
      </c>
      <c r="F109" s="30">
        <v>40</v>
      </c>
      <c r="G109" s="31"/>
      <c r="H109" s="31"/>
    </row>
    <row r="110" spans="1:8" ht="40.5" customHeight="1" x14ac:dyDescent="0.25">
      <c r="A110" s="52">
        <v>112</v>
      </c>
      <c r="B110" s="61" t="s">
        <v>265</v>
      </c>
      <c r="C110" s="28"/>
      <c r="D110" s="29" t="s">
        <v>157</v>
      </c>
      <c r="E110" s="30">
        <v>40</v>
      </c>
      <c r="F110" s="30">
        <v>16</v>
      </c>
      <c r="G110" s="31"/>
      <c r="H110" s="31"/>
    </row>
    <row r="111" spans="1:8" ht="40.5" customHeight="1" x14ac:dyDescent="0.25">
      <c r="A111" s="52">
        <v>113</v>
      </c>
      <c r="B111" s="61" t="s">
        <v>266</v>
      </c>
      <c r="C111" s="28"/>
      <c r="D111" s="29" t="s">
        <v>157</v>
      </c>
      <c r="E111" s="30">
        <v>160</v>
      </c>
      <c r="F111" s="30">
        <v>23</v>
      </c>
      <c r="G111" s="31"/>
      <c r="H111" s="31"/>
    </row>
    <row r="112" spans="1:8" ht="40.5" customHeight="1" x14ac:dyDescent="0.25">
      <c r="A112" s="52">
        <v>114</v>
      </c>
      <c r="B112" s="61" t="s">
        <v>267</v>
      </c>
      <c r="C112" s="28"/>
      <c r="D112" s="29" t="s">
        <v>157</v>
      </c>
      <c r="E112" s="30">
        <v>160</v>
      </c>
      <c r="F112" s="30">
        <v>23</v>
      </c>
      <c r="G112" s="31"/>
      <c r="H112" s="31"/>
    </row>
    <row r="113" spans="1:8" ht="40.5" customHeight="1" x14ac:dyDescent="0.25">
      <c r="A113" s="52">
        <v>115</v>
      </c>
      <c r="B113" s="61" t="s">
        <v>268</v>
      </c>
      <c r="C113" s="28"/>
      <c r="D113" s="29" t="s">
        <v>157</v>
      </c>
      <c r="E113" s="30">
        <v>0</v>
      </c>
      <c r="F113" s="30">
        <v>80</v>
      </c>
      <c r="G113" s="31"/>
      <c r="H113" s="31"/>
    </row>
    <row r="114" spans="1:8" ht="40.5" customHeight="1" x14ac:dyDescent="0.25">
      <c r="A114" s="52">
        <v>116</v>
      </c>
      <c r="B114" s="61" t="s">
        <v>269</v>
      </c>
      <c r="C114" s="28"/>
      <c r="D114" s="29" t="s">
        <v>157</v>
      </c>
      <c r="E114" s="30">
        <v>40</v>
      </c>
      <c r="F114" s="30">
        <v>7.9983756098815997</v>
      </c>
      <c r="G114" s="31"/>
      <c r="H114" s="31"/>
    </row>
    <row r="115" spans="1:8" ht="40.5" customHeight="1" x14ac:dyDescent="0.25">
      <c r="A115" s="52">
        <v>117</v>
      </c>
      <c r="B115" s="61" t="s">
        <v>270</v>
      </c>
      <c r="C115" s="28"/>
      <c r="D115" s="29" t="s">
        <v>157</v>
      </c>
      <c r="E115" s="30">
        <v>30</v>
      </c>
      <c r="F115" s="30">
        <v>17</v>
      </c>
      <c r="G115" s="31"/>
      <c r="H115" s="31"/>
    </row>
    <row r="116" spans="1:8" ht="40.5" customHeight="1" x14ac:dyDescent="0.25">
      <c r="A116" s="52">
        <v>119</v>
      </c>
      <c r="B116" s="61" t="s">
        <v>272</v>
      </c>
      <c r="C116" s="28"/>
      <c r="D116" s="29" t="s">
        <v>157</v>
      </c>
      <c r="E116" s="30">
        <v>0</v>
      </c>
      <c r="F116" s="30">
        <v>23</v>
      </c>
      <c r="G116" s="31"/>
      <c r="H116" s="31"/>
    </row>
    <row r="117" spans="1:8" ht="40.5" customHeight="1" x14ac:dyDescent="0.25">
      <c r="A117" s="52">
        <v>120</v>
      </c>
      <c r="B117" s="61" t="s">
        <v>273</v>
      </c>
      <c r="C117" s="28"/>
      <c r="D117" s="29" t="s">
        <v>157</v>
      </c>
      <c r="E117" s="30">
        <v>0</v>
      </c>
      <c r="F117" s="30">
        <v>10</v>
      </c>
      <c r="G117" s="31"/>
      <c r="H117" s="31"/>
    </row>
    <row r="118" spans="1:8" ht="40.5" customHeight="1" x14ac:dyDescent="0.3">
      <c r="A118" s="77">
        <v>123</v>
      </c>
      <c r="B118" s="75" t="s">
        <v>386</v>
      </c>
      <c r="C118" s="76"/>
      <c r="D118" s="73" t="s">
        <v>274</v>
      </c>
      <c r="E118" s="73">
        <v>30</v>
      </c>
      <c r="F118" s="73">
        <v>0</v>
      </c>
      <c r="G118" s="31"/>
      <c r="H118" s="31"/>
    </row>
    <row r="119" spans="1:8" ht="40.5" customHeight="1" x14ac:dyDescent="0.25">
      <c r="A119" s="52">
        <v>125</v>
      </c>
      <c r="B119" s="63" t="s">
        <v>387</v>
      </c>
      <c r="C119" s="32"/>
      <c r="D119" s="32" t="s">
        <v>275</v>
      </c>
      <c r="E119" s="33">
        <v>70</v>
      </c>
      <c r="F119" s="33">
        <v>0</v>
      </c>
      <c r="G119" s="31"/>
      <c r="H119" s="31"/>
    </row>
    <row r="120" spans="1:8" ht="40.5" customHeight="1" x14ac:dyDescent="0.25">
      <c r="A120" s="52">
        <v>126</v>
      </c>
      <c r="B120" s="63" t="s">
        <v>388</v>
      </c>
      <c r="C120" s="32"/>
      <c r="D120" s="32" t="s">
        <v>275</v>
      </c>
      <c r="E120" s="33">
        <v>25</v>
      </c>
      <c r="F120" s="33">
        <v>0</v>
      </c>
      <c r="G120" s="31"/>
      <c r="H120" s="31"/>
    </row>
    <row r="121" spans="1:8" ht="40.5" customHeight="1" x14ac:dyDescent="0.25">
      <c r="A121" s="77">
        <v>127</v>
      </c>
      <c r="B121" s="78" t="s">
        <v>276</v>
      </c>
      <c r="C121" s="76"/>
      <c r="D121" s="76" t="s">
        <v>275</v>
      </c>
      <c r="E121" s="73">
        <v>0</v>
      </c>
      <c r="F121" s="73">
        <v>35</v>
      </c>
      <c r="G121" s="31"/>
      <c r="H121" s="31"/>
    </row>
    <row r="122" spans="1:8" ht="40.5" customHeight="1" x14ac:dyDescent="0.25">
      <c r="A122" s="52">
        <v>128</v>
      </c>
      <c r="B122" s="63" t="s">
        <v>277</v>
      </c>
      <c r="C122" s="32"/>
      <c r="D122" s="32" t="s">
        <v>275</v>
      </c>
      <c r="E122" s="33">
        <v>0</v>
      </c>
      <c r="F122" s="33">
        <v>20</v>
      </c>
      <c r="G122" s="31"/>
      <c r="H122" s="31"/>
    </row>
    <row r="123" spans="1:8" ht="40.5" customHeight="1" x14ac:dyDescent="0.25">
      <c r="A123" s="52">
        <v>129</v>
      </c>
      <c r="B123" s="63" t="s">
        <v>278</v>
      </c>
      <c r="C123" s="32"/>
      <c r="D123" s="34" t="s">
        <v>274</v>
      </c>
      <c r="E123" s="33">
        <v>20</v>
      </c>
      <c r="F123" s="33">
        <v>15</v>
      </c>
      <c r="G123" s="31"/>
      <c r="H123" s="31"/>
    </row>
    <row r="124" spans="1:8" ht="40.5" customHeight="1" x14ac:dyDescent="0.25">
      <c r="A124" s="52">
        <v>130</v>
      </c>
      <c r="B124" s="63" t="s">
        <v>279</v>
      </c>
      <c r="C124" s="32"/>
      <c r="D124" s="34" t="s">
        <v>274</v>
      </c>
      <c r="E124" s="33">
        <v>0</v>
      </c>
      <c r="F124" s="33">
        <v>50</v>
      </c>
      <c r="G124" s="31"/>
      <c r="H124" s="31"/>
    </row>
    <row r="125" spans="1:8" ht="40.5" customHeight="1" x14ac:dyDescent="0.25">
      <c r="A125" s="52">
        <v>131</v>
      </c>
      <c r="B125" s="63" t="s">
        <v>280</v>
      </c>
      <c r="C125" s="32"/>
      <c r="D125" s="34" t="s">
        <v>281</v>
      </c>
      <c r="E125" s="33">
        <v>30</v>
      </c>
      <c r="F125" s="33">
        <v>2</v>
      </c>
      <c r="G125" s="31"/>
      <c r="H125" s="31"/>
    </row>
    <row r="126" spans="1:8" ht="40.5" customHeight="1" x14ac:dyDescent="0.25">
      <c r="A126" s="52">
        <v>132</v>
      </c>
      <c r="B126" s="63" t="s">
        <v>282</v>
      </c>
      <c r="C126" s="32"/>
      <c r="D126" s="43" t="s">
        <v>283</v>
      </c>
      <c r="E126" s="33">
        <v>10</v>
      </c>
      <c r="F126" s="33">
        <v>10</v>
      </c>
      <c r="G126" s="31"/>
      <c r="H126" s="31"/>
    </row>
    <row r="127" spans="1:8" ht="49.5" customHeight="1" x14ac:dyDescent="0.25">
      <c r="A127" s="52">
        <v>133</v>
      </c>
      <c r="B127" s="63" t="s">
        <v>284</v>
      </c>
      <c r="C127" s="32"/>
      <c r="D127" s="36" t="s">
        <v>285</v>
      </c>
      <c r="E127" s="33">
        <v>0</v>
      </c>
      <c r="F127" s="33">
        <v>50</v>
      </c>
      <c r="G127" s="31"/>
      <c r="H127" s="31"/>
    </row>
    <row r="128" spans="1:8" x14ac:dyDescent="0.25">
      <c r="A128" s="98">
        <v>134</v>
      </c>
      <c r="B128" s="99" t="s">
        <v>389</v>
      </c>
      <c r="C128" s="100"/>
      <c r="D128" s="96" t="s">
        <v>286</v>
      </c>
      <c r="E128" s="38"/>
      <c r="F128" s="97">
        <v>0</v>
      </c>
      <c r="G128" s="31"/>
      <c r="H128" s="31"/>
    </row>
    <row r="129" spans="1:8" x14ac:dyDescent="0.25">
      <c r="A129" s="98"/>
      <c r="B129" s="99"/>
      <c r="C129" s="100"/>
      <c r="D129" s="96"/>
      <c r="E129" s="39">
        <v>120</v>
      </c>
      <c r="F129" s="97"/>
      <c r="G129" s="31"/>
      <c r="H129" s="31"/>
    </row>
    <row r="130" spans="1:8" x14ac:dyDescent="0.25">
      <c r="A130" s="98">
        <v>135</v>
      </c>
      <c r="B130" s="99" t="s">
        <v>390</v>
      </c>
      <c r="C130" s="100"/>
      <c r="D130" s="96" t="s">
        <v>287</v>
      </c>
      <c r="E130" s="38"/>
      <c r="F130" s="97">
        <v>25</v>
      </c>
      <c r="G130" s="31"/>
      <c r="H130" s="31"/>
    </row>
    <row r="131" spans="1:8" x14ac:dyDescent="0.25">
      <c r="A131" s="98"/>
      <c r="B131" s="99"/>
      <c r="C131" s="100"/>
      <c r="D131" s="96"/>
      <c r="E131" s="39">
        <v>50</v>
      </c>
      <c r="F131" s="97"/>
      <c r="G131" s="31"/>
      <c r="H131" s="31"/>
    </row>
    <row r="132" spans="1:8" x14ac:dyDescent="0.25">
      <c r="A132" s="98">
        <v>136</v>
      </c>
      <c r="B132" s="99" t="s">
        <v>391</v>
      </c>
      <c r="C132" s="100"/>
      <c r="D132" s="96" t="s">
        <v>288</v>
      </c>
      <c r="E132" s="38"/>
      <c r="F132" s="97">
        <v>25</v>
      </c>
      <c r="G132" s="31"/>
      <c r="H132" s="31"/>
    </row>
    <row r="133" spans="1:8" x14ac:dyDescent="0.25">
      <c r="A133" s="98"/>
      <c r="B133" s="99"/>
      <c r="C133" s="100"/>
      <c r="D133" s="96"/>
      <c r="E133" s="38">
        <v>60</v>
      </c>
      <c r="F133" s="97"/>
      <c r="G133" s="31"/>
      <c r="H133" s="31"/>
    </row>
    <row r="134" spans="1:8" ht="75" hidden="1" customHeight="1" x14ac:dyDescent="0.25">
      <c r="A134" s="52">
        <v>137</v>
      </c>
      <c r="B134" s="67" t="s">
        <v>392</v>
      </c>
      <c r="C134" s="40"/>
      <c r="D134" s="36" t="s">
        <v>288</v>
      </c>
      <c r="E134" s="39">
        <v>60</v>
      </c>
      <c r="F134" s="38">
        <v>15</v>
      </c>
      <c r="G134" s="31"/>
      <c r="H134" s="31"/>
    </row>
    <row r="135" spans="1:8" ht="46.5" hidden="1" x14ac:dyDescent="0.25">
      <c r="A135" s="52">
        <v>138</v>
      </c>
      <c r="B135" s="67" t="s">
        <v>393</v>
      </c>
      <c r="C135" s="40"/>
      <c r="D135" s="36" t="s">
        <v>289</v>
      </c>
      <c r="E135" s="39">
        <v>60</v>
      </c>
      <c r="F135" s="38">
        <v>15</v>
      </c>
      <c r="G135" s="31"/>
      <c r="H135" s="31"/>
    </row>
    <row r="136" spans="1:8" ht="31.5" hidden="1" x14ac:dyDescent="0.25">
      <c r="A136" s="52">
        <v>139</v>
      </c>
      <c r="B136" s="67" t="s">
        <v>394</v>
      </c>
      <c r="C136" s="40"/>
      <c r="D136" s="36" t="s">
        <v>289</v>
      </c>
      <c r="E136" s="39">
        <v>15</v>
      </c>
      <c r="F136" s="38">
        <v>0</v>
      </c>
      <c r="G136" s="31"/>
      <c r="H136" s="31"/>
    </row>
    <row r="137" spans="1:8" ht="15.75" x14ac:dyDescent="0.3">
      <c r="A137" s="52">
        <v>140</v>
      </c>
      <c r="B137" s="64" t="s">
        <v>395</v>
      </c>
      <c r="C137" s="40"/>
      <c r="D137" s="36" t="s">
        <v>288</v>
      </c>
      <c r="E137" s="39">
        <v>15</v>
      </c>
      <c r="F137" s="38">
        <v>0</v>
      </c>
      <c r="G137" s="31"/>
      <c r="H137" s="31"/>
    </row>
    <row r="138" spans="1:8" ht="72.75" customHeight="1" x14ac:dyDescent="0.25">
      <c r="A138" s="52">
        <v>141</v>
      </c>
      <c r="B138" s="65" t="s">
        <v>396</v>
      </c>
      <c r="C138" s="40"/>
      <c r="D138" s="43" t="s">
        <v>157</v>
      </c>
      <c r="E138" s="38">
        <v>90</v>
      </c>
      <c r="F138" s="38">
        <v>35</v>
      </c>
      <c r="G138" s="31"/>
      <c r="H138" s="31"/>
    </row>
    <row r="139" spans="1:8" ht="43.5" customHeight="1" x14ac:dyDescent="0.25">
      <c r="A139" s="52">
        <v>142</v>
      </c>
      <c r="B139" s="67" t="s">
        <v>290</v>
      </c>
      <c r="C139" s="40"/>
      <c r="D139" s="43" t="s">
        <v>274</v>
      </c>
      <c r="E139" s="38">
        <v>0</v>
      </c>
      <c r="F139" s="38">
        <v>50</v>
      </c>
      <c r="G139" s="31"/>
      <c r="H139" s="31"/>
    </row>
    <row r="140" spans="1:8" x14ac:dyDescent="0.25">
      <c r="A140" s="98">
        <v>143</v>
      </c>
      <c r="B140" s="101" t="s">
        <v>397</v>
      </c>
      <c r="C140" s="100"/>
      <c r="D140" s="96" t="s">
        <v>288</v>
      </c>
      <c r="E140" s="38"/>
      <c r="F140" s="97" t="s">
        <v>291</v>
      </c>
      <c r="G140" s="31"/>
      <c r="H140" s="31"/>
    </row>
    <row r="141" spans="1:8" x14ac:dyDescent="0.25">
      <c r="A141" s="98"/>
      <c r="B141" s="101"/>
      <c r="C141" s="100"/>
      <c r="D141" s="96"/>
      <c r="E141" s="39">
        <v>50</v>
      </c>
      <c r="F141" s="97"/>
      <c r="G141" s="31"/>
      <c r="H141" s="31"/>
    </row>
    <row r="142" spans="1:8" ht="55.5" customHeight="1" x14ac:dyDescent="0.25">
      <c r="A142" s="52">
        <v>144</v>
      </c>
      <c r="B142" s="67" t="s">
        <v>398</v>
      </c>
      <c r="C142" s="42"/>
      <c r="D142" s="43" t="s">
        <v>283</v>
      </c>
      <c r="E142" s="38">
        <v>0</v>
      </c>
      <c r="F142" s="39">
        <v>70</v>
      </c>
      <c r="G142" s="31"/>
      <c r="H142" s="31"/>
    </row>
    <row r="143" spans="1:8" ht="55.5" customHeight="1" x14ac:dyDescent="0.25">
      <c r="A143" s="52">
        <v>145</v>
      </c>
      <c r="B143" s="67" t="s">
        <v>399</v>
      </c>
      <c r="C143" s="42"/>
      <c r="D143" s="36" t="s">
        <v>288</v>
      </c>
      <c r="E143" s="38">
        <v>0</v>
      </c>
      <c r="F143" s="39">
        <v>35</v>
      </c>
      <c r="G143" s="31"/>
      <c r="H143" s="31"/>
    </row>
    <row r="144" spans="1:8" ht="55.5" customHeight="1" x14ac:dyDescent="0.25">
      <c r="A144" s="52">
        <v>146</v>
      </c>
      <c r="B144" s="67" t="s">
        <v>400</v>
      </c>
      <c r="C144" s="42"/>
      <c r="D144" s="36" t="s">
        <v>288</v>
      </c>
      <c r="E144" s="38">
        <v>0</v>
      </c>
      <c r="F144" s="39">
        <v>50</v>
      </c>
      <c r="G144" s="31"/>
      <c r="H144" s="31"/>
    </row>
    <row r="145" spans="1:8" ht="55.5" customHeight="1" x14ac:dyDescent="0.25">
      <c r="A145" s="52">
        <v>147</v>
      </c>
      <c r="B145" s="67" t="s">
        <v>401</v>
      </c>
      <c r="C145" s="42"/>
      <c r="D145" s="36" t="s">
        <v>288</v>
      </c>
      <c r="E145" s="38">
        <v>0</v>
      </c>
      <c r="F145" s="39">
        <v>40</v>
      </c>
      <c r="G145" s="31"/>
      <c r="H145" s="31"/>
    </row>
    <row r="146" spans="1:8" ht="55.5" customHeight="1" x14ac:dyDescent="0.25">
      <c r="A146" s="52">
        <v>148</v>
      </c>
      <c r="B146" s="67" t="s">
        <v>402</v>
      </c>
      <c r="C146" s="42"/>
      <c r="D146" s="36" t="s">
        <v>288</v>
      </c>
      <c r="E146" s="38">
        <v>0</v>
      </c>
      <c r="F146" s="39">
        <v>25</v>
      </c>
      <c r="G146" s="31"/>
      <c r="H146" s="31"/>
    </row>
    <row r="147" spans="1:8" ht="55.5" customHeight="1" x14ac:dyDescent="0.25">
      <c r="A147" s="52">
        <v>149</v>
      </c>
      <c r="B147" s="67" t="s">
        <v>403</v>
      </c>
      <c r="C147" s="42"/>
      <c r="D147" s="43" t="s">
        <v>274</v>
      </c>
      <c r="E147" s="38">
        <v>0</v>
      </c>
      <c r="F147" s="38">
        <v>15</v>
      </c>
      <c r="G147" s="31"/>
      <c r="H147" s="31"/>
    </row>
    <row r="148" spans="1:8" ht="55.5" customHeight="1" x14ac:dyDescent="0.25">
      <c r="A148" s="52">
        <v>150</v>
      </c>
      <c r="B148" s="67" t="s">
        <v>404</v>
      </c>
      <c r="C148" s="42"/>
      <c r="D148" s="43" t="s">
        <v>274</v>
      </c>
      <c r="E148" s="38">
        <v>0</v>
      </c>
      <c r="F148" s="39">
        <v>50</v>
      </c>
      <c r="G148" s="31"/>
      <c r="H148" s="31"/>
    </row>
    <row r="149" spans="1:8" ht="55.5" customHeight="1" x14ac:dyDescent="0.25">
      <c r="A149" s="52">
        <v>151</v>
      </c>
      <c r="B149" s="67" t="s">
        <v>405</v>
      </c>
      <c r="C149" s="42"/>
      <c r="D149" s="43" t="s">
        <v>283</v>
      </c>
      <c r="E149" s="38">
        <v>0</v>
      </c>
      <c r="F149" s="39">
        <v>25</v>
      </c>
      <c r="G149" s="31"/>
      <c r="H149" s="31"/>
    </row>
    <row r="150" spans="1:8" ht="55.5" customHeight="1" x14ac:dyDescent="0.25">
      <c r="A150" s="52">
        <v>152</v>
      </c>
      <c r="B150" s="67" t="s">
        <v>406</v>
      </c>
      <c r="C150" s="42"/>
      <c r="D150" s="36" t="s">
        <v>285</v>
      </c>
      <c r="E150" s="38">
        <v>0</v>
      </c>
      <c r="F150" s="38">
        <v>35</v>
      </c>
      <c r="G150" s="31"/>
      <c r="H150" s="31"/>
    </row>
    <row r="151" spans="1:8" ht="55.5" customHeight="1" x14ac:dyDescent="0.25">
      <c r="A151" s="52">
        <v>153</v>
      </c>
      <c r="B151" s="67" t="s">
        <v>292</v>
      </c>
      <c r="C151" s="42"/>
      <c r="D151" s="43" t="s">
        <v>157</v>
      </c>
      <c r="E151" s="38">
        <v>0</v>
      </c>
      <c r="F151" s="38">
        <v>25</v>
      </c>
      <c r="G151" s="31"/>
      <c r="H151" s="31"/>
    </row>
    <row r="152" spans="1:8" ht="55.5" customHeight="1" x14ac:dyDescent="0.25">
      <c r="A152" s="52">
        <v>153</v>
      </c>
      <c r="B152" s="71" t="s">
        <v>282</v>
      </c>
      <c r="C152" s="74"/>
      <c r="D152" s="72" t="s">
        <v>283</v>
      </c>
      <c r="E152" s="73">
        <v>10</v>
      </c>
      <c r="F152" s="73">
        <v>10</v>
      </c>
      <c r="G152" s="31"/>
      <c r="H152" s="31"/>
    </row>
    <row r="153" spans="1:8" ht="55.5" customHeight="1" x14ac:dyDescent="0.25">
      <c r="A153" s="52">
        <v>155</v>
      </c>
      <c r="B153" s="68" t="s">
        <v>284</v>
      </c>
      <c r="C153" s="42"/>
      <c r="D153" s="36" t="s">
        <v>285</v>
      </c>
      <c r="E153" s="33">
        <v>0</v>
      </c>
      <c r="F153" s="33">
        <v>60</v>
      </c>
      <c r="G153" s="31"/>
      <c r="H153" s="31"/>
    </row>
    <row r="154" spans="1:8" ht="30" x14ac:dyDescent="0.25">
      <c r="A154" s="52">
        <v>156</v>
      </c>
      <c r="B154" s="69" t="s">
        <v>293</v>
      </c>
      <c r="C154" s="44"/>
      <c r="D154" s="45" t="s">
        <v>48</v>
      </c>
      <c r="E154" s="46">
        <v>22</v>
      </c>
      <c r="F154" s="47" t="s">
        <v>294</v>
      </c>
      <c r="G154" s="31"/>
      <c r="H154" s="31"/>
    </row>
    <row r="155" spans="1:8" ht="45" x14ac:dyDescent="0.25">
      <c r="A155" s="52">
        <v>157</v>
      </c>
      <c r="B155" s="69" t="s">
        <v>407</v>
      </c>
      <c r="C155" s="44"/>
      <c r="D155" s="45" t="s">
        <v>48</v>
      </c>
      <c r="E155" s="46">
        <v>15</v>
      </c>
      <c r="F155" s="47" t="s">
        <v>294</v>
      </c>
      <c r="G155" s="31"/>
      <c r="H155" s="31"/>
    </row>
    <row r="156" spans="1:8" ht="30" x14ac:dyDescent="0.25">
      <c r="A156" s="52">
        <v>158</v>
      </c>
      <c r="B156" s="69" t="s">
        <v>408</v>
      </c>
      <c r="C156" s="44"/>
      <c r="D156" s="45" t="s">
        <v>48</v>
      </c>
      <c r="E156" s="46">
        <v>10</v>
      </c>
      <c r="F156" s="47" t="s">
        <v>294</v>
      </c>
      <c r="G156" s="31"/>
      <c r="H156" s="31"/>
    </row>
    <row r="157" spans="1:8" ht="30" x14ac:dyDescent="0.25">
      <c r="A157" s="52">
        <v>159</v>
      </c>
      <c r="B157" s="68" t="s">
        <v>295</v>
      </c>
      <c r="C157" s="32"/>
      <c r="D157" s="34" t="s">
        <v>18</v>
      </c>
      <c r="E157" s="33">
        <v>20</v>
      </c>
      <c r="F157" s="33">
        <v>25</v>
      </c>
      <c r="G157" s="31"/>
      <c r="H157" s="31"/>
    </row>
    <row r="158" spans="1:8" ht="30" x14ac:dyDescent="0.25">
      <c r="A158" s="52">
        <v>160</v>
      </c>
      <c r="B158" s="68" t="s">
        <v>296</v>
      </c>
      <c r="C158" s="32"/>
      <c r="D158" s="34" t="s">
        <v>18</v>
      </c>
      <c r="E158" s="33">
        <v>2</v>
      </c>
      <c r="F158" s="33">
        <v>0</v>
      </c>
      <c r="G158" s="31"/>
      <c r="H158" s="31"/>
    </row>
    <row r="159" spans="1:8" ht="45" x14ac:dyDescent="0.25">
      <c r="A159" s="52">
        <v>161</v>
      </c>
      <c r="B159" s="68" t="s">
        <v>409</v>
      </c>
      <c r="C159" s="32"/>
      <c r="D159" s="34" t="s">
        <v>18</v>
      </c>
      <c r="E159" s="33">
        <v>15</v>
      </c>
      <c r="F159" s="33">
        <v>10</v>
      </c>
      <c r="G159" s="31"/>
      <c r="H159" s="31"/>
    </row>
    <row r="160" spans="1:8" ht="45" x14ac:dyDescent="0.25">
      <c r="A160" s="52">
        <v>162</v>
      </c>
      <c r="B160" s="68" t="s">
        <v>410</v>
      </c>
      <c r="C160" s="32"/>
      <c r="D160" s="34" t="s">
        <v>18</v>
      </c>
      <c r="E160" s="33">
        <v>5</v>
      </c>
      <c r="F160" s="33">
        <v>0</v>
      </c>
      <c r="G160" s="31"/>
      <c r="H160" s="31"/>
    </row>
    <row r="161" spans="1:8" ht="45" x14ac:dyDescent="0.25">
      <c r="A161" s="52">
        <v>163</v>
      </c>
      <c r="B161" s="68" t="s">
        <v>411</v>
      </c>
      <c r="C161" s="32"/>
      <c r="D161" s="34" t="s">
        <v>18</v>
      </c>
      <c r="E161" s="33">
        <v>25</v>
      </c>
      <c r="F161" s="33">
        <v>10</v>
      </c>
      <c r="G161" s="31"/>
      <c r="H161" s="31"/>
    </row>
    <row r="162" spans="1:8" ht="45" x14ac:dyDescent="0.25">
      <c r="A162" s="52">
        <v>164</v>
      </c>
      <c r="B162" s="68" t="s">
        <v>412</v>
      </c>
      <c r="C162" s="32"/>
      <c r="D162" s="34" t="s">
        <v>18</v>
      </c>
      <c r="E162" s="33">
        <v>1</v>
      </c>
      <c r="F162" s="33">
        <v>0</v>
      </c>
      <c r="G162" s="31"/>
      <c r="H162" s="31"/>
    </row>
    <row r="163" spans="1:8" x14ac:dyDescent="0.25">
      <c r="A163" s="80">
        <v>165</v>
      </c>
      <c r="B163" s="81" t="s">
        <v>417</v>
      </c>
      <c r="C163" s="15"/>
      <c r="D163" s="4"/>
      <c r="E163" s="4">
        <v>44</v>
      </c>
      <c r="F163" s="4">
        <v>220</v>
      </c>
      <c r="G163" s="4"/>
      <c r="H163" s="48">
        <f>SUM(H3:H162)</f>
        <v>0</v>
      </c>
    </row>
    <row r="164" spans="1:8" x14ac:dyDescent="0.25">
      <c r="E164" s="70">
        <f>SUM(E3:E163)</f>
        <v>9677.4660612223561</v>
      </c>
      <c r="F164" s="70">
        <f>SUM(F3:F163)</f>
        <v>4587.3278194698787</v>
      </c>
      <c r="G164" s="70">
        <f>E164+F164</f>
        <v>14264.793880692236</v>
      </c>
    </row>
  </sheetData>
  <mergeCells count="21">
    <mergeCell ref="A132:A133"/>
    <mergeCell ref="B132:B133"/>
    <mergeCell ref="C132:C133"/>
    <mergeCell ref="D132:D133"/>
    <mergeCell ref="F132:F133"/>
    <mergeCell ref="A140:A141"/>
    <mergeCell ref="B140:B141"/>
    <mergeCell ref="C140:C141"/>
    <mergeCell ref="D140:D141"/>
    <mergeCell ref="F140:F141"/>
    <mergeCell ref="B1:H1"/>
    <mergeCell ref="A130:A131"/>
    <mergeCell ref="B130:B131"/>
    <mergeCell ref="C130:C131"/>
    <mergeCell ref="D130:D131"/>
    <mergeCell ref="F130:F131"/>
    <mergeCell ref="A128:A129"/>
    <mergeCell ref="B128:B129"/>
    <mergeCell ref="C128:C129"/>
    <mergeCell ref="D128:D129"/>
    <mergeCell ref="F128:F1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ელექტრონული ცხრილები</vt:lpstr>
      </vt:variant>
      <vt:variant>
        <vt:i4>5</vt:i4>
      </vt:variant>
    </vt:vector>
  </HeadingPairs>
  <TitlesOfParts>
    <vt:vector size="5" baseType="lpstr">
      <vt:lpstr>micubishi pajero</vt:lpstr>
      <vt:lpstr>mersedesi</vt:lpstr>
      <vt:lpstr>niva</vt:lpstr>
      <vt:lpstr>mersedesi c klasi</vt:lpstr>
      <vt:lpstr>მერსედესი ე კლასი 1992 წლიანი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2017-01-24T11:47:02Z</dcterms:created>
  <dcterms:modified xsi:type="dcterms:W3CDTF">2017-01-26T12:29:54Z</dcterms:modified>
</cp:coreProperties>
</file>