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0" yWindow="60" windowWidth="15720" windowHeight="12780" tabRatio="745" activeTab="2"/>
  </bookViews>
  <sheets>
    <sheet name="pajero" sheetId="11" r:id="rId1"/>
    <sheet name="ნივა" sheetId="10" r:id="rId2"/>
    <sheet name="პასატი" sheetId="8" r:id="rId3"/>
  </sheets>
  <calcPr calcId="124519"/>
</workbook>
</file>

<file path=xl/calcChain.xml><?xml version="1.0" encoding="utf-8"?>
<calcChain xmlns="http://schemas.openxmlformats.org/spreadsheetml/2006/main">
  <c r="F125" i="8"/>
  <c r="E99" i="11"/>
  <c r="F99"/>
  <c r="G99"/>
  <c r="G100" s="1"/>
  <c r="H99"/>
  <c r="E100"/>
  <c r="D125" i="8"/>
  <c r="D127" l="1"/>
  <c r="D126"/>
  <c r="F135" i="10" l="1"/>
  <c r="D135"/>
  <c r="D136" l="1"/>
  <c r="E135"/>
  <c r="G135"/>
  <c r="D137" l="1"/>
</calcChain>
</file>

<file path=xl/sharedStrings.xml><?xml version="1.0" encoding="utf-8"?>
<sst xmlns="http://schemas.openxmlformats.org/spreadsheetml/2006/main" count="724" uniqueCount="328">
  <si>
    <t>#</t>
  </si>
  <si>
    <t xml:space="preserve">ეერთეულზე შეთავაზებული ფასი </t>
  </si>
  <si>
    <t>ერთეულზე მომსახურების შეთავაზებული ფასი</t>
  </si>
  <si>
    <t>komp</t>
  </si>
  <si>
    <t>cali</t>
  </si>
  <si>
    <t>generatoris Rvedi</t>
  </si>
  <si>
    <t>Termostati</t>
  </si>
  <si>
    <t>haeris filtri</t>
  </si>
  <si>
    <t>sawvavis filtri</t>
  </si>
  <si>
    <t>kompleqti</t>
  </si>
  <si>
    <t>სულ ღირებულება</t>
  </si>
  <si>
    <t>მთლიანი პრეისკურანტის ღირებულება</t>
  </si>
  <si>
    <t>სამუხრუჭე ხუნდი წინა</t>
  </si>
  <si>
    <t>სამუხრუჭე ხუნდი უკანა</t>
  </si>
  <si>
    <t>სამუხრუჭე დისკი წინა</t>
  </si>
  <si>
    <t>სამუხრუჭე დისკი უკანა</t>
  </si>
  <si>
    <t>ხელის მუხრუჭის ხუნდი</t>
  </si>
  <si>
    <t>ხელის მუხრუჭის გვარლი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</si>
  <si>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</si>
  <si>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</si>
  <si>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</si>
  <si>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</si>
  <si>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ბუფერი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</si>
  <si>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</si>
  <si>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</si>
  <si>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</si>
  <si>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</si>
  <si>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</si>
  <si>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</si>
  <si>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</si>
  <si>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</si>
  <si>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</si>
  <si>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</si>
  <si>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</si>
  <si>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</si>
  <si>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</si>
  <si>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</si>
  <si>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</si>
  <si>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საფენი</t>
  </si>
  <si>
    <t>ძრავის მასრის სახურავის საფენი</t>
  </si>
  <si>
    <t>წყლის რადიატორი</t>
  </si>
  <si>
    <t>საჭის ჰიდროგამაძლიერებლის ზეთი</t>
  </si>
  <si>
    <t>ხიდის ზეთი</t>
  </si>
  <si>
    <t>სამუხრუჭე სითხე</t>
  </si>
  <si>
    <t>ძრავის ზეთის ფილტრი</t>
  </si>
  <si>
    <t>ჰაერის ფილტრი</t>
  </si>
  <si>
    <t>საწვავის ფილტრი</t>
  </si>
  <si>
    <t>სალონის ფილტრი</t>
  </si>
  <si>
    <t>პლასტმასის ხამუთი</t>
  </si>
  <si>
    <t>გერმეტიკა</t>
  </si>
  <si>
    <t>უკანა მაშუქის ნათურა</t>
  </si>
  <si>
    <t>მაჩვენებლის დაფის ნათურა</t>
  </si>
  <si>
    <t>მინის მწმენდი წინა</t>
  </si>
  <si>
    <t>კომ</t>
  </si>
  <si>
    <t>ც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</si>
  <si>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</si>
  <si>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</si>
  <si>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</si>
  <si>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დისკის გასწორება</t>
  </si>
  <si>
    <t>ჯამური ღირებულება (ლარი):</t>
  </si>
  <si>
    <t>№</t>
  </si>
  <si>
    <t>ზომის ერთეული</t>
  </si>
  <si>
    <t xml:space="preserve">რაოდენობა  </t>
  </si>
  <si>
    <t>ერთეულის შეთავაზებული ფასი</t>
  </si>
  <si>
    <t>ცალი</t>
  </si>
  <si>
    <t>ძრავის კბილანა ღვედი</t>
  </si>
  <si>
    <t>გენერატორის ღვედი</t>
  </si>
  <si>
    <t>ბურთულა სახსარი ქვედა</t>
  </si>
  <si>
    <t>დაკიდების ბერკეტი წინა ქვედა</t>
  </si>
  <si>
    <t>დაკიდების ბერკეტი წინა ზედა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</si>
  <si>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</si>
  <si>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</si>
  <si>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რეაქტიული ბერკეტი</t>
  </si>
  <si>
    <t>წინა მაშუქის ნათურა (ჰალოგენი)</t>
  </si>
  <si>
    <t>მინის მწმენდი უკანა</t>
  </si>
  <si>
    <t>ამორტიზატორის მტვერდამცავი</t>
  </si>
  <si>
    <t>რეაქტიული ბერკეტის მილისა</t>
  </si>
  <si>
    <t>გარეთა ყუმბარის მტვერდამცავი</t>
  </si>
  <si>
    <t>შიდა ყუმბარის მტვერდამცავი</t>
  </si>
  <si>
    <t>ძრავის ჩობალი წინა</t>
  </si>
  <si>
    <t>ძრავის ჩობალი უკანა</t>
  </si>
  <si>
    <t>გენერატორის ღვედის დამჭიმი გორგოლაჭი</t>
  </si>
  <si>
    <t>წყლის ტუმბო</t>
  </si>
  <si>
    <t>თერმოსტატი</t>
  </si>
  <si>
    <t>ძრავის ზეთი სინთეტიკური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</si>
  <si>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</si>
  <si>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</si>
  <si>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</si>
  <si>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ფრეონი</t>
  </si>
  <si>
    <t>კონდიციონერის კომპრესორის ზეთი</t>
  </si>
  <si>
    <t>ხმოვანი საყვირი</t>
  </si>
  <si>
    <t>წინა მარჯვენა სუპორტი</t>
  </si>
  <si>
    <t>წინა მარცხენა სუპორტი</t>
  </si>
  <si>
    <t>ანტიფრიზი</t>
  </si>
  <si>
    <t>ლ</t>
  </si>
  <si>
    <t>საბურავის აღდგენა</t>
  </si>
  <si>
    <t>საპოხი</t>
  </si>
  <si>
    <t>ყუმბარის  ჩობალი</t>
  </si>
  <si>
    <t>წინა რედუქტორის ჩობალი</t>
  </si>
  <si>
    <t>ამძრავი</t>
  </si>
  <si>
    <t>საწვავის ავზია გამორეცხვა</t>
  </si>
  <si>
    <t>წყლის გამაფართოვებელი ავზი</t>
  </si>
  <si>
    <t>წინა საქარე მინა</t>
  </si>
  <si>
    <t>უკანა საქარე მინა</t>
  </si>
  <si>
    <t>წიან მარჯვენა კარის მინა</t>
  </si>
  <si>
    <t>წიან მარცხენა კარის მინა</t>
  </si>
  <si>
    <t>უკანა მარჯვენა კარის მინა</t>
  </si>
  <si>
    <t>უკანა  მარცხენა კარის მინა</t>
  </si>
  <si>
    <t>გვერდითა უკანა ხედვის სარკე მარჯვენა</t>
  </si>
  <si>
    <t>ჰაერმზომის გაწმენდა</t>
  </si>
  <si>
    <t>დროსელის გაწმენდა</t>
  </si>
  <si>
    <t>უკანა მარჯვენა სუპორტი</t>
  </si>
  <si>
    <t>უკანა მარცხენა სუპორტი</t>
  </si>
  <si>
    <t>ტემპერატურის სენსორი</t>
  </si>
  <si>
    <t>თვლის საჭრი</t>
  </si>
  <si>
    <t>თვლის ქანჩი</t>
  </si>
  <si>
    <t>ღუმელის რადიატორი</t>
  </si>
  <si>
    <t>ქსენონის ნათურა</t>
  </si>
  <si>
    <t>წინა მაშუქი მარჯვენა</t>
  </si>
  <si>
    <t>წინა მაშუქი მარცხენა</t>
  </si>
  <si>
    <t>სამუხრუჭე სისტემის მთავარი ავზი</t>
  </si>
  <si>
    <t>მთლიანი შეთავაზებული პრესიკრურანტის ღირებულება</t>
  </si>
  <si>
    <t>კარდნის ელასტიური ქურო</t>
  </si>
  <si>
    <t>კარდნის დაკიდების კრონშტეინი</t>
  </si>
  <si>
    <t>გადაბმულიბის ქურო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</si>
  <si>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</si>
  <si>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</si>
  <si>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</si>
  <si>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</si>
  <si>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სარქვლის ჩობალი (მოხსნ.გალოვკ.)</t>
  </si>
  <si>
    <t>ძრავის სარქველი შემშვები (მოხსნ.გალოვკ.)</t>
  </si>
  <si>
    <t>ძრავის სარქველი გამშვები (მოხსნ.გალოვკ.)</t>
  </si>
  <si>
    <t>ანთების სანთელი (1 ცალი)</t>
  </si>
  <si>
    <t>ანთების კოჭა (1 ცალი)</t>
  </si>
  <si>
    <t>1ლ</t>
  </si>
  <si>
    <t>100გრ</t>
  </si>
  <si>
    <t>1გრ</t>
  </si>
  <si>
    <t>ამძრავი დ/ა</t>
  </si>
  <si>
    <t>გენერატორი დ/ა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</si>
  <si>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</si>
  <si>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</si>
  <si>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</si>
  <si>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სამღებრო სამუშაოები (1 ნაჭერი)</t>
  </si>
  <si>
    <t>საბურავის დაშლა/აწყობა ბალანსირება</t>
  </si>
  <si>
    <t>1ც</t>
  </si>
  <si>
    <t>ანთ. გასაღების კონტაქტები</t>
  </si>
  <si>
    <t xml:space="preserve">წინა რედუქტორი </t>
  </si>
  <si>
    <t xml:space="preserve">გვერდითა უკანა ხედვის სარკე მარცხენა </t>
  </si>
  <si>
    <t xml:space="preserve">საჭის მექანიზმი </t>
  </si>
  <si>
    <t>wina samuxruWe xundebi</t>
  </si>
  <si>
    <t>ukana samuxruWe xundebi</t>
  </si>
  <si>
    <t>qveda gitara</t>
  </si>
  <si>
    <t>zeda gitara</t>
  </si>
  <si>
    <t>burTulovani zeda (Saravoi)</t>
  </si>
  <si>
    <t>burTulovani qveda (Saravoi)</t>
  </si>
  <si>
    <t>naxaris milisa</t>
  </si>
  <si>
    <t>Wokis (Stanga) rezini</t>
  </si>
  <si>
    <t>Wokis boltgaika</t>
  </si>
  <si>
    <t>buniki (nakaneCniki)</t>
  </si>
  <si>
    <t>wina morgvis sakisari</t>
  </si>
  <si>
    <t>wina morgvis Cobali</t>
  </si>
  <si>
    <t>qanqara (maiatniki)</t>
  </si>
  <si>
    <t>wina muxruWis Slangi</t>
  </si>
  <si>
    <t>saWis sveti</t>
  </si>
  <si>
    <t>xidis reduqtori SarnirebiT</t>
  </si>
  <si>
    <t>naxevarRerZi(poluosi)</t>
  </si>
  <si>
    <t>naxevarRerZis (poluosi) sakisari</t>
  </si>
  <si>
    <t>naxevarRerZis (poluosi) Cobali</t>
  </si>
  <si>
    <t>ukana muSa cilindri</t>
  </si>
  <si>
    <t>ukana muSa cilindris manJeti</t>
  </si>
  <si>
    <t>wina reaqtiulis rezina</t>
  </si>
  <si>
    <t>wina sayrdeni diski</t>
  </si>
  <si>
    <t>wina amortizatori</t>
  </si>
  <si>
    <t>ukana amortizatori</t>
  </si>
  <si>
    <t>ukana Stangebi</t>
  </si>
  <si>
    <t>ukana barabani</t>
  </si>
  <si>
    <t>burTulovanis Cixoli</t>
  </si>
  <si>
    <t>kardani</t>
  </si>
  <si>
    <t>jvarTava (krestavina)</t>
  </si>
  <si>
    <t>traversi</t>
  </si>
  <si>
    <t>ukana muxruWis Slangi</t>
  </si>
  <si>
    <t>mayuCi ukana (gluSiteli)</t>
  </si>
  <si>
    <t>mayuCi Suana</t>
  </si>
  <si>
    <t>wina mili mayuCis</t>
  </si>
  <si>
    <t>mayuCis rezina</t>
  </si>
  <si>
    <t>karburatori</t>
  </si>
  <si>
    <t>yuTis baliSi</t>
  </si>
  <si>
    <t>Zravis baliSi</t>
  </si>
  <si>
    <t>elastiuri mufti</t>
  </si>
  <si>
    <t>ukana amortizatoris rezina</t>
  </si>
  <si>
    <t>vakumi muxruWis</t>
  </si>
  <si>
    <t>damwoli diski (karzina)</t>
  </si>
  <si>
    <t>gadabmulobis gamTiSi diski</t>
  </si>
  <si>
    <t>mwyvetara-gamanawilebeli (tramliori)</t>
  </si>
  <si>
    <t>mwyvetara-gamanawilebeli ukontaqto</t>
  </si>
  <si>
    <t>starteri</t>
  </si>
  <si>
    <t>starteri naxSiri</t>
  </si>
  <si>
    <t>starteris milisa</t>
  </si>
  <si>
    <t>starteris Rilaki</t>
  </si>
  <si>
    <t>starteris amZravi (bendeqsi)</t>
  </si>
  <si>
    <t>naTura faris</t>
  </si>
  <si>
    <t>naTura gabaritis sdeq (stopi)</t>
  </si>
  <si>
    <t>sanTeli (sveCi)</t>
  </si>
  <si>
    <t>sanTelis sadenebi</t>
  </si>
  <si>
    <t>fari marcxena/marjvena</t>
  </si>
  <si>
    <t>ukana sdeq fari</t>
  </si>
  <si>
    <t>moxvevis maCvenebeli</t>
  </si>
  <si>
    <t>damuxtvis rele</t>
  </si>
  <si>
    <t>sinaTlis rele</t>
  </si>
  <si>
    <t>sawvavis tumbo</t>
  </si>
  <si>
    <t>sawvavis Slangi</t>
  </si>
  <si>
    <t>wina zambara</t>
  </si>
  <si>
    <t>ukana zambara</t>
  </si>
  <si>
    <t>zambaris baliSi</t>
  </si>
  <si>
    <t>signali</t>
  </si>
  <si>
    <t>kompl</t>
  </si>
  <si>
    <t>generatoris dinamo</t>
  </si>
  <si>
    <t>generatoris abmotka</t>
  </si>
  <si>
    <t>generatoris jagrisi</t>
  </si>
  <si>
    <t>generatoris sakisari</t>
  </si>
  <si>
    <t>mwyvetara-gamanawileblis xufi</t>
  </si>
  <si>
    <t>traversis bolti</t>
  </si>
  <si>
    <t>sinaTlis gadamrTveli</t>
  </si>
  <si>
    <t>babina</t>
  </si>
  <si>
    <t>wina reqatiulis xamuti</t>
  </si>
  <si>
    <t>wina amortizatoris milisa</t>
  </si>
  <si>
    <t>Slangi radiatoris</t>
  </si>
  <si>
    <t>Slangis dasaWeri xamuti</t>
  </si>
  <si>
    <t>samuxruWe siTxis Slangi</t>
  </si>
  <si>
    <t>muxruWis mTavari cilindri</t>
  </si>
  <si>
    <t>muxruWus mTavari cilindris manJeti</t>
  </si>
  <si>
    <t>gadabmulobis mTavari cilindri</t>
  </si>
  <si>
    <t>gadabmulobis muSa cilindri</t>
  </si>
  <si>
    <t>minis sawmendi CoTqebi</t>
  </si>
  <si>
    <t>minis sawmendi meqanizmi</t>
  </si>
  <si>
    <t>minis sawmendi meqanizmis Zravi</t>
  </si>
  <si>
    <t>wina saqare mina</t>
  </si>
  <si>
    <t>wylis satumbi</t>
  </si>
  <si>
    <t>qveda gitaris RerZi</t>
  </si>
  <si>
    <t>zeda gitaris RerZi</t>
  </si>
  <si>
    <t>ukana xidis Culoqi</t>
  </si>
  <si>
    <t>morgvi(stupica)</t>
  </si>
  <si>
    <t>wina muSa cilindri</t>
  </si>
  <si>
    <t>ukana reduqtoris sakisari</t>
  </si>
  <si>
    <t>ukana reduqtoris TiTi</t>
  </si>
  <si>
    <t>Zravis zeda xufis Suasadebi</t>
  </si>
  <si>
    <t>gamanawilebeli lilvi</t>
  </si>
  <si>
    <t>Zravis sarqvelebi</t>
  </si>
  <si>
    <t>Zravis jaWvi</t>
  </si>
  <si>
    <t>Zravis jaWvis damWimi</t>
  </si>
  <si>
    <t>Zravis dguSis rgoli</t>
  </si>
  <si>
    <t>Zravis muxlalilvis sadebebi</t>
  </si>
  <si>
    <t>zeTis tumbo</t>
  </si>
  <si>
    <t>Zravis wina Cobali</t>
  </si>
  <si>
    <t>Zravis ukana Cobali</t>
  </si>
  <si>
    <t>saxsaris nakrebi marcxena/marjvena</t>
  </si>
  <si>
    <t>yumbara saxsari gareTa</t>
  </si>
  <si>
    <t>yumbaris SaliTa (Cixoli)</t>
  </si>
  <si>
    <t>gadacemaTa kolofis sakisari</t>
  </si>
  <si>
    <t>gadacemaTa kolofis mufTa</t>
  </si>
  <si>
    <t>gadacemaTa kolofis Cangali</t>
  </si>
  <si>
    <t>eleqtro diagnostika</t>
  </si>
  <si>
    <t>saWis meqanizmi</t>
  </si>
  <si>
    <t>samuxruWe siTxe 0.5 l</t>
  </si>
  <si>
    <t>salidoli morgvis 0.4 kg</t>
  </si>
  <si>
    <t>zeTi ukana xidis</t>
  </si>
  <si>
    <t>litri</t>
  </si>
  <si>
    <t>zeTi wina xidis</t>
  </si>
  <si>
    <t>zeTi Zravis</t>
  </si>
  <si>
    <t>Sua weva (tiaga)</t>
  </si>
  <si>
    <t>Zravis zeTis filtri</t>
  </si>
  <si>
    <t>karebis minis amwevi</t>
  </si>
  <si>
    <t>karburatori kontaqtebiani</t>
  </si>
  <si>
    <t>wina xidi</t>
  </si>
  <si>
    <t>spriski</t>
  </si>
  <si>
    <t>antifrizi</t>
  </si>
  <si>
    <t>akumulatori</t>
  </si>
  <si>
    <t>განზომილება</t>
  </si>
  <si>
    <t>ხელმოწერა  და ბეჭედი</t>
  </si>
  <si>
    <t>პრეტენდენტი</t>
  </si>
  <si>
    <t>დანართი #4</t>
  </si>
  <si>
    <t>გადაბმულობის დისკი</t>
  </si>
  <si>
    <t>c</t>
  </si>
  <si>
    <t>გადაცემათა კოლოფის ფილტრი</t>
  </si>
  <si>
    <t>ბურთულა სახსარი ზედა</t>
  </si>
  <si>
    <t>დიაგნოსტიკა</t>
  </si>
  <si>
    <t>ძრავის სარქვლის ჩობალი</t>
  </si>
  <si>
    <t>გენერატორის ღვედის ამყოლი გორგოლაჭი</t>
  </si>
  <si>
    <t>ტრავერსის მილისა</t>
  </si>
  <si>
    <t>წინა საქარე მინის ამწევი მექანიზმი (ძრავი)</t>
  </si>
  <si>
    <t>უკანა კარის საკეტი მექანიზმი</t>
  </si>
  <si>
    <t>ფოლცვაგენ პასატი – 2.5 - 2006  გ.წ.</t>
  </si>
  <si>
    <t>1 ცალი</t>
  </si>
  <si>
    <t>ყინვაგამძლე სითხე წინა საქარე მინისათვის</t>
  </si>
  <si>
    <t>საბურავის შეკეთება</t>
  </si>
  <si>
    <t>საქარე მინა</t>
  </si>
  <si>
    <t>რეცხვა</t>
  </si>
  <si>
    <t>სიდენიის შალითები კომპლექტი</t>
  </si>
  <si>
    <t>საბურავის ელექრტო კომპრესორი (ნასოსი)</t>
  </si>
  <si>
    <t>აკუმულატორი (95 ამპერი)</t>
  </si>
  <si>
    <t>რეზინის საფენები</t>
  </si>
  <si>
    <t>კოსმეტიკური საშუალებები</t>
  </si>
  <si>
    <t>1 კომ.</t>
  </si>
  <si>
    <t>სდენიის შალითა</t>
  </si>
  <si>
    <t>სავალი ნაწილის დათვალიერება</t>
  </si>
  <si>
    <t>თვლების განშლისა და შეყრის კუთხის გასწ.</t>
  </si>
  <si>
    <t>ელ.სისტემების კომპ.დიაგნ.</t>
  </si>
  <si>
    <t>1 ნაჭერ.</t>
  </si>
  <si>
    <t>სამღებრო სამუშაოები</t>
  </si>
  <si>
    <t>სალონის საფენი ხალიჩა (რეზ)</t>
  </si>
  <si>
    <t>ანთების კოჭა</t>
  </si>
  <si>
    <t>ანთების სანთელი</t>
  </si>
  <si>
    <t xml:space="preserve">ძრავის სარქველი გამშვები                  ( მოხსნილზე)   </t>
  </si>
  <si>
    <t>ძრავის სარქველი შემშვები  (მოხსნილზე)</t>
  </si>
  <si>
    <t>კარტერის საფენი</t>
  </si>
  <si>
    <t>ძრავის კბილანა ღვედის დამჭიმი მექ. (ჰიდრ.)</t>
  </si>
  <si>
    <t>გასაწევი მომსახურეობის  ღირებულება  (ლარი)</t>
  </si>
  <si>
    <t>სათადარიგო ნაწილების  ფასი (ლარი)</t>
  </si>
  <si>
    <t>ganzomileba</t>
  </si>
  <si>
    <t>mwarmoebeli qveyana</t>
  </si>
  <si>
    <t>dasaxeleba</t>
  </si>
  <si>
    <t>მიცუბისი-პაჯერო 3.0 ბენზინი 2008წ</t>
  </si>
  <si>
    <t>დანართი 1</t>
  </si>
  <si>
    <t>მთლიანი შეთავაზებული პრეისკურანტის ღირებულება</t>
  </si>
  <si>
    <t>ავტომანქანა ნივა/ვაზ –2121, გამოშვების წელი 2015 წლები</t>
  </si>
  <si>
    <t xml:space="preserve">ერთეულის ზღვრული ფასი </t>
  </si>
  <si>
    <t xml:space="preserve"> ერთეულზე მომსაუხრების ზღვრული ფასი </t>
  </si>
  <si>
    <t xml:space="preserve">ერთეულზე მომსახურების ზღვრული ფასი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</si>
</sst>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cadNusx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cadNusx"/>
    </font>
    <font>
      <sz val="10"/>
      <name val="Arial"/>
    </font>
    <font>
      <sz val="11"/>
      <color indexed="8"/>
      <name val="Sylfaen"/>
      <family val="1"/>
      <charset val="204"/>
    </font>
    <font>
      <sz val="8"/>
      <name val="Arial"/>
      <family val="2"/>
      <charset val="204"/>
    </font>
    <font>
      <sz val="8"/>
      <color indexed="8"/>
      <name val="AcadNusx"/>
    </font>
    <font>
      <sz val="8"/>
      <color indexed="8"/>
      <name val="Calibri"/>
      <family val="2"/>
    </font>
    <font>
      <sz val="8"/>
      <name val="Sylfaen"/>
      <family val="1"/>
      <charset val="204"/>
    </font>
    <font>
      <sz val="8"/>
      <name val="LitNusx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1" fillId="0" borderId="0"/>
  </cellStyleXfs>
  <cellXfs count="93">
    <xf numFmtId="0" fontId="0" fillId="0" borderId="0" xfId="0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2" fontId="15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0" xfId="3"/>
    <xf numFmtId="0" fontId="22" fillId="0" borderId="0" xfId="3" applyFont="1"/>
    <xf numFmtId="2" fontId="21" fillId="3" borderId="2" xfId="3" applyNumberFormat="1" applyFill="1" applyBorder="1" applyAlignment="1">
      <alignment horizontal="center"/>
    </xf>
    <xf numFmtId="2" fontId="21" fillId="0" borderId="0" xfId="3" applyNumberFormat="1"/>
    <xf numFmtId="0" fontId="23" fillId="3" borderId="2" xfId="3" applyFont="1" applyFill="1" applyBorder="1" applyAlignment="1">
      <alignment horizontal="center"/>
    </xf>
    <xf numFmtId="0" fontId="24" fillId="0" borderId="2" xfId="3" applyFont="1" applyBorder="1" applyAlignment="1"/>
    <xf numFmtId="0" fontId="25" fillId="3" borderId="3" xfId="3" applyFont="1" applyFill="1" applyBorder="1" applyAlignment="1">
      <alignment horizontal="left" vertical="center" wrapText="1"/>
    </xf>
    <xf numFmtId="0" fontId="26" fillId="0" borderId="2" xfId="3" applyFont="1" applyBorder="1" applyAlignment="1">
      <alignment vertical="top" wrapText="1"/>
    </xf>
    <xf numFmtId="0" fontId="23" fillId="0" borderId="2" xfId="3" applyFont="1" applyBorder="1"/>
    <xf numFmtId="0" fontId="24" fillId="0" borderId="2" xfId="3" applyFont="1" applyBorder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3" borderId="3" xfId="3" applyFont="1" applyFill="1" applyBorder="1" applyAlignment="1">
      <alignment horizontal="center"/>
    </xf>
    <xf numFmtId="0" fontId="25" fillId="3" borderId="2" xfId="3" applyFont="1" applyFill="1" applyBorder="1" applyAlignment="1">
      <alignment horizontal="left" vertical="center" wrapText="1"/>
    </xf>
    <xf numFmtId="0" fontId="25" fillId="3" borderId="2" xfId="3" applyFont="1" applyFill="1" applyBorder="1" applyAlignment="1">
      <alignment vertical="center" wrapText="1"/>
    </xf>
    <xf numFmtId="0" fontId="21" fillId="3" borderId="0" xfId="3" applyFill="1"/>
    <xf numFmtId="0" fontId="27" fillId="0" borderId="2" xfId="3" applyFont="1" applyBorder="1" applyAlignment="1">
      <alignment horizontal="center" vertical="center" wrapText="1"/>
    </xf>
    <xf numFmtId="0" fontId="29" fillId="0" borderId="0" xfId="3" applyFont="1"/>
    <xf numFmtId="1" fontId="21" fillId="0" borderId="0" xfId="3" applyNumberFormat="1" applyAlignment="1">
      <alignment horizontal="center"/>
    </xf>
    <xf numFmtId="0" fontId="28" fillId="0" borderId="0" xfId="3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4" fillId="0" borderId="0" xfId="0" applyFont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vertical="center"/>
    </xf>
    <xf numFmtId="1" fontId="17" fillId="0" borderId="4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opLeftCell="A73" workbookViewId="0">
      <selection activeCell="K9" sqref="K9"/>
    </sheetView>
  </sheetViews>
  <sheetFormatPr defaultRowHeight="12.75"/>
  <cols>
    <col min="1" max="1" width="4" style="49" bestFit="1" customWidth="1"/>
    <col min="2" max="2" width="39.7109375" style="49" bestFit="1" customWidth="1"/>
    <col min="3" max="3" width="10.85546875" style="49" customWidth="1"/>
    <col min="4" max="4" width="9" style="49" bestFit="1" customWidth="1"/>
    <col min="5" max="5" width="13.85546875" style="49" customWidth="1"/>
    <col min="6" max="6" width="14.85546875" style="49" customWidth="1"/>
    <col min="7" max="7" width="13.85546875" style="49" customWidth="1"/>
    <col min="8" max="8" width="14.85546875" style="49" customWidth="1"/>
    <col min="9" max="16384" width="9.140625" style="49"/>
  </cols>
  <sheetData>
    <row r="1" spans="1:8">
      <c r="H1" s="65" t="s">
        <v>322</v>
      </c>
    </row>
    <row r="2" spans="1:8" ht="14.25">
      <c r="A2" s="67" t="s">
        <v>321</v>
      </c>
      <c r="B2" s="67"/>
      <c r="C2" s="67"/>
      <c r="D2" s="67"/>
      <c r="E2" s="67"/>
      <c r="F2" s="67"/>
      <c r="G2" s="67"/>
      <c r="H2" s="67"/>
    </row>
    <row r="3" spans="1:8" ht="45">
      <c r="A3" s="64" t="s">
        <v>0</v>
      </c>
      <c r="B3" s="64" t="s">
        <v>320</v>
      </c>
      <c r="C3" s="64" t="s">
        <v>319</v>
      </c>
      <c r="D3" s="64" t="s">
        <v>318</v>
      </c>
      <c r="E3" s="64" t="s">
        <v>317</v>
      </c>
      <c r="F3" s="64" t="s">
        <v>316</v>
      </c>
      <c r="G3" s="64" t="s">
        <v>317</v>
      </c>
      <c r="H3" s="64" t="s">
        <v>316</v>
      </c>
    </row>
    <row r="4" spans="1:8" ht="12.75" customHeight="1">
      <c r="A4" s="53">
        <v>1</v>
      </c>
      <c r="B4" s="61" t="s">
        <v>12</v>
      </c>
      <c r="C4" s="55"/>
      <c r="D4" s="60" t="s">
        <v>53</v>
      </c>
      <c r="E4" s="51">
        <v>120</v>
      </c>
      <c r="F4" s="51">
        <v>15</v>
      </c>
      <c r="G4" s="51"/>
      <c r="H4" s="51"/>
    </row>
    <row r="5" spans="1:8">
      <c r="A5" s="53">
        <v>2</v>
      </c>
      <c r="B5" s="61" t="s">
        <v>13</v>
      </c>
      <c r="C5" s="55"/>
      <c r="D5" s="60" t="s">
        <v>53</v>
      </c>
      <c r="E5" s="51">
        <v>65</v>
      </c>
      <c r="F5" s="51">
        <v>15</v>
      </c>
      <c r="G5" s="51"/>
      <c r="H5" s="51"/>
    </row>
    <row r="6" spans="1:8">
      <c r="A6" s="53">
        <v>3</v>
      </c>
      <c r="B6" s="61" t="s">
        <v>16</v>
      </c>
      <c r="C6" s="55"/>
      <c r="D6" s="60" t="s">
        <v>53</v>
      </c>
      <c r="E6" s="51">
        <v>150</v>
      </c>
      <c r="F6" s="51">
        <v>23.995126829644796</v>
      </c>
      <c r="G6" s="51"/>
      <c r="H6" s="51"/>
    </row>
    <row r="7" spans="1:8">
      <c r="A7" s="53">
        <v>4</v>
      </c>
      <c r="B7" s="61" t="s">
        <v>17</v>
      </c>
      <c r="C7" s="55"/>
      <c r="D7" s="60" t="s">
        <v>292</v>
      </c>
      <c r="E7" s="51">
        <v>120</v>
      </c>
      <c r="F7" s="51">
        <v>31.993502439526399</v>
      </c>
      <c r="G7" s="51"/>
      <c r="H7" s="51"/>
    </row>
    <row r="8" spans="1:8">
      <c r="A8" s="53">
        <v>5</v>
      </c>
      <c r="B8" s="61" t="s">
        <v>14</v>
      </c>
      <c r="C8" s="55"/>
      <c r="D8" s="60" t="s">
        <v>292</v>
      </c>
      <c r="E8" s="51">
        <v>115</v>
      </c>
      <c r="F8" s="51">
        <v>19.995939024704001</v>
      </c>
      <c r="G8" s="51"/>
      <c r="H8" s="51"/>
    </row>
    <row r="9" spans="1:8">
      <c r="A9" s="53">
        <v>6</v>
      </c>
      <c r="B9" s="61" t="s">
        <v>15</v>
      </c>
      <c r="C9" s="55"/>
      <c r="D9" s="60" t="s">
        <v>292</v>
      </c>
      <c r="E9" s="51">
        <v>115</v>
      </c>
      <c r="F9" s="51">
        <v>19.995939024704001</v>
      </c>
      <c r="G9" s="51"/>
      <c r="H9" s="51"/>
    </row>
    <row r="10" spans="1:8">
      <c r="A10" s="53">
        <v>7</v>
      </c>
      <c r="B10" s="61" t="s">
        <v>18</v>
      </c>
      <c r="C10" s="55"/>
      <c r="D10" s="60" t="s">
        <v>292</v>
      </c>
      <c r="E10" s="51">
        <v>150</v>
      </c>
      <c r="F10" s="51">
        <v>23.995126829644796</v>
      </c>
      <c r="G10" s="51"/>
      <c r="H10" s="51"/>
    </row>
    <row r="11" spans="1:8">
      <c r="A11" s="53">
        <v>8</v>
      </c>
      <c r="B11" s="61" t="s">
        <v>19</v>
      </c>
      <c r="C11" s="55"/>
      <c r="D11" s="60" t="s">
        <v>292</v>
      </c>
      <c r="E11" s="51">
        <v>130</v>
      </c>
      <c r="F11" s="51">
        <v>23.995126829644796</v>
      </c>
      <c r="G11" s="51"/>
      <c r="H11" s="51"/>
    </row>
    <row r="12" spans="1:8">
      <c r="A12" s="53">
        <v>9</v>
      </c>
      <c r="B12" s="61" t="s">
        <v>20</v>
      </c>
      <c r="C12" s="55"/>
      <c r="D12" s="60" t="s">
        <v>292</v>
      </c>
      <c r="E12" s="51">
        <v>100</v>
      </c>
      <c r="F12" s="51">
        <v>23.995126829644796</v>
      </c>
      <c r="G12" s="51"/>
      <c r="H12" s="51"/>
    </row>
    <row r="13" spans="1:8">
      <c r="A13" s="53">
        <v>10</v>
      </c>
      <c r="B13" s="61" t="s">
        <v>21</v>
      </c>
      <c r="C13" s="55"/>
      <c r="D13" s="60" t="s">
        <v>292</v>
      </c>
      <c r="E13" s="51">
        <v>0</v>
      </c>
      <c r="F13" s="51">
        <v>23.995126829644796</v>
      </c>
      <c r="G13" s="51"/>
      <c r="H13" s="51"/>
    </row>
    <row r="14" spans="1:8">
      <c r="A14" s="53">
        <v>11</v>
      </c>
      <c r="B14" s="61" t="s">
        <v>75</v>
      </c>
      <c r="C14" s="55"/>
      <c r="D14" s="60" t="s">
        <v>292</v>
      </c>
      <c r="E14" s="51">
        <v>40</v>
      </c>
      <c r="F14" s="51">
        <v>23.995126829644796</v>
      </c>
      <c r="G14" s="51"/>
      <c r="H14" s="51"/>
    </row>
    <row r="15" spans="1:8">
      <c r="A15" s="53">
        <v>12</v>
      </c>
      <c r="B15" s="61" t="s">
        <v>22</v>
      </c>
      <c r="C15" s="55"/>
      <c r="D15" s="60" t="s">
        <v>292</v>
      </c>
      <c r="E15" s="51">
        <v>0</v>
      </c>
      <c r="F15" s="51">
        <v>0</v>
      </c>
      <c r="G15" s="51"/>
      <c r="H15" s="51"/>
    </row>
    <row r="16" spans="1:8">
      <c r="A16" s="53">
        <v>13</v>
      </c>
      <c r="B16" s="61" t="s">
        <v>67</v>
      </c>
      <c r="C16" s="55"/>
      <c r="D16" s="60" t="s">
        <v>292</v>
      </c>
      <c r="E16" s="51">
        <v>100</v>
      </c>
      <c r="F16" s="51">
        <v>32</v>
      </c>
      <c r="G16" s="51"/>
      <c r="H16" s="51"/>
    </row>
    <row r="17" spans="1:8">
      <c r="A17" s="53">
        <v>14</v>
      </c>
      <c r="B17" s="61" t="s">
        <v>284</v>
      </c>
      <c r="C17" s="55"/>
      <c r="D17" s="60" t="s">
        <v>292</v>
      </c>
      <c r="E17" s="51">
        <v>80</v>
      </c>
      <c r="F17" s="51">
        <v>32</v>
      </c>
      <c r="G17" s="51"/>
      <c r="H17" s="51"/>
    </row>
    <row r="18" spans="1:8">
      <c r="A18" s="53">
        <v>15</v>
      </c>
      <c r="B18" s="61" t="s">
        <v>68</v>
      </c>
      <c r="C18" s="55"/>
      <c r="D18" s="60" t="s">
        <v>292</v>
      </c>
      <c r="E18" s="51">
        <v>600</v>
      </c>
      <c r="F18" s="51">
        <v>32</v>
      </c>
      <c r="G18" s="51"/>
      <c r="H18" s="51"/>
    </row>
    <row r="19" spans="1:8">
      <c r="A19" s="53">
        <v>16</v>
      </c>
      <c r="B19" s="61" t="s">
        <v>69</v>
      </c>
      <c r="C19" s="55"/>
      <c r="D19" s="60" t="s">
        <v>292</v>
      </c>
      <c r="E19" s="51">
        <v>320</v>
      </c>
      <c r="F19" s="51">
        <v>32</v>
      </c>
      <c r="G19" s="51"/>
      <c r="H19" s="51"/>
    </row>
    <row r="20" spans="1:8">
      <c r="A20" s="53">
        <v>17</v>
      </c>
      <c r="B20" s="61" t="s">
        <v>23</v>
      </c>
      <c r="C20" s="55"/>
      <c r="D20" s="60" t="s">
        <v>292</v>
      </c>
      <c r="E20" s="51">
        <v>25</v>
      </c>
      <c r="F20" s="51">
        <v>19.995939024704001</v>
      </c>
      <c r="G20" s="51"/>
      <c r="H20" s="51"/>
    </row>
    <row r="21" spans="1:8">
      <c r="A21" s="53">
        <v>18</v>
      </c>
      <c r="B21" s="61" t="s">
        <v>24</v>
      </c>
      <c r="C21" s="55"/>
      <c r="D21" s="60" t="s">
        <v>292</v>
      </c>
      <c r="E21" s="51">
        <v>19.995939024704001</v>
      </c>
      <c r="F21" s="51">
        <v>20</v>
      </c>
      <c r="G21" s="51"/>
      <c r="H21" s="51"/>
    </row>
    <row r="22" spans="1:8">
      <c r="A22" s="53">
        <v>19</v>
      </c>
      <c r="B22" s="61" t="s">
        <v>25</v>
      </c>
      <c r="C22" s="55"/>
      <c r="D22" s="60" t="s">
        <v>292</v>
      </c>
      <c r="E22" s="51">
        <v>100</v>
      </c>
      <c r="F22" s="51">
        <v>11.997563414822398</v>
      </c>
      <c r="G22" s="51"/>
      <c r="H22" s="51"/>
    </row>
    <row r="23" spans="1:8">
      <c r="A23" s="53">
        <v>20</v>
      </c>
      <c r="B23" s="61" t="s">
        <v>26</v>
      </c>
      <c r="C23" s="55"/>
      <c r="D23" s="60" t="s">
        <v>292</v>
      </c>
      <c r="E23" s="51">
        <v>60</v>
      </c>
      <c r="F23" s="51">
        <v>11.997563414822398</v>
      </c>
      <c r="G23" s="51"/>
      <c r="H23" s="51"/>
    </row>
    <row r="24" spans="1:8">
      <c r="A24" s="53">
        <v>21</v>
      </c>
      <c r="B24" s="61" t="s">
        <v>27</v>
      </c>
      <c r="C24" s="55"/>
      <c r="D24" s="60" t="s">
        <v>292</v>
      </c>
      <c r="E24" s="51">
        <v>80</v>
      </c>
      <c r="F24" s="51">
        <v>15.996751219763199</v>
      </c>
      <c r="G24" s="51"/>
      <c r="H24" s="51"/>
    </row>
    <row r="25" spans="1:8">
      <c r="A25" s="53">
        <v>22</v>
      </c>
      <c r="B25" s="61" t="s">
        <v>72</v>
      </c>
      <c r="C25" s="55"/>
      <c r="D25" s="60" t="s">
        <v>292</v>
      </c>
      <c r="E25" s="51">
        <v>200</v>
      </c>
      <c r="F25" s="51">
        <v>15.996751219763199</v>
      </c>
      <c r="G25" s="51"/>
      <c r="H25" s="51"/>
    </row>
    <row r="26" spans="1:8">
      <c r="A26" s="53">
        <v>23</v>
      </c>
      <c r="B26" s="61" t="s">
        <v>28</v>
      </c>
      <c r="C26" s="55"/>
      <c r="D26" s="60" t="s">
        <v>292</v>
      </c>
      <c r="E26" s="51">
        <v>155</v>
      </c>
      <c r="F26" s="51">
        <v>15.996751219763199</v>
      </c>
      <c r="G26" s="51"/>
      <c r="H26" s="51"/>
    </row>
    <row r="27" spans="1:8">
      <c r="A27" s="53">
        <v>24</v>
      </c>
      <c r="B27" s="61" t="s">
        <v>29</v>
      </c>
      <c r="C27" s="55"/>
      <c r="D27" s="60" t="s">
        <v>292</v>
      </c>
      <c r="E27" s="51">
        <v>70</v>
      </c>
      <c r="F27" s="51">
        <v>15.996751219763199</v>
      </c>
      <c r="G27" s="51"/>
      <c r="H27" s="51"/>
    </row>
    <row r="28" spans="1:8">
      <c r="A28" s="53">
        <v>25</v>
      </c>
      <c r="B28" s="61" t="s">
        <v>30</v>
      </c>
      <c r="C28" s="55"/>
      <c r="D28" s="60" t="s">
        <v>292</v>
      </c>
      <c r="E28" s="51">
        <v>130</v>
      </c>
      <c r="F28" s="51">
        <v>11.997563414822398</v>
      </c>
      <c r="G28" s="51"/>
      <c r="H28" s="51"/>
    </row>
    <row r="29" spans="1:8">
      <c r="A29" s="53">
        <v>26</v>
      </c>
      <c r="B29" s="61" t="s">
        <v>31</v>
      </c>
      <c r="C29" s="55"/>
      <c r="D29" s="60" t="s">
        <v>292</v>
      </c>
      <c r="E29" s="51">
        <v>600</v>
      </c>
      <c r="F29" s="51">
        <v>35</v>
      </c>
      <c r="G29" s="51"/>
      <c r="H29" s="51"/>
    </row>
    <row r="30" spans="1:8">
      <c r="A30" s="53">
        <v>27</v>
      </c>
      <c r="B30" s="61" t="s">
        <v>32</v>
      </c>
      <c r="C30" s="55"/>
      <c r="D30" s="60" t="s">
        <v>292</v>
      </c>
      <c r="E30" s="51">
        <v>600</v>
      </c>
      <c r="F30" s="51">
        <v>36</v>
      </c>
      <c r="G30" s="51"/>
      <c r="H30" s="51"/>
    </row>
    <row r="31" spans="1:8">
      <c r="A31" s="53">
        <v>28</v>
      </c>
      <c r="B31" s="61" t="s">
        <v>33</v>
      </c>
      <c r="C31" s="55"/>
      <c r="D31" s="60" t="s">
        <v>292</v>
      </c>
      <c r="E31" s="51">
        <v>880</v>
      </c>
      <c r="F31" s="51">
        <v>32</v>
      </c>
      <c r="G31" s="51"/>
      <c r="H31" s="51"/>
    </row>
    <row r="32" spans="1:8">
      <c r="A32" s="53">
        <v>29</v>
      </c>
      <c r="B32" s="61" t="s">
        <v>34</v>
      </c>
      <c r="C32" s="55"/>
      <c r="D32" s="60" t="s">
        <v>292</v>
      </c>
      <c r="E32" s="51">
        <v>874</v>
      </c>
      <c r="F32" s="51">
        <v>32</v>
      </c>
      <c r="G32" s="51"/>
      <c r="H32" s="51"/>
    </row>
    <row r="33" spans="1:8">
      <c r="A33" s="53">
        <v>30</v>
      </c>
      <c r="B33" s="61" t="s">
        <v>35</v>
      </c>
      <c r="C33" s="55"/>
      <c r="D33" s="60" t="s">
        <v>292</v>
      </c>
      <c r="E33" s="51">
        <v>1760</v>
      </c>
      <c r="F33" s="51">
        <v>32</v>
      </c>
      <c r="G33" s="51"/>
      <c r="H33" s="51"/>
    </row>
    <row r="34" spans="1:8">
      <c r="A34" s="53">
        <v>31</v>
      </c>
      <c r="B34" s="61" t="s">
        <v>77</v>
      </c>
      <c r="C34" s="55"/>
      <c r="D34" s="60" t="s">
        <v>292</v>
      </c>
      <c r="E34" s="51">
        <v>31.993502439526399</v>
      </c>
      <c r="F34" s="51">
        <v>32</v>
      </c>
      <c r="G34" s="51"/>
      <c r="H34" s="51"/>
    </row>
    <row r="35" spans="1:8">
      <c r="A35" s="53">
        <v>32</v>
      </c>
      <c r="B35" s="61" t="s">
        <v>78</v>
      </c>
      <c r="C35" s="55"/>
      <c r="D35" s="60" t="s">
        <v>292</v>
      </c>
      <c r="E35" s="51">
        <v>31.993502439526399</v>
      </c>
      <c r="F35" s="51">
        <v>32</v>
      </c>
      <c r="G35" s="51"/>
      <c r="H35" s="51"/>
    </row>
    <row r="36" spans="1:8">
      <c r="A36" s="53">
        <v>33</v>
      </c>
      <c r="B36" s="61" t="s">
        <v>36</v>
      </c>
      <c r="C36" s="55"/>
      <c r="D36" s="60" t="s">
        <v>292</v>
      </c>
      <c r="E36" s="51">
        <v>176</v>
      </c>
      <c r="F36" s="51">
        <v>40</v>
      </c>
      <c r="G36" s="51"/>
      <c r="H36" s="51"/>
    </row>
    <row r="37" spans="1:8">
      <c r="A37" s="53">
        <v>34</v>
      </c>
      <c r="B37" s="61" t="s">
        <v>37</v>
      </c>
      <c r="C37" s="55"/>
      <c r="D37" s="60" t="s">
        <v>292</v>
      </c>
      <c r="E37" s="51">
        <v>200</v>
      </c>
      <c r="F37" s="51">
        <v>32</v>
      </c>
      <c r="G37" s="51"/>
      <c r="H37" s="51"/>
    </row>
    <row r="38" spans="1:8">
      <c r="A38" s="53">
        <v>35</v>
      </c>
      <c r="B38" s="61" t="s">
        <v>65</v>
      </c>
      <c r="C38" s="55"/>
      <c r="D38" s="60" t="s">
        <v>292</v>
      </c>
      <c r="E38" s="51">
        <v>105</v>
      </c>
      <c r="F38" s="51">
        <v>120</v>
      </c>
      <c r="G38" s="51"/>
      <c r="H38" s="51"/>
    </row>
    <row r="39" spans="1:8">
      <c r="A39" s="53">
        <v>36</v>
      </c>
      <c r="B39" s="61" t="s">
        <v>127</v>
      </c>
      <c r="C39" s="55"/>
      <c r="D39" s="60" t="s">
        <v>292</v>
      </c>
      <c r="E39" s="51">
        <v>48</v>
      </c>
      <c r="F39" s="51">
        <v>120</v>
      </c>
      <c r="G39" s="51"/>
      <c r="H39" s="51"/>
    </row>
    <row r="40" spans="1:8">
      <c r="A40" s="53">
        <v>37</v>
      </c>
      <c r="B40" s="61" t="s">
        <v>128</v>
      </c>
      <c r="C40" s="55"/>
      <c r="D40" s="60" t="s">
        <v>292</v>
      </c>
      <c r="E40" s="51">
        <v>48</v>
      </c>
      <c r="F40" s="51">
        <v>120</v>
      </c>
      <c r="G40" s="51"/>
      <c r="H40" s="51"/>
    </row>
    <row r="41" spans="1:8">
      <c r="A41" s="53">
        <v>38</v>
      </c>
      <c r="B41" s="61" t="s">
        <v>315</v>
      </c>
      <c r="C41" s="55"/>
      <c r="D41" s="60" t="s">
        <v>292</v>
      </c>
      <c r="E41" s="51">
        <v>120</v>
      </c>
      <c r="F41" s="51">
        <v>120</v>
      </c>
      <c r="G41" s="51"/>
      <c r="H41" s="51"/>
    </row>
    <row r="42" spans="1:8">
      <c r="A42" s="53">
        <v>39</v>
      </c>
      <c r="B42" s="61" t="s">
        <v>38</v>
      </c>
      <c r="C42" s="55"/>
      <c r="D42" s="60" t="s">
        <v>292</v>
      </c>
      <c r="E42" s="51">
        <v>88</v>
      </c>
      <c r="F42" s="51">
        <v>240</v>
      </c>
      <c r="G42" s="51"/>
      <c r="H42" s="51"/>
    </row>
    <row r="43" spans="1:8">
      <c r="A43" s="53">
        <v>40</v>
      </c>
      <c r="B43" s="61" t="s">
        <v>39</v>
      </c>
      <c r="C43" s="55"/>
      <c r="D43" s="60" t="s">
        <v>292</v>
      </c>
      <c r="E43" s="51">
        <v>32</v>
      </c>
      <c r="F43" s="51">
        <v>32</v>
      </c>
      <c r="G43" s="51"/>
      <c r="H43" s="51"/>
    </row>
    <row r="44" spans="1:8">
      <c r="A44" s="53">
        <v>41</v>
      </c>
      <c r="B44" s="61" t="s">
        <v>314</v>
      </c>
      <c r="C44" s="55"/>
      <c r="D44" s="60" t="s">
        <v>292</v>
      </c>
      <c r="E44" s="51">
        <v>0</v>
      </c>
      <c r="F44" s="51">
        <v>0</v>
      </c>
      <c r="G44" s="51"/>
      <c r="H44" s="51"/>
    </row>
    <row r="45" spans="1:8">
      <c r="A45" s="53">
        <v>42</v>
      </c>
      <c r="B45" s="61" t="s">
        <v>79</v>
      </c>
      <c r="C45" s="55"/>
      <c r="D45" s="60" t="s">
        <v>292</v>
      </c>
      <c r="E45" s="51">
        <v>32</v>
      </c>
      <c r="F45" s="51">
        <v>120</v>
      </c>
      <c r="G45" s="51"/>
      <c r="H45" s="51"/>
    </row>
    <row r="46" spans="1:8">
      <c r="A46" s="53">
        <v>43</v>
      </c>
      <c r="B46" s="61" t="s">
        <v>80</v>
      </c>
      <c r="C46" s="55"/>
      <c r="D46" s="60" t="s">
        <v>292</v>
      </c>
      <c r="E46" s="51">
        <v>60</v>
      </c>
      <c r="F46" s="51">
        <v>200</v>
      </c>
      <c r="G46" s="51"/>
      <c r="H46" s="51"/>
    </row>
    <row r="47" spans="1:8">
      <c r="A47" s="53">
        <v>44</v>
      </c>
      <c r="B47" s="61" t="s">
        <v>286</v>
      </c>
      <c r="C47" s="55"/>
      <c r="D47" s="60" t="s">
        <v>292</v>
      </c>
      <c r="E47" s="51">
        <v>10</v>
      </c>
      <c r="F47" s="51">
        <v>241</v>
      </c>
      <c r="G47" s="51"/>
      <c r="H47" s="51"/>
    </row>
    <row r="48" spans="1:8">
      <c r="A48" s="53">
        <v>45</v>
      </c>
      <c r="B48" s="61" t="s">
        <v>313</v>
      </c>
      <c r="C48" s="55"/>
      <c r="D48" s="60" t="s">
        <v>292</v>
      </c>
      <c r="E48" s="51">
        <v>44</v>
      </c>
      <c r="F48" s="51">
        <v>7.9983756098815997</v>
      </c>
      <c r="G48" s="51"/>
      <c r="H48" s="51"/>
    </row>
    <row r="49" spans="1:8">
      <c r="A49" s="53">
        <v>46</v>
      </c>
      <c r="B49" s="61" t="s">
        <v>312</v>
      </c>
      <c r="C49" s="55"/>
      <c r="D49" s="60" t="s">
        <v>292</v>
      </c>
      <c r="E49" s="51">
        <v>44</v>
      </c>
      <c r="F49" s="51">
        <v>7.9983756098815997</v>
      </c>
      <c r="G49" s="51"/>
      <c r="H49" s="51"/>
    </row>
    <row r="50" spans="1:8">
      <c r="A50" s="53">
        <v>47</v>
      </c>
      <c r="B50" s="61" t="s">
        <v>81</v>
      </c>
      <c r="C50" s="55"/>
      <c r="D50" s="60" t="s">
        <v>292</v>
      </c>
      <c r="E50" s="51">
        <v>265</v>
      </c>
      <c r="F50" s="51">
        <v>40</v>
      </c>
      <c r="G50" s="51"/>
      <c r="H50" s="51"/>
    </row>
    <row r="51" spans="1:8">
      <c r="A51" s="53">
        <v>48</v>
      </c>
      <c r="B51" s="61" t="s">
        <v>287</v>
      </c>
      <c r="C51" s="55"/>
      <c r="D51" s="60" t="s">
        <v>292</v>
      </c>
      <c r="E51" s="51">
        <v>52</v>
      </c>
      <c r="F51" s="51">
        <v>40</v>
      </c>
      <c r="G51" s="51"/>
      <c r="H51" s="51"/>
    </row>
    <row r="52" spans="1:8">
      <c r="A52" s="53">
        <v>49</v>
      </c>
      <c r="B52" s="61" t="s">
        <v>66</v>
      </c>
      <c r="C52" s="55"/>
      <c r="D52" s="60" t="s">
        <v>292</v>
      </c>
      <c r="E52" s="51">
        <v>48</v>
      </c>
      <c r="F52" s="51">
        <v>32</v>
      </c>
      <c r="G52" s="51"/>
      <c r="H52" s="51"/>
    </row>
    <row r="53" spans="1:8">
      <c r="A53" s="53">
        <v>50</v>
      </c>
      <c r="B53" s="61" t="s">
        <v>311</v>
      </c>
      <c r="C53" s="55"/>
      <c r="D53" s="60" t="s">
        <v>292</v>
      </c>
      <c r="E53" s="51">
        <v>11.997563414822398</v>
      </c>
      <c r="F53" s="51">
        <v>7.9983756098815997</v>
      </c>
      <c r="G53" s="51"/>
      <c r="H53" s="51"/>
    </row>
    <row r="54" spans="1:8">
      <c r="A54" s="53">
        <v>51</v>
      </c>
      <c r="B54" s="61" t="s">
        <v>310</v>
      </c>
      <c r="C54" s="55"/>
      <c r="D54" s="60" t="s">
        <v>292</v>
      </c>
      <c r="E54" s="51">
        <v>288</v>
      </c>
      <c r="F54" s="51">
        <v>288</v>
      </c>
      <c r="G54" s="51"/>
      <c r="H54" s="51"/>
    </row>
    <row r="55" spans="1:8">
      <c r="A55" s="53">
        <v>52</v>
      </c>
      <c r="B55" s="61" t="s">
        <v>82</v>
      </c>
      <c r="C55" s="55"/>
      <c r="D55" s="60" t="s">
        <v>292</v>
      </c>
      <c r="E55" s="51">
        <v>128</v>
      </c>
      <c r="F55" s="51">
        <v>120</v>
      </c>
      <c r="G55" s="51"/>
      <c r="H55" s="51"/>
    </row>
    <row r="56" spans="1:8">
      <c r="A56" s="53">
        <v>53</v>
      </c>
      <c r="B56" s="61" t="s">
        <v>83</v>
      </c>
      <c r="C56" s="55"/>
      <c r="D56" s="60" t="s">
        <v>292</v>
      </c>
      <c r="E56" s="51">
        <v>48</v>
      </c>
      <c r="F56" s="51">
        <v>32</v>
      </c>
      <c r="G56" s="51"/>
      <c r="H56" s="51"/>
    </row>
    <row r="57" spans="1:8">
      <c r="A57" s="53">
        <v>54</v>
      </c>
      <c r="B57" s="61" t="s">
        <v>40</v>
      </c>
      <c r="C57" s="55"/>
      <c r="D57" s="60" t="s">
        <v>292</v>
      </c>
      <c r="E57" s="51">
        <v>1450</v>
      </c>
      <c r="F57" s="51">
        <v>64</v>
      </c>
      <c r="G57" s="51"/>
      <c r="H57" s="51"/>
    </row>
    <row r="58" spans="1:8" s="63" customFormat="1">
      <c r="A58" s="53">
        <v>55</v>
      </c>
      <c r="B58" s="61" t="s">
        <v>84</v>
      </c>
      <c r="C58" s="55"/>
      <c r="D58" s="60" t="s">
        <v>134</v>
      </c>
      <c r="E58" s="51">
        <v>25</v>
      </c>
      <c r="F58" s="51">
        <v>0</v>
      </c>
      <c r="G58" s="51"/>
      <c r="H58" s="51"/>
    </row>
    <row r="59" spans="1:8" s="63" customFormat="1">
      <c r="A59" s="53">
        <v>56</v>
      </c>
      <c r="B59" s="61" t="s">
        <v>85</v>
      </c>
      <c r="C59" s="55"/>
      <c r="D59" s="60" t="s">
        <v>134</v>
      </c>
      <c r="E59" s="51">
        <v>15</v>
      </c>
      <c r="F59" s="51">
        <v>0</v>
      </c>
      <c r="G59" s="51"/>
      <c r="H59" s="51"/>
    </row>
    <row r="60" spans="1:8" s="63" customFormat="1">
      <c r="A60" s="53">
        <v>57</v>
      </c>
      <c r="B60" s="61" t="s">
        <v>86</v>
      </c>
      <c r="C60" s="55"/>
      <c r="D60" s="60" t="s">
        <v>134</v>
      </c>
      <c r="E60" s="51">
        <v>10</v>
      </c>
      <c r="F60" s="51">
        <v>0</v>
      </c>
      <c r="G60" s="51"/>
      <c r="H60" s="51"/>
    </row>
    <row r="61" spans="1:8" s="63" customFormat="1">
      <c r="A61" s="53">
        <v>58</v>
      </c>
      <c r="B61" s="61" t="s">
        <v>87</v>
      </c>
      <c r="C61" s="55"/>
      <c r="D61" s="60" t="s">
        <v>134</v>
      </c>
      <c r="E61" s="51">
        <v>19.995939024704001</v>
      </c>
      <c r="F61" s="51">
        <v>40</v>
      </c>
      <c r="G61" s="51"/>
      <c r="H61" s="51"/>
    </row>
    <row r="62" spans="1:8" s="63" customFormat="1">
      <c r="A62" s="53">
        <v>59</v>
      </c>
      <c r="B62" s="61" t="s">
        <v>41</v>
      </c>
      <c r="C62" s="55"/>
      <c r="D62" s="60" t="s">
        <v>134</v>
      </c>
      <c r="E62" s="51">
        <v>19.995939024704001</v>
      </c>
      <c r="F62" s="51">
        <v>15.996751219763199</v>
      </c>
      <c r="G62" s="51"/>
      <c r="H62" s="51"/>
    </row>
    <row r="63" spans="1:8">
      <c r="A63" s="53">
        <v>60</v>
      </c>
      <c r="B63" s="61" t="s">
        <v>42</v>
      </c>
      <c r="C63" s="55"/>
      <c r="D63" s="60" t="s">
        <v>134</v>
      </c>
      <c r="E63" s="51">
        <v>15.996751219763199</v>
      </c>
      <c r="F63" s="51">
        <v>11.997563414822398</v>
      </c>
      <c r="G63" s="51"/>
      <c r="H63" s="51"/>
    </row>
    <row r="64" spans="1:8">
      <c r="A64" s="53">
        <v>61</v>
      </c>
      <c r="B64" s="61" t="s">
        <v>44</v>
      </c>
      <c r="C64" s="55"/>
      <c r="D64" s="60" t="s">
        <v>292</v>
      </c>
      <c r="E64" s="51">
        <v>11.997563414822398</v>
      </c>
      <c r="F64" s="51">
        <v>0</v>
      </c>
      <c r="G64" s="51"/>
      <c r="H64" s="51"/>
    </row>
    <row r="65" spans="1:8">
      <c r="A65" s="53">
        <v>62</v>
      </c>
      <c r="B65" s="61" t="s">
        <v>45</v>
      </c>
      <c r="C65" s="55"/>
      <c r="D65" s="60" t="s">
        <v>292</v>
      </c>
      <c r="E65" s="51">
        <v>23.995126829644796</v>
      </c>
      <c r="F65" s="51">
        <v>7.9983756098815997</v>
      </c>
      <c r="G65" s="51"/>
      <c r="H65" s="51"/>
    </row>
    <row r="66" spans="1:8">
      <c r="A66" s="53">
        <v>63</v>
      </c>
      <c r="B66" s="61" t="s">
        <v>47</v>
      </c>
      <c r="C66" s="55"/>
      <c r="D66" s="60" t="s">
        <v>292</v>
      </c>
      <c r="E66" s="51">
        <v>59.987817074111994</v>
      </c>
      <c r="F66" s="51">
        <v>7.9983756098815997</v>
      </c>
      <c r="G66" s="51"/>
      <c r="H66" s="51"/>
    </row>
    <row r="67" spans="1:8">
      <c r="A67" s="53">
        <v>64</v>
      </c>
      <c r="B67" s="61" t="s">
        <v>46</v>
      </c>
      <c r="C67" s="55"/>
      <c r="D67" s="60" t="s">
        <v>292</v>
      </c>
      <c r="E67" s="51">
        <v>95.980507318579185</v>
      </c>
      <c r="F67" s="51">
        <v>7.9983756098815997</v>
      </c>
      <c r="G67" s="51"/>
      <c r="H67" s="51"/>
    </row>
    <row r="68" spans="1:8">
      <c r="A68" s="53">
        <v>65</v>
      </c>
      <c r="B68" s="61" t="s">
        <v>283</v>
      </c>
      <c r="C68" s="55"/>
      <c r="D68" s="60" t="s">
        <v>292</v>
      </c>
      <c r="E68" s="51">
        <v>119.97563414822399</v>
      </c>
      <c r="F68" s="51">
        <v>40</v>
      </c>
      <c r="G68" s="51"/>
      <c r="H68" s="51"/>
    </row>
    <row r="69" spans="1:8">
      <c r="A69" s="53">
        <v>66</v>
      </c>
      <c r="B69" s="61" t="s">
        <v>43</v>
      </c>
      <c r="C69" s="55"/>
      <c r="D69" s="60" t="s">
        <v>134</v>
      </c>
      <c r="E69" s="51">
        <v>11.997563414822398</v>
      </c>
      <c r="F69" s="51">
        <v>23.995126829644796</v>
      </c>
      <c r="G69" s="51"/>
      <c r="H69" s="51"/>
    </row>
    <row r="70" spans="1:8">
      <c r="A70" s="53">
        <v>67</v>
      </c>
      <c r="B70" s="61" t="s">
        <v>88</v>
      </c>
      <c r="C70" s="55"/>
      <c r="D70" s="60" t="s">
        <v>135</v>
      </c>
      <c r="E70" s="51">
        <v>11.997563414822398</v>
      </c>
      <c r="F70" s="51">
        <v>40</v>
      </c>
      <c r="G70" s="51"/>
      <c r="H70" s="51"/>
    </row>
    <row r="71" spans="1:8">
      <c r="A71" s="53">
        <v>68</v>
      </c>
      <c r="B71" s="61" t="s">
        <v>89</v>
      </c>
      <c r="C71" s="55"/>
      <c r="D71" s="60" t="s">
        <v>136</v>
      </c>
      <c r="E71" s="51">
        <v>2.3995126829644802</v>
      </c>
      <c r="F71" s="51">
        <v>23.995126829644796</v>
      </c>
      <c r="G71" s="51"/>
      <c r="H71" s="51"/>
    </row>
    <row r="72" spans="1:8">
      <c r="A72" s="53">
        <v>69</v>
      </c>
      <c r="B72" s="61" t="s">
        <v>73</v>
      </c>
      <c r="C72" s="55"/>
      <c r="D72" s="60" t="s">
        <v>292</v>
      </c>
      <c r="E72" s="51">
        <v>23.995126829644796</v>
      </c>
      <c r="F72" s="51">
        <v>7.9983756098815997</v>
      </c>
      <c r="G72" s="51"/>
      <c r="H72" s="51"/>
    </row>
    <row r="73" spans="1:8">
      <c r="A73" s="53">
        <v>70</v>
      </c>
      <c r="B73" s="61" t="s">
        <v>50</v>
      </c>
      <c r="C73" s="55"/>
      <c r="D73" s="60" t="s">
        <v>292</v>
      </c>
      <c r="E73" s="51">
        <v>3.9915200000000004</v>
      </c>
      <c r="F73" s="51">
        <v>7.9983756098815997</v>
      </c>
      <c r="G73" s="51"/>
      <c r="H73" s="51"/>
    </row>
    <row r="74" spans="1:8">
      <c r="A74" s="53">
        <v>71</v>
      </c>
      <c r="B74" s="61" t="s">
        <v>51</v>
      </c>
      <c r="C74" s="55"/>
      <c r="D74" s="60" t="s">
        <v>292</v>
      </c>
      <c r="E74" s="51">
        <v>5.5988629269171195</v>
      </c>
      <c r="F74" s="51">
        <v>40</v>
      </c>
      <c r="G74" s="51"/>
      <c r="H74" s="51"/>
    </row>
    <row r="75" spans="1:8">
      <c r="A75" s="53">
        <v>72</v>
      </c>
      <c r="B75" s="61" t="s">
        <v>137</v>
      </c>
      <c r="C75" s="55"/>
      <c r="D75" s="60" t="s">
        <v>292</v>
      </c>
      <c r="E75" s="51">
        <v>0</v>
      </c>
      <c r="F75" s="51">
        <v>28</v>
      </c>
      <c r="G75" s="51"/>
      <c r="H75" s="51"/>
    </row>
    <row r="76" spans="1:8">
      <c r="A76" s="53">
        <v>73</v>
      </c>
      <c r="B76" s="61" t="s">
        <v>138</v>
      </c>
      <c r="C76" s="55"/>
      <c r="D76" s="60" t="s">
        <v>292</v>
      </c>
      <c r="E76" s="51">
        <v>0</v>
      </c>
      <c r="F76" s="51">
        <v>32</v>
      </c>
      <c r="G76" s="51"/>
      <c r="H76" s="51"/>
    </row>
    <row r="77" spans="1:8">
      <c r="A77" s="53">
        <v>74</v>
      </c>
      <c r="B77" s="61" t="s">
        <v>90</v>
      </c>
      <c r="C77" s="55"/>
      <c r="D77" s="60" t="s">
        <v>53</v>
      </c>
      <c r="E77" s="51">
        <v>40</v>
      </c>
      <c r="F77" s="51">
        <v>19.995939024704001</v>
      </c>
      <c r="G77" s="51"/>
      <c r="H77" s="51"/>
    </row>
    <row r="78" spans="1:8">
      <c r="A78" s="53">
        <v>75</v>
      </c>
      <c r="B78" s="61" t="s">
        <v>52</v>
      </c>
      <c r="C78" s="55"/>
      <c r="D78" s="60" t="s">
        <v>53</v>
      </c>
      <c r="E78" s="51">
        <v>80</v>
      </c>
      <c r="F78" s="51">
        <v>3.9991878049407998</v>
      </c>
      <c r="G78" s="51"/>
      <c r="H78" s="51"/>
    </row>
    <row r="79" spans="1:8">
      <c r="A79" s="53">
        <v>76</v>
      </c>
      <c r="B79" s="61" t="s">
        <v>74</v>
      </c>
      <c r="C79" s="55"/>
      <c r="D79" s="60" t="s">
        <v>292</v>
      </c>
      <c r="E79" s="51">
        <v>19.995939024704001</v>
      </c>
      <c r="F79" s="51">
        <v>3.9991878049407998</v>
      </c>
      <c r="G79" s="51"/>
      <c r="H79" s="51"/>
    </row>
    <row r="80" spans="1:8">
      <c r="A80" s="53">
        <v>77</v>
      </c>
      <c r="B80" s="61" t="s">
        <v>309</v>
      </c>
      <c r="C80" s="55"/>
      <c r="D80" s="60" t="s">
        <v>53</v>
      </c>
      <c r="E80" s="51">
        <v>44</v>
      </c>
      <c r="F80" s="51">
        <v>3.9991878049407998</v>
      </c>
      <c r="G80" s="51"/>
      <c r="H80" s="51"/>
    </row>
    <row r="81" spans="1:8">
      <c r="A81" s="53">
        <v>78</v>
      </c>
      <c r="B81" s="61" t="s">
        <v>140</v>
      </c>
      <c r="C81" s="55"/>
      <c r="D81" s="60" t="s">
        <v>292</v>
      </c>
      <c r="E81" s="51">
        <v>0</v>
      </c>
      <c r="F81" s="51">
        <v>19.995939024704001</v>
      </c>
      <c r="G81" s="51"/>
      <c r="H81" s="51"/>
    </row>
    <row r="82" spans="1:8">
      <c r="A82" s="53">
        <v>79</v>
      </c>
      <c r="B82" s="61" t="s">
        <v>141</v>
      </c>
      <c r="C82" s="55"/>
      <c r="D82" s="60" t="s">
        <v>292</v>
      </c>
      <c r="E82" s="51">
        <v>0</v>
      </c>
      <c r="F82" s="51">
        <v>19.995939024704001</v>
      </c>
      <c r="G82" s="51"/>
      <c r="H82" s="51"/>
    </row>
    <row r="83" spans="1:8">
      <c r="A83" s="53">
        <v>80</v>
      </c>
      <c r="B83" s="62" t="s">
        <v>55</v>
      </c>
      <c r="C83" s="55"/>
      <c r="D83" s="60" t="s">
        <v>292</v>
      </c>
      <c r="E83" s="51">
        <v>0</v>
      </c>
      <c r="F83" s="51">
        <v>15.996751219763199</v>
      </c>
      <c r="G83" s="51"/>
      <c r="H83" s="51"/>
    </row>
    <row r="84" spans="1:8">
      <c r="A84" s="53">
        <v>81</v>
      </c>
      <c r="B84" s="61" t="s">
        <v>308</v>
      </c>
      <c r="C84" s="55"/>
      <c r="D84" s="60" t="s">
        <v>307</v>
      </c>
      <c r="E84" s="51">
        <v>0</v>
      </c>
      <c r="F84" s="51">
        <v>105</v>
      </c>
      <c r="G84" s="51"/>
      <c r="H84" s="51"/>
    </row>
    <row r="85" spans="1:8">
      <c r="A85" s="53">
        <v>82</v>
      </c>
      <c r="B85" s="61" t="s">
        <v>306</v>
      </c>
      <c r="C85" s="55"/>
      <c r="D85" s="60"/>
      <c r="E85" s="51">
        <v>0</v>
      </c>
      <c r="F85" s="51">
        <v>15.996751219763199</v>
      </c>
      <c r="G85" s="51"/>
      <c r="H85" s="51"/>
    </row>
    <row r="86" spans="1:8">
      <c r="A86" s="53">
        <v>83</v>
      </c>
      <c r="B86" s="61" t="s">
        <v>305</v>
      </c>
      <c r="C86" s="55"/>
      <c r="D86" s="60"/>
      <c r="E86" s="51">
        <v>0</v>
      </c>
      <c r="F86" s="51">
        <v>23.995126829644796</v>
      </c>
      <c r="G86" s="51"/>
      <c r="H86" s="51"/>
    </row>
    <row r="87" spans="1:8">
      <c r="A87" s="53">
        <v>84</v>
      </c>
      <c r="B87" s="61" t="s">
        <v>58</v>
      </c>
      <c r="C87" s="55"/>
      <c r="D87" s="60" t="s">
        <v>292</v>
      </c>
      <c r="E87" s="51">
        <v>0</v>
      </c>
      <c r="F87" s="51">
        <v>7.9983756098815997</v>
      </c>
      <c r="G87" s="51"/>
      <c r="H87" s="51"/>
    </row>
    <row r="88" spans="1:8">
      <c r="A88" s="53">
        <v>85</v>
      </c>
      <c r="B88" s="61" t="s">
        <v>304</v>
      </c>
      <c r="C88" s="55"/>
      <c r="D88" s="60"/>
      <c r="E88" s="51">
        <v>0</v>
      </c>
      <c r="F88" s="51">
        <v>7.9983756098815997</v>
      </c>
      <c r="G88" s="51"/>
      <c r="H88" s="51"/>
    </row>
    <row r="89" spans="1:8">
      <c r="A89" s="53">
        <v>86</v>
      </c>
      <c r="B89" s="57" t="s">
        <v>303</v>
      </c>
      <c r="C89" s="55"/>
      <c r="D89" s="59" t="s">
        <v>302</v>
      </c>
      <c r="E89" s="51">
        <v>39.991878049408001</v>
      </c>
      <c r="F89" s="51">
        <v>0</v>
      </c>
      <c r="G89" s="51"/>
      <c r="H89" s="51"/>
    </row>
    <row r="90" spans="1:8">
      <c r="A90" s="53">
        <v>87</v>
      </c>
      <c r="B90" s="54" t="s">
        <v>301</v>
      </c>
      <c r="C90" s="55"/>
      <c r="D90" s="58"/>
      <c r="E90" s="51">
        <v>35</v>
      </c>
      <c r="F90" s="51">
        <v>0</v>
      </c>
      <c r="G90" s="51"/>
      <c r="H90" s="51"/>
    </row>
    <row r="91" spans="1:8">
      <c r="A91" s="53">
        <v>88</v>
      </c>
      <c r="B91" s="57" t="s">
        <v>300</v>
      </c>
      <c r="C91" s="55"/>
      <c r="D91" s="57" t="s">
        <v>292</v>
      </c>
      <c r="E91" s="51">
        <v>40</v>
      </c>
      <c r="F91" s="51">
        <v>0</v>
      </c>
      <c r="G91" s="51"/>
      <c r="H91" s="51"/>
    </row>
    <row r="92" spans="1:8">
      <c r="A92" s="53">
        <v>89</v>
      </c>
      <c r="B92" s="57" t="s">
        <v>299</v>
      </c>
      <c r="C92" s="55"/>
      <c r="D92" s="57" t="s">
        <v>292</v>
      </c>
      <c r="E92" s="51">
        <v>160</v>
      </c>
      <c r="F92" s="51">
        <v>0</v>
      </c>
      <c r="G92" s="51"/>
      <c r="H92" s="51"/>
    </row>
    <row r="93" spans="1:8">
      <c r="A93" s="53">
        <v>90</v>
      </c>
      <c r="B93" s="57" t="s">
        <v>298</v>
      </c>
      <c r="C93" s="55"/>
      <c r="D93" s="57" t="s">
        <v>292</v>
      </c>
      <c r="E93" s="51">
        <v>72</v>
      </c>
      <c r="F93" s="51">
        <v>0</v>
      </c>
      <c r="G93" s="51"/>
      <c r="H93" s="51"/>
    </row>
    <row r="94" spans="1:8">
      <c r="A94" s="53">
        <v>91</v>
      </c>
      <c r="B94" s="57" t="s">
        <v>297</v>
      </c>
      <c r="C94" s="55"/>
      <c r="D94" s="57" t="s">
        <v>53</v>
      </c>
      <c r="E94" s="51">
        <v>80</v>
      </c>
      <c r="F94" s="51">
        <v>0</v>
      </c>
      <c r="G94" s="51"/>
      <c r="H94" s="51"/>
    </row>
    <row r="95" spans="1:8">
      <c r="A95" s="53">
        <v>92</v>
      </c>
      <c r="B95" s="54" t="s">
        <v>296</v>
      </c>
      <c r="C95" s="55"/>
      <c r="D95" s="54" t="s">
        <v>292</v>
      </c>
      <c r="E95" s="51">
        <v>0</v>
      </c>
      <c r="F95" s="51">
        <v>10</v>
      </c>
      <c r="G95" s="51"/>
      <c r="H95" s="51"/>
    </row>
    <row r="96" spans="1:8">
      <c r="A96" s="53">
        <v>93</v>
      </c>
      <c r="B96" s="54" t="s">
        <v>295</v>
      </c>
      <c r="C96" s="55"/>
      <c r="D96" s="54" t="s">
        <v>292</v>
      </c>
      <c r="E96" s="51">
        <v>200</v>
      </c>
      <c r="F96" s="51">
        <v>50</v>
      </c>
      <c r="G96" s="51"/>
      <c r="H96" s="51"/>
    </row>
    <row r="97" spans="1:8">
      <c r="A97" s="53">
        <v>94</v>
      </c>
      <c r="B97" s="56" t="s">
        <v>294</v>
      </c>
      <c r="C97" s="55"/>
      <c r="D97" s="54" t="s">
        <v>292</v>
      </c>
      <c r="E97" s="51">
        <v>0</v>
      </c>
      <c r="F97" s="51">
        <v>15</v>
      </c>
      <c r="G97" s="51"/>
      <c r="H97" s="51"/>
    </row>
    <row r="98" spans="1:8">
      <c r="A98" s="53">
        <v>95</v>
      </c>
      <c r="B98" s="54" t="s">
        <v>293</v>
      </c>
      <c r="C98" s="55"/>
      <c r="D98" s="54" t="s">
        <v>292</v>
      </c>
      <c r="E98" s="51">
        <v>13</v>
      </c>
      <c r="F98" s="51">
        <v>0</v>
      </c>
      <c r="G98" s="51"/>
      <c r="H98" s="51"/>
    </row>
    <row r="99" spans="1:8" ht="15">
      <c r="A99" s="53"/>
      <c r="B99" s="50"/>
      <c r="C99" s="50"/>
      <c r="E99" s="52">
        <f>SUM(E4:E98)</f>
        <v>12422.873751716421</v>
      </c>
      <c r="F99" s="52">
        <f>SUM(F4:F98)</f>
        <v>3429.8741097658267</v>
      </c>
      <c r="G99" s="51">
        <f>SUM(G4:G98)</f>
        <v>0</v>
      </c>
      <c r="H99" s="51">
        <f>SUM(H4:H98)</f>
        <v>0</v>
      </c>
    </row>
    <row r="100" spans="1:8" ht="15">
      <c r="B100" s="50"/>
      <c r="C100" s="50"/>
      <c r="E100" s="66">
        <f>E99+F99</f>
        <v>15852.747861482247</v>
      </c>
      <c r="F100" s="66"/>
      <c r="G100" s="66">
        <f>G99+H99</f>
        <v>0</v>
      </c>
      <c r="H100" s="66"/>
    </row>
  </sheetData>
  <mergeCells count="3">
    <mergeCell ref="E100:F100"/>
    <mergeCell ref="G100:H100"/>
    <mergeCell ref="A2:H2"/>
  </mergeCells>
  <pageMargins left="0.31" right="0.21" top="0.42" bottom="0.52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1"/>
  <sheetViews>
    <sheetView zoomScale="130" zoomScaleNormal="130" workbookViewId="0">
      <selection activeCell="B3" sqref="B3"/>
    </sheetView>
  </sheetViews>
  <sheetFormatPr defaultRowHeight="12"/>
  <cols>
    <col min="1" max="1" width="4.5703125" style="1" customWidth="1"/>
    <col min="2" max="2" width="33.85546875" style="1" customWidth="1"/>
    <col min="3" max="3" width="7.85546875" style="1" customWidth="1"/>
    <col min="4" max="4" width="8.7109375" style="46" customWidth="1"/>
    <col min="5" max="5" width="7.42578125" style="1" customWidth="1"/>
    <col min="6" max="6" width="8" style="18" customWidth="1"/>
    <col min="7" max="7" width="11.42578125" style="18" customWidth="1"/>
    <col min="8" max="16384" width="9.140625" style="1"/>
  </cols>
  <sheetData>
    <row r="1" spans="1:9" ht="15.75" customHeight="1">
      <c r="A1" s="74"/>
      <c r="B1" s="74"/>
      <c r="C1" s="74"/>
      <c r="D1" s="74"/>
      <c r="E1" s="74"/>
      <c r="F1" s="82" t="s">
        <v>280</v>
      </c>
      <c r="G1" s="82"/>
    </row>
    <row r="2" spans="1:9" ht="26.25" customHeight="1">
      <c r="B2" s="75" t="s">
        <v>324</v>
      </c>
      <c r="C2" s="75"/>
      <c r="D2" s="75"/>
      <c r="E2" s="75"/>
      <c r="F2" s="75"/>
      <c r="G2" s="75"/>
      <c r="H2" s="75"/>
    </row>
    <row r="3" spans="1:9" ht="72">
      <c r="A3" s="15" t="s">
        <v>60</v>
      </c>
      <c r="B3" s="14" t="s">
        <v>61</v>
      </c>
      <c r="C3" s="14" t="s">
        <v>277</v>
      </c>
      <c r="D3" s="44" t="s">
        <v>325</v>
      </c>
      <c r="E3" s="14" t="s">
        <v>63</v>
      </c>
      <c r="F3" s="48" t="s">
        <v>327</v>
      </c>
      <c r="G3" s="14" t="s">
        <v>2</v>
      </c>
      <c r="H3" s="7"/>
      <c r="I3" s="7"/>
    </row>
    <row r="4" spans="1:9" ht="16.5">
      <c r="A4" s="15">
        <v>1</v>
      </c>
      <c r="B4" s="47" t="s">
        <v>149</v>
      </c>
      <c r="C4" s="47" t="s">
        <v>3</v>
      </c>
      <c r="D4" s="43">
        <v>17</v>
      </c>
      <c r="E4" s="14"/>
      <c r="F4" s="43">
        <v>18</v>
      </c>
      <c r="G4" s="14"/>
      <c r="H4" s="7"/>
      <c r="I4" s="7"/>
    </row>
    <row r="5" spans="1:9" ht="16.5">
      <c r="A5" s="15">
        <v>2</v>
      </c>
      <c r="B5" s="47" t="s">
        <v>150</v>
      </c>
      <c r="C5" s="47" t="s">
        <v>3</v>
      </c>
      <c r="D5" s="43">
        <v>33</v>
      </c>
      <c r="E5" s="14"/>
      <c r="F5" s="43">
        <v>26</v>
      </c>
      <c r="G5" s="14"/>
      <c r="H5" s="7"/>
      <c r="I5" s="7"/>
    </row>
    <row r="6" spans="1:9" ht="16.5">
      <c r="A6" s="15">
        <v>3</v>
      </c>
      <c r="B6" s="47" t="s">
        <v>151</v>
      </c>
      <c r="C6" s="47" t="s">
        <v>4</v>
      </c>
      <c r="D6" s="43">
        <v>72</v>
      </c>
      <c r="E6" s="14"/>
      <c r="F6" s="43">
        <v>26</v>
      </c>
      <c r="G6" s="14"/>
      <c r="H6" s="7"/>
      <c r="I6" s="7"/>
    </row>
    <row r="7" spans="1:9" ht="16.5">
      <c r="A7" s="15">
        <v>4</v>
      </c>
      <c r="B7" s="47" t="s">
        <v>152</v>
      </c>
      <c r="C7" s="47" t="s">
        <v>4</v>
      </c>
      <c r="D7" s="43">
        <v>55</v>
      </c>
      <c r="E7" s="14"/>
      <c r="F7" s="43">
        <v>26</v>
      </c>
      <c r="G7" s="14"/>
      <c r="H7" s="7"/>
      <c r="I7" s="7"/>
    </row>
    <row r="8" spans="1:9" ht="33">
      <c r="A8" s="15">
        <v>5</v>
      </c>
      <c r="B8" s="47" t="s">
        <v>153</v>
      </c>
      <c r="C8" s="47" t="s">
        <v>4</v>
      </c>
      <c r="D8" s="43">
        <v>17</v>
      </c>
      <c r="E8" s="14"/>
      <c r="F8" s="43">
        <v>8</v>
      </c>
      <c r="G8" s="14"/>
      <c r="H8" s="7"/>
      <c r="I8" s="7"/>
    </row>
    <row r="9" spans="1:9" ht="33">
      <c r="A9" s="15">
        <v>6</v>
      </c>
      <c r="B9" s="47" t="s">
        <v>154</v>
      </c>
      <c r="C9" s="47" t="s">
        <v>4</v>
      </c>
      <c r="D9" s="43">
        <v>17</v>
      </c>
      <c r="E9" s="14"/>
      <c r="F9" s="43">
        <v>8</v>
      </c>
      <c r="G9" s="14"/>
      <c r="H9" s="7"/>
      <c r="I9" s="7"/>
    </row>
    <row r="10" spans="1:9" ht="16.5">
      <c r="A10" s="15">
        <v>7</v>
      </c>
      <c r="B10" s="47" t="s">
        <v>155</v>
      </c>
      <c r="C10" s="47" t="s">
        <v>3</v>
      </c>
      <c r="D10" s="43">
        <v>40</v>
      </c>
      <c r="E10" s="14"/>
      <c r="F10" s="43">
        <v>55</v>
      </c>
      <c r="G10" s="14"/>
      <c r="H10" s="7"/>
      <c r="I10" s="7"/>
    </row>
    <row r="11" spans="1:9" ht="16.5">
      <c r="A11" s="15">
        <v>8</v>
      </c>
      <c r="B11" s="47" t="s">
        <v>156</v>
      </c>
      <c r="C11" s="47" t="s">
        <v>3</v>
      </c>
      <c r="D11" s="43">
        <v>22</v>
      </c>
      <c r="E11" s="14"/>
      <c r="F11" s="43">
        <v>33</v>
      </c>
      <c r="G11" s="14"/>
      <c r="H11" s="7"/>
      <c r="I11" s="7"/>
    </row>
    <row r="12" spans="1:9" ht="16.5">
      <c r="A12" s="15">
        <v>9</v>
      </c>
      <c r="B12" s="47" t="s">
        <v>157</v>
      </c>
      <c r="C12" s="47" t="s">
        <v>3</v>
      </c>
      <c r="D12" s="43">
        <v>17</v>
      </c>
      <c r="E12" s="14"/>
      <c r="F12" s="43">
        <v>18</v>
      </c>
      <c r="G12" s="14"/>
      <c r="H12" s="7"/>
      <c r="I12" s="7"/>
    </row>
    <row r="13" spans="1:9" ht="16.5">
      <c r="A13" s="15">
        <v>10</v>
      </c>
      <c r="B13" s="47" t="s">
        <v>158</v>
      </c>
      <c r="C13" s="47" t="s">
        <v>4</v>
      </c>
      <c r="D13" s="43">
        <v>17</v>
      </c>
      <c r="E13" s="14"/>
      <c r="F13" s="43">
        <v>8</v>
      </c>
      <c r="G13" s="14"/>
      <c r="H13" s="7"/>
      <c r="I13" s="7"/>
    </row>
    <row r="14" spans="1:9" ht="16.5">
      <c r="A14" s="15">
        <v>11</v>
      </c>
      <c r="B14" s="47" t="s">
        <v>159</v>
      </c>
      <c r="C14" s="47" t="s">
        <v>4</v>
      </c>
      <c r="D14" s="43">
        <v>17</v>
      </c>
      <c r="E14" s="14"/>
      <c r="F14" s="43">
        <v>8</v>
      </c>
      <c r="G14" s="14"/>
      <c r="H14" s="7"/>
      <c r="I14" s="7"/>
    </row>
    <row r="15" spans="1:9" ht="16.5">
      <c r="A15" s="15">
        <v>12</v>
      </c>
      <c r="B15" s="47" t="s">
        <v>160</v>
      </c>
      <c r="C15" s="47" t="s">
        <v>4</v>
      </c>
      <c r="D15" s="43">
        <v>6</v>
      </c>
      <c r="E15" s="14"/>
      <c r="F15" s="43">
        <v>18</v>
      </c>
      <c r="G15" s="14"/>
      <c r="H15" s="7"/>
      <c r="I15" s="7"/>
    </row>
    <row r="16" spans="1:9" ht="16.5">
      <c r="A16" s="15">
        <v>13</v>
      </c>
      <c r="B16" s="47" t="s">
        <v>161</v>
      </c>
      <c r="C16" s="47" t="s">
        <v>4</v>
      </c>
      <c r="D16" s="43">
        <v>25</v>
      </c>
      <c r="E16" s="14"/>
      <c r="F16" s="43">
        <v>18</v>
      </c>
      <c r="G16" s="14"/>
      <c r="H16" s="7"/>
      <c r="I16" s="7"/>
    </row>
    <row r="17" spans="1:9" ht="16.5">
      <c r="A17" s="15">
        <v>14</v>
      </c>
      <c r="B17" s="47" t="s">
        <v>162</v>
      </c>
      <c r="C17" s="47" t="s">
        <v>4</v>
      </c>
      <c r="D17" s="43">
        <v>11</v>
      </c>
      <c r="E17" s="14"/>
      <c r="F17" s="43">
        <v>8</v>
      </c>
      <c r="G17" s="14"/>
      <c r="H17" s="7"/>
      <c r="I17" s="7"/>
    </row>
    <row r="18" spans="1:9" ht="16.5">
      <c r="A18" s="15">
        <v>15</v>
      </c>
      <c r="B18" s="47" t="s">
        <v>163</v>
      </c>
      <c r="C18" s="47" t="s">
        <v>4</v>
      </c>
      <c r="D18" s="43">
        <v>352</v>
      </c>
      <c r="E18" s="14"/>
      <c r="F18" s="43">
        <v>53</v>
      </c>
      <c r="G18" s="14"/>
      <c r="H18" s="7"/>
      <c r="I18" s="7"/>
    </row>
    <row r="19" spans="1:9" ht="33">
      <c r="A19" s="15">
        <v>16</v>
      </c>
      <c r="B19" s="47" t="s">
        <v>164</v>
      </c>
      <c r="C19" s="47" t="s">
        <v>4</v>
      </c>
      <c r="D19" s="43">
        <v>990</v>
      </c>
      <c r="E19" s="14"/>
      <c r="F19" s="43">
        <v>77</v>
      </c>
      <c r="G19" s="14"/>
      <c r="H19" s="7"/>
      <c r="I19" s="7"/>
    </row>
    <row r="20" spans="1:9" ht="16.5">
      <c r="A20" s="15">
        <v>17</v>
      </c>
      <c r="B20" s="47" t="s">
        <v>165</v>
      </c>
      <c r="C20" s="47" t="s">
        <v>4</v>
      </c>
      <c r="D20" s="43">
        <v>190</v>
      </c>
      <c r="E20" s="14"/>
      <c r="F20" s="43">
        <v>26</v>
      </c>
      <c r="G20" s="14"/>
      <c r="H20" s="7"/>
      <c r="I20" s="7"/>
    </row>
    <row r="21" spans="1:9" ht="33">
      <c r="A21" s="15">
        <v>18</v>
      </c>
      <c r="B21" s="47" t="s">
        <v>166</v>
      </c>
      <c r="C21" s="47" t="s">
        <v>4</v>
      </c>
      <c r="D21" s="43">
        <v>17</v>
      </c>
      <c r="E21" s="14"/>
      <c r="F21" s="43">
        <v>22</v>
      </c>
      <c r="G21" s="14"/>
      <c r="H21" s="7"/>
      <c r="I21" s="7"/>
    </row>
    <row r="22" spans="1:9" ht="33">
      <c r="A22" s="15">
        <v>19</v>
      </c>
      <c r="B22" s="47" t="s">
        <v>167</v>
      </c>
      <c r="C22" s="47" t="s">
        <v>4</v>
      </c>
      <c r="D22" s="43">
        <v>4</v>
      </c>
      <c r="E22" s="14"/>
      <c r="F22" s="43">
        <v>26</v>
      </c>
      <c r="G22" s="14"/>
      <c r="H22" s="7"/>
      <c r="I22" s="7"/>
    </row>
    <row r="23" spans="1:9" ht="16.5">
      <c r="A23" s="15">
        <v>20</v>
      </c>
      <c r="B23" s="47" t="s">
        <v>168</v>
      </c>
      <c r="C23" s="47" t="s">
        <v>4</v>
      </c>
      <c r="D23" s="43">
        <v>17</v>
      </c>
      <c r="E23" s="14"/>
      <c r="F23" s="43">
        <v>22</v>
      </c>
      <c r="G23" s="14"/>
      <c r="H23" s="7"/>
      <c r="I23" s="7"/>
    </row>
    <row r="24" spans="1:9" ht="33">
      <c r="A24" s="15">
        <v>21</v>
      </c>
      <c r="B24" s="47" t="s">
        <v>169</v>
      </c>
      <c r="C24" s="47" t="s">
        <v>3</v>
      </c>
      <c r="D24" s="43">
        <v>8</v>
      </c>
      <c r="E24" s="14"/>
      <c r="F24" s="43">
        <v>18</v>
      </c>
      <c r="G24" s="14"/>
      <c r="H24" s="7"/>
      <c r="I24" s="7"/>
    </row>
    <row r="25" spans="1:9" ht="16.5">
      <c r="A25" s="15">
        <v>22</v>
      </c>
      <c r="B25" s="47" t="s">
        <v>170</v>
      </c>
      <c r="C25" s="47" t="s">
        <v>3</v>
      </c>
      <c r="D25" s="43">
        <v>8</v>
      </c>
      <c r="E25" s="14"/>
      <c r="F25" s="43">
        <v>8</v>
      </c>
      <c r="G25" s="14"/>
      <c r="H25" s="7"/>
      <c r="I25" s="7"/>
    </row>
    <row r="26" spans="1:9" ht="16.5">
      <c r="A26" s="15">
        <v>23</v>
      </c>
      <c r="B26" s="47" t="s">
        <v>171</v>
      </c>
      <c r="C26" s="47" t="s">
        <v>4</v>
      </c>
      <c r="D26" s="43">
        <v>51</v>
      </c>
      <c r="E26" s="14"/>
      <c r="F26" s="43">
        <v>18</v>
      </c>
      <c r="G26" s="14"/>
      <c r="H26" s="7"/>
      <c r="I26" s="7"/>
    </row>
    <row r="27" spans="1:9" ht="16.5">
      <c r="A27" s="15">
        <v>24</v>
      </c>
      <c r="B27" s="47" t="s">
        <v>172</v>
      </c>
      <c r="C27" s="47" t="s">
        <v>4</v>
      </c>
      <c r="D27" s="43">
        <v>47</v>
      </c>
      <c r="E27" s="14"/>
      <c r="F27" s="43">
        <v>18</v>
      </c>
      <c r="G27" s="14"/>
      <c r="H27" s="7"/>
      <c r="I27" s="7"/>
    </row>
    <row r="28" spans="1:9" ht="16.5">
      <c r="A28" s="15">
        <v>25</v>
      </c>
      <c r="B28" s="47" t="s">
        <v>173</v>
      </c>
      <c r="C28" s="47" t="s">
        <v>4</v>
      </c>
      <c r="D28" s="43">
        <v>47</v>
      </c>
      <c r="E28" s="14"/>
      <c r="F28" s="43">
        <v>8</v>
      </c>
      <c r="G28" s="14"/>
      <c r="H28" s="7"/>
      <c r="I28" s="7"/>
    </row>
    <row r="29" spans="1:9" ht="16.5">
      <c r="A29" s="15">
        <v>26</v>
      </c>
      <c r="B29" s="47" t="s">
        <v>174</v>
      </c>
      <c r="C29" s="47" t="s">
        <v>3</v>
      </c>
      <c r="D29" s="43">
        <v>110</v>
      </c>
      <c r="E29" s="14"/>
      <c r="F29" s="43">
        <v>26</v>
      </c>
      <c r="G29" s="14"/>
      <c r="H29" s="7"/>
      <c r="I29" s="7"/>
    </row>
    <row r="30" spans="1:9" ht="16.5">
      <c r="A30" s="15">
        <v>27</v>
      </c>
      <c r="B30" s="47" t="s">
        <v>175</v>
      </c>
      <c r="C30" s="47" t="s">
        <v>4</v>
      </c>
      <c r="D30" s="43">
        <v>50</v>
      </c>
      <c r="E30" s="14"/>
      <c r="F30" s="43">
        <v>8</v>
      </c>
      <c r="G30" s="14"/>
      <c r="H30" s="7"/>
      <c r="I30" s="7"/>
    </row>
    <row r="31" spans="1:9" ht="16.5">
      <c r="A31" s="15">
        <v>28</v>
      </c>
      <c r="B31" s="47" t="s">
        <v>176</v>
      </c>
      <c r="C31" s="47" t="s">
        <v>4</v>
      </c>
      <c r="D31" s="43">
        <v>3</v>
      </c>
      <c r="E31" s="14"/>
      <c r="F31" s="43">
        <v>8</v>
      </c>
      <c r="G31" s="14"/>
      <c r="H31" s="7"/>
      <c r="I31" s="7"/>
    </row>
    <row r="32" spans="1:9" ht="16.5">
      <c r="A32" s="15">
        <v>29</v>
      </c>
      <c r="B32" s="47" t="s">
        <v>177</v>
      </c>
      <c r="C32" s="47" t="s">
        <v>3</v>
      </c>
      <c r="D32" s="43">
        <v>407</v>
      </c>
      <c r="E32" s="14"/>
      <c r="F32" s="43">
        <v>26</v>
      </c>
      <c r="G32" s="14"/>
      <c r="H32" s="7"/>
      <c r="I32" s="7"/>
    </row>
    <row r="33" spans="1:9" ht="16.5">
      <c r="A33" s="15">
        <v>30</v>
      </c>
      <c r="B33" s="47" t="s">
        <v>178</v>
      </c>
      <c r="C33" s="47" t="s">
        <v>4</v>
      </c>
      <c r="D33" s="43">
        <v>34</v>
      </c>
      <c r="E33" s="14"/>
      <c r="F33" s="43">
        <v>18</v>
      </c>
      <c r="G33" s="14"/>
      <c r="H33" s="7"/>
      <c r="I33" s="7"/>
    </row>
    <row r="34" spans="1:9" ht="16.5">
      <c r="A34" s="15">
        <v>31</v>
      </c>
      <c r="B34" s="47" t="s">
        <v>179</v>
      </c>
      <c r="C34" s="47" t="s">
        <v>4</v>
      </c>
      <c r="D34" s="43">
        <v>386</v>
      </c>
      <c r="E34" s="14"/>
      <c r="F34" s="43">
        <v>77</v>
      </c>
      <c r="G34" s="14"/>
      <c r="H34" s="7"/>
      <c r="I34" s="7"/>
    </row>
    <row r="35" spans="1:9" ht="16.5">
      <c r="A35" s="15">
        <v>32</v>
      </c>
      <c r="B35" s="47" t="s">
        <v>180</v>
      </c>
      <c r="C35" s="47" t="s">
        <v>4</v>
      </c>
      <c r="D35" s="43">
        <v>13</v>
      </c>
      <c r="E35" s="14"/>
      <c r="F35" s="43">
        <v>8</v>
      </c>
      <c r="G35" s="14"/>
      <c r="H35" s="7"/>
      <c r="I35" s="7"/>
    </row>
    <row r="36" spans="1:9" ht="16.5">
      <c r="A36" s="15">
        <v>33</v>
      </c>
      <c r="B36" s="47" t="s">
        <v>181</v>
      </c>
      <c r="C36" s="47" t="s">
        <v>4</v>
      </c>
      <c r="D36" s="43">
        <v>80</v>
      </c>
      <c r="E36" s="14"/>
      <c r="F36" s="43">
        <v>18</v>
      </c>
      <c r="G36" s="14"/>
      <c r="H36" s="7"/>
      <c r="I36" s="7"/>
    </row>
    <row r="37" spans="1:9" ht="16.5">
      <c r="A37" s="15">
        <v>34</v>
      </c>
      <c r="B37" s="47" t="s">
        <v>182</v>
      </c>
      <c r="C37" s="47" t="s">
        <v>4</v>
      </c>
      <c r="D37" s="43">
        <v>51</v>
      </c>
      <c r="E37" s="14"/>
      <c r="F37" s="43">
        <v>18</v>
      </c>
      <c r="G37" s="14"/>
      <c r="H37" s="7"/>
      <c r="I37" s="7"/>
    </row>
    <row r="38" spans="1:9" ht="16.5">
      <c r="A38" s="15">
        <v>35</v>
      </c>
      <c r="B38" s="47" t="s">
        <v>183</v>
      </c>
      <c r="C38" s="47" t="s">
        <v>4</v>
      </c>
      <c r="D38" s="43">
        <v>41</v>
      </c>
      <c r="E38" s="14"/>
      <c r="F38" s="43">
        <v>18</v>
      </c>
      <c r="G38" s="14"/>
      <c r="H38" s="7"/>
      <c r="I38" s="7"/>
    </row>
    <row r="39" spans="1:9" ht="16.5">
      <c r="A39" s="15">
        <v>36</v>
      </c>
      <c r="B39" s="47" t="s">
        <v>184</v>
      </c>
      <c r="C39" s="47" t="s">
        <v>3</v>
      </c>
      <c r="D39" s="43">
        <v>8</v>
      </c>
      <c r="E39" s="14"/>
      <c r="F39" s="43">
        <v>8</v>
      </c>
      <c r="G39" s="14"/>
      <c r="H39" s="7"/>
      <c r="I39" s="7"/>
    </row>
    <row r="40" spans="1:9" ht="16.5">
      <c r="A40" s="15">
        <v>37</v>
      </c>
      <c r="B40" s="47" t="s">
        <v>185</v>
      </c>
      <c r="C40" s="47" t="s">
        <v>3</v>
      </c>
      <c r="D40" s="43">
        <v>208</v>
      </c>
      <c r="E40" s="14"/>
      <c r="F40" s="43">
        <v>18</v>
      </c>
      <c r="G40" s="14"/>
      <c r="H40" s="7"/>
      <c r="I40" s="7"/>
    </row>
    <row r="41" spans="1:9" ht="16.5">
      <c r="A41" s="15">
        <v>38</v>
      </c>
      <c r="B41" s="47" t="s">
        <v>186</v>
      </c>
      <c r="C41" s="47" t="s">
        <v>4</v>
      </c>
      <c r="D41" s="43">
        <v>21</v>
      </c>
      <c r="E41" s="14"/>
      <c r="F41" s="43">
        <v>8</v>
      </c>
      <c r="G41" s="14"/>
      <c r="H41" s="7"/>
      <c r="I41" s="7"/>
    </row>
    <row r="42" spans="1:9" ht="16.5">
      <c r="A42" s="15">
        <v>39</v>
      </c>
      <c r="B42" s="47" t="s">
        <v>187</v>
      </c>
      <c r="C42" s="47" t="s">
        <v>4</v>
      </c>
      <c r="D42" s="43">
        <v>17</v>
      </c>
      <c r="E42" s="14"/>
      <c r="F42" s="43">
        <v>8</v>
      </c>
      <c r="G42" s="14"/>
      <c r="H42" s="7"/>
      <c r="I42" s="7"/>
    </row>
    <row r="43" spans="1:9" ht="16.5">
      <c r="A43" s="15">
        <v>40</v>
      </c>
      <c r="B43" s="47" t="s">
        <v>188</v>
      </c>
      <c r="C43" s="47" t="s">
        <v>4</v>
      </c>
      <c r="D43" s="43">
        <v>33</v>
      </c>
      <c r="E43" s="14"/>
      <c r="F43" s="43">
        <v>26</v>
      </c>
      <c r="G43" s="14"/>
      <c r="H43" s="7"/>
      <c r="I43" s="7"/>
    </row>
    <row r="44" spans="1:9" ht="33">
      <c r="A44" s="15">
        <v>41</v>
      </c>
      <c r="B44" s="47" t="s">
        <v>189</v>
      </c>
      <c r="C44" s="47" t="s">
        <v>3</v>
      </c>
      <c r="D44" s="43">
        <v>8</v>
      </c>
      <c r="E44" s="14"/>
      <c r="F44" s="43">
        <v>8</v>
      </c>
      <c r="G44" s="14"/>
      <c r="H44" s="7"/>
      <c r="I44" s="7"/>
    </row>
    <row r="45" spans="1:9" ht="16.5">
      <c r="A45" s="15">
        <v>42</v>
      </c>
      <c r="B45" s="47" t="s">
        <v>190</v>
      </c>
      <c r="C45" s="47" t="s">
        <v>4</v>
      </c>
      <c r="D45" s="43">
        <v>88</v>
      </c>
      <c r="E45" s="14"/>
      <c r="F45" s="43">
        <v>36</v>
      </c>
      <c r="G45" s="14"/>
      <c r="H45" s="7"/>
      <c r="I45" s="7"/>
    </row>
    <row r="46" spans="1:9" ht="16.5">
      <c r="A46" s="15">
        <v>43</v>
      </c>
      <c r="B46" s="47" t="s">
        <v>191</v>
      </c>
      <c r="C46" s="47" t="s">
        <v>4</v>
      </c>
      <c r="D46" s="43">
        <v>72</v>
      </c>
      <c r="E46" s="14"/>
      <c r="F46" s="43">
        <v>33</v>
      </c>
      <c r="G46" s="14"/>
      <c r="H46" s="7"/>
      <c r="I46" s="7"/>
    </row>
    <row r="47" spans="1:9" ht="33">
      <c r="A47" s="15">
        <v>44</v>
      </c>
      <c r="B47" s="47" t="s">
        <v>192</v>
      </c>
      <c r="C47" s="47" t="s">
        <v>4</v>
      </c>
      <c r="D47" s="43">
        <v>39</v>
      </c>
      <c r="E47" s="14"/>
      <c r="F47" s="43">
        <v>33</v>
      </c>
      <c r="G47" s="14"/>
      <c r="H47" s="7"/>
      <c r="I47" s="7"/>
    </row>
    <row r="48" spans="1:9" ht="33">
      <c r="A48" s="15">
        <v>45</v>
      </c>
      <c r="B48" s="47" t="s">
        <v>193</v>
      </c>
      <c r="C48" s="47" t="s">
        <v>3</v>
      </c>
      <c r="D48" s="43">
        <v>88</v>
      </c>
      <c r="E48" s="14"/>
      <c r="F48" s="43">
        <v>18</v>
      </c>
      <c r="G48" s="14"/>
      <c r="H48" s="7"/>
      <c r="I48" s="7"/>
    </row>
    <row r="49" spans="1:9" ht="33">
      <c r="A49" s="15">
        <v>46</v>
      </c>
      <c r="B49" s="47" t="s">
        <v>194</v>
      </c>
      <c r="C49" s="47"/>
      <c r="D49" s="43">
        <v>110</v>
      </c>
      <c r="E49" s="14"/>
      <c r="F49" s="43">
        <v>18</v>
      </c>
      <c r="G49" s="14"/>
      <c r="H49" s="7"/>
      <c r="I49" s="7"/>
    </row>
    <row r="50" spans="1:9" ht="16.5">
      <c r="A50" s="15">
        <v>47</v>
      </c>
      <c r="B50" s="47" t="s">
        <v>195</v>
      </c>
      <c r="C50" s="47" t="s">
        <v>4</v>
      </c>
      <c r="D50" s="43">
        <v>275</v>
      </c>
      <c r="E50" s="14"/>
      <c r="F50" s="43">
        <v>18</v>
      </c>
      <c r="G50" s="14"/>
      <c r="H50" s="7"/>
      <c r="I50" s="7"/>
    </row>
    <row r="51" spans="1:9" ht="49.5">
      <c r="A51" s="15">
        <v>48</v>
      </c>
      <c r="B51" s="47" t="s">
        <v>196</v>
      </c>
      <c r="C51" s="47" t="s">
        <v>9</v>
      </c>
      <c r="D51" s="43">
        <v>8</v>
      </c>
      <c r="E51" s="14"/>
      <c r="F51" s="43">
        <v>26</v>
      </c>
      <c r="G51" s="14"/>
      <c r="H51" s="7"/>
      <c r="I51" s="7"/>
    </row>
    <row r="52" spans="1:9" ht="49.5">
      <c r="A52" s="15">
        <v>49</v>
      </c>
      <c r="B52" s="47" t="s">
        <v>197</v>
      </c>
      <c r="C52" s="47" t="s">
        <v>9</v>
      </c>
      <c r="D52" s="43">
        <v>8</v>
      </c>
      <c r="E52" s="14"/>
      <c r="F52" s="43">
        <v>26</v>
      </c>
      <c r="G52" s="14"/>
      <c r="H52" s="7"/>
      <c r="I52" s="7"/>
    </row>
    <row r="53" spans="1:9" ht="16.5">
      <c r="A53" s="15">
        <v>50</v>
      </c>
      <c r="B53" s="47" t="s">
        <v>198</v>
      </c>
      <c r="C53" s="47" t="s">
        <v>4</v>
      </c>
      <c r="D53" s="43">
        <v>34</v>
      </c>
      <c r="E53" s="14"/>
      <c r="F53" s="43">
        <v>26</v>
      </c>
      <c r="G53" s="14"/>
      <c r="H53" s="7"/>
      <c r="I53" s="7"/>
    </row>
    <row r="54" spans="1:9" ht="33">
      <c r="A54" s="15">
        <v>51</v>
      </c>
      <c r="B54" s="47" t="s">
        <v>199</v>
      </c>
      <c r="C54" s="47" t="s">
        <v>4</v>
      </c>
      <c r="D54" s="43">
        <v>34</v>
      </c>
      <c r="E54" s="14"/>
      <c r="F54" s="43">
        <v>26</v>
      </c>
      <c r="G54" s="14"/>
      <c r="H54" s="7"/>
      <c r="I54" s="7"/>
    </row>
    <row r="55" spans="1:9" ht="16.5">
      <c r="A55" s="15">
        <v>52</v>
      </c>
      <c r="B55" s="47" t="s">
        <v>200</v>
      </c>
      <c r="C55" s="47" t="s">
        <v>4</v>
      </c>
      <c r="D55" s="43">
        <v>8</v>
      </c>
      <c r="E55" s="14"/>
      <c r="F55" s="43">
        <v>3</v>
      </c>
      <c r="G55" s="14"/>
      <c r="H55" s="7"/>
      <c r="I55" s="7"/>
    </row>
    <row r="56" spans="1:9" ht="33">
      <c r="A56" s="15">
        <v>53</v>
      </c>
      <c r="B56" s="47" t="s">
        <v>201</v>
      </c>
      <c r="C56" s="47" t="s">
        <v>4</v>
      </c>
      <c r="D56" s="43">
        <v>2</v>
      </c>
      <c r="E56" s="14"/>
      <c r="F56" s="43">
        <v>3</v>
      </c>
      <c r="G56" s="14"/>
      <c r="H56" s="7"/>
      <c r="I56" s="7"/>
    </row>
    <row r="57" spans="1:9" ht="16.5">
      <c r="A57" s="15">
        <v>54</v>
      </c>
      <c r="B57" s="47" t="s">
        <v>202</v>
      </c>
      <c r="C57" s="47" t="s">
        <v>3</v>
      </c>
      <c r="D57" s="43">
        <v>22</v>
      </c>
      <c r="E57" s="14"/>
      <c r="F57" s="43">
        <v>8</v>
      </c>
      <c r="G57" s="14"/>
      <c r="H57" s="7"/>
      <c r="I57" s="7"/>
    </row>
    <row r="58" spans="1:9" ht="16.5">
      <c r="A58" s="15">
        <v>55</v>
      </c>
      <c r="B58" s="47" t="s">
        <v>203</v>
      </c>
      <c r="C58" s="47" t="s">
        <v>3</v>
      </c>
      <c r="D58" s="43">
        <v>50</v>
      </c>
      <c r="E58" s="14"/>
      <c r="F58" s="43">
        <v>8</v>
      </c>
      <c r="G58" s="14"/>
      <c r="H58" s="7"/>
      <c r="I58" s="7"/>
    </row>
    <row r="59" spans="1:9" ht="16.5">
      <c r="A59" s="15">
        <v>56</v>
      </c>
      <c r="B59" s="47" t="s">
        <v>204</v>
      </c>
      <c r="C59" s="47" t="s">
        <v>4</v>
      </c>
      <c r="D59" s="43">
        <v>39</v>
      </c>
      <c r="E59" s="14"/>
      <c r="F59" s="43">
        <v>8</v>
      </c>
      <c r="G59" s="14"/>
      <c r="H59" s="7"/>
      <c r="I59" s="7"/>
    </row>
    <row r="60" spans="1:9" ht="16.5">
      <c r="A60" s="15">
        <v>57</v>
      </c>
      <c r="B60" s="47" t="s">
        <v>205</v>
      </c>
      <c r="C60" s="47" t="s">
        <v>4</v>
      </c>
      <c r="D60" s="43">
        <v>66</v>
      </c>
      <c r="E60" s="14"/>
      <c r="F60" s="43">
        <v>8</v>
      </c>
      <c r="G60" s="14"/>
      <c r="H60" s="7"/>
      <c r="I60" s="7"/>
    </row>
    <row r="61" spans="1:9" ht="16.5">
      <c r="A61" s="15">
        <v>58</v>
      </c>
      <c r="B61" s="47" t="s">
        <v>206</v>
      </c>
      <c r="C61" s="47" t="s">
        <v>4</v>
      </c>
      <c r="D61" s="43">
        <v>8</v>
      </c>
      <c r="E61" s="14"/>
      <c r="F61" s="43">
        <v>8</v>
      </c>
      <c r="G61" s="14"/>
      <c r="H61" s="7"/>
      <c r="I61" s="7"/>
    </row>
    <row r="62" spans="1:9" ht="16.5">
      <c r="A62" s="15">
        <v>59</v>
      </c>
      <c r="B62" s="47" t="s">
        <v>207</v>
      </c>
      <c r="C62" s="47" t="s">
        <v>4</v>
      </c>
      <c r="D62" s="43">
        <v>14</v>
      </c>
      <c r="E62" s="14"/>
      <c r="F62" s="43">
        <v>8</v>
      </c>
      <c r="G62" s="14"/>
      <c r="H62" s="7"/>
      <c r="I62" s="7"/>
    </row>
    <row r="63" spans="1:9" ht="16.5">
      <c r="A63" s="15">
        <v>60</v>
      </c>
      <c r="B63" s="47" t="s">
        <v>208</v>
      </c>
      <c r="C63" s="47" t="s">
        <v>4</v>
      </c>
      <c r="D63" s="43">
        <v>8</v>
      </c>
      <c r="E63" s="3"/>
      <c r="F63" s="43">
        <v>6</v>
      </c>
      <c r="G63" s="6"/>
    </row>
    <row r="64" spans="1:9" ht="16.5">
      <c r="A64" s="15">
        <v>61</v>
      </c>
      <c r="B64" s="47" t="s">
        <v>209</v>
      </c>
      <c r="C64" s="47" t="s">
        <v>4</v>
      </c>
      <c r="D64" s="43">
        <v>44</v>
      </c>
      <c r="E64" s="3"/>
      <c r="F64" s="43">
        <v>18</v>
      </c>
      <c r="G64" s="6"/>
    </row>
    <row r="65" spans="1:7" ht="16.5">
      <c r="A65" s="15">
        <v>62</v>
      </c>
      <c r="B65" s="47" t="s">
        <v>210</v>
      </c>
      <c r="C65" s="47" t="s">
        <v>4</v>
      </c>
      <c r="D65" s="43">
        <v>8</v>
      </c>
      <c r="E65" s="3"/>
      <c r="F65" s="43">
        <v>8</v>
      </c>
      <c r="G65" s="6"/>
    </row>
    <row r="66" spans="1:7" ht="16.5">
      <c r="A66" s="15">
        <v>63</v>
      </c>
      <c r="B66" s="47" t="s">
        <v>211</v>
      </c>
      <c r="C66" s="47" t="s">
        <v>4</v>
      </c>
      <c r="D66" s="43">
        <v>33</v>
      </c>
      <c r="E66" s="3"/>
      <c r="F66" s="43">
        <v>18</v>
      </c>
      <c r="G66" s="6"/>
    </row>
    <row r="67" spans="1:7" ht="16.5">
      <c r="A67" s="15">
        <v>64</v>
      </c>
      <c r="B67" s="47" t="s">
        <v>212</v>
      </c>
      <c r="C67" s="47" t="s">
        <v>4</v>
      </c>
      <c r="D67" s="43">
        <v>33</v>
      </c>
      <c r="E67" s="3"/>
      <c r="F67" s="43">
        <v>18</v>
      </c>
      <c r="G67" s="6"/>
    </row>
    <row r="68" spans="1:7" ht="16.5">
      <c r="A68" s="15">
        <v>65</v>
      </c>
      <c r="B68" s="47" t="s">
        <v>213</v>
      </c>
      <c r="C68" s="47" t="s">
        <v>4</v>
      </c>
      <c r="D68" s="43">
        <v>8</v>
      </c>
      <c r="E68" s="3"/>
      <c r="F68" s="43">
        <v>18</v>
      </c>
      <c r="G68" s="6"/>
    </row>
    <row r="69" spans="1:7" ht="33">
      <c r="A69" s="15">
        <v>66</v>
      </c>
      <c r="B69" s="47" t="s">
        <v>214</v>
      </c>
      <c r="C69" s="47" t="s">
        <v>215</v>
      </c>
      <c r="D69" s="43">
        <v>44</v>
      </c>
      <c r="E69" s="3"/>
      <c r="F69" s="43">
        <v>18</v>
      </c>
      <c r="G69" s="6"/>
    </row>
    <row r="70" spans="1:7" ht="16.5">
      <c r="A70" s="15">
        <v>67</v>
      </c>
      <c r="B70" s="47" t="s">
        <v>216</v>
      </c>
      <c r="C70" s="47" t="s">
        <v>4</v>
      </c>
      <c r="D70" s="43">
        <v>198</v>
      </c>
      <c r="E70" s="3"/>
      <c r="F70" s="43">
        <v>26</v>
      </c>
      <c r="G70" s="6"/>
    </row>
    <row r="71" spans="1:7" ht="16.5">
      <c r="A71" s="15">
        <v>68</v>
      </c>
      <c r="B71" s="47" t="s">
        <v>5</v>
      </c>
      <c r="C71" s="47" t="s">
        <v>4</v>
      </c>
      <c r="D71" s="43">
        <v>8</v>
      </c>
      <c r="E71" s="3"/>
      <c r="F71" s="43">
        <v>8</v>
      </c>
      <c r="G71" s="6"/>
    </row>
    <row r="72" spans="1:7" ht="16.5">
      <c r="A72" s="15">
        <v>69</v>
      </c>
      <c r="B72" s="47" t="s">
        <v>217</v>
      </c>
      <c r="C72" s="47" t="s">
        <v>4</v>
      </c>
      <c r="D72" s="43">
        <v>50</v>
      </c>
      <c r="E72" s="3"/>
      <c r="F72" s="43">
        <v>26</v>
      </c>
      <c r="G72" s="6"/>
    </row>
    <row r="73" spans="1:7" ht="16.5">
      <c r="A73" s="15">
        <v>70</v>
      </c>
      <c r="B73" s="47" t="s">
        <v>218</v>
      </c>
      <c r="C73" s="47" t="s">
        <v>4</v>
      </c>
      <c r="D73" s="43">
        <v>7</v>
      </c>
      <c r="E73" s="3"/>
      <c r="F73" s="43">
        <v>8</v>
      </c>
      <c r="G73" s="6"/>
    </row>
    <row r="74" spans="1:7" ht="16.5">
      <c r="A74" s="15">
        <v>71</v>
      </c>
      <c r="B74" s="47" t="s">
        <v>219</v>
      </c>
      <c r="C74" s="47" t="s">
        <v>4</v>
      </c>
      <c r="D74" s="43">
        <v>8</v>
      </c>
      <c r="E74" s="3"/>
      <c r="F74" s="43">
        <v>26</v>
      </c>
      <c r="G74" s="6"/>
    </row>
    <row r="75" spans="1:7" ht="33">
      <c r="A75" s="15">
        <v>72</v>
      </c>
      <c r="B75" s="47" t="s">
        <v>220</v>
      </c>
      <c r="C75" s="47" t="s">
        <v>4</v>
      </c>
      <c r="D75" s="43">
        <v>8</v>
      </c>
      <c r="E75" s="3"/>
      <c r="F75" s="43">
        <v>8</v>
      </c>
      <c r="G75" s="6"/>
    </row>
    <row r="76" spans="1:7" ht="16.5">
      <c r="A76" s="15">
        <v>73</v>
      </c>
      <c r="B76" s="47" t="s">
        <v>221</v>
      </c>
      <c r="C76" s="47" t="s">
        <v>4</v>
      </c>
      <c r="D76" s="43">
        <v>14</v>
      </c>
      <c r="E76" s="3"/>
      <c r="F76" s="43">
        <v>8</v>
      </c>
      <c r="G76" s="6"/>
    </row>
    <row r="77" spans="1:7" ht="16.5">
      <c r="A77" s="15">
        <v>74</v>
      </c>
      <c r="B77" s="47" t="s">
        <v>222</v>
      </c>
      <c r="C77" s="47" t="s">
        <v>4</v>
      </c>
      <c r="D77" s="43">
        <v>39</v>
      </c>
      <c r="E77" s="3"/>
      <c r="F77" s="43">
        <v>18</v>
      </c>
      <c r="G77" s="6"/>
    </row>
    <row r="78" spans="1:7" ht="16.5">
      <c r="A78" s="15">
        <v>75</v>
      </c>
      <c r="B78" s="47" t="s">
        <v>223</v>
      </c>
      <c r="C78" s="47" t="s">
        <v>4</v>
      </c>
      <c r="D78" s="43">
        <v>39</v>
      </c>
      <c r="E78" s="3"/>
      <c r="F78" s="43">
        <v>8</v>
      </c>
      <c r="G78" s="6"/>
    </row>
    <row r="79" spans="1:7" ht="16.5">
      <c r="A79" s="15">
        <v>76</v>
      </c>
      <c r="B79" s="47" t="s">
        <v>224</v>
      </c>
      <c r="C79" s="47" t="s">
        <v>4</v>
      </c>
      <c r="D79" s="43">
        <v>6</v>
      </c>
      <c r="E79" s="3"/>
      <c r="F79" s="43">
        <v>8</v>
      </c>
      <c r="G79" s="6"/>
    </row>
    <row r="80" spans="1:7" ht="33">
      <c r="A80" s="15">
        <v>77</v>
      </c>
      <c r="B80" s="47" t="s">
        <v>225</v>
      </c>
      <c r="C80" s="47" t="s">
        <v>4</v>
      </c>
      <c r="D80" s="43">
        <v>7</v>
      </c>
      <c r="E80" s="3"/>
      <c r="F80" s="43">
        <v>18</v>
      </c>
      <c r="G80" s="6"/>
    </row>
    <row r="81" spans="1:7" ht="16.5">
      <c r="A81" s="15">
        <v>78</v>
      </c>
      <c r="B81" s="47" t="s">
        <v>6</v>
      </c>
      <c r="C81" s="47" t="s">
        <v>4</v>
      </c>
      <c r="D81" s="43">
        <v>39</v>
      </c>
      <c r="E81" s="3"/>
      <c r="F81" s="43">
        <v>18</v>
      </c>
      <c r="G81" s="6"/>
    </row>
    <row r="82" spans="1:7" ht="16.5">
      <c r="A82" s="15">
        <v>79</v>
      </c>
      <c r="B82" s="47" t="s">
        <v>226</v>
      </c>
      <c r="C82" s="47" t="s">
        <v>4</v>
      </c>
      <c r="D82" s="43">
        <v>11</v>
      </c>
      <c r="E82" s="3"/>
      <c r="F82" s="43">
        <v>8</v>
      </c>
      <c r="G82" s="6"/>
    </row>
    <row r="83" spans="1:7" ht="16.5">
      <c r="A83" s="15">
        <v>80</v>
      </c>
      <c r="B83" s="47" t="s">
        <v>227</v>
      </c>
      <c r="C83" s="47" t="s">
        <v>4</v>
      </c>
      <c r="D83" s="43">
        <v>3</v>
      </c>
      <c r="E83" s="3"/>
      <c r="F83" s="43">
        <v>3</v>
      </c>
      <c r="G83" s="6"/>
    </row>
    <row r="84" spans="1:7" ht="16.5">
      <c r="A84" s="15">
        <v>81</v>
      </c>
      <c r="B84" s="47" t="s">
        <v>228</v>
      </c>
      <c r="C84" s="47" t="s">
        <v>4</v>
      </c>
      <c r="D84" s="43">
        <v>4</v>
      </c>
      <c r="E84" s="3"/>
      <c r="F84" s="43">
        <v>8</v>
      </c>
      <c r="G84" s="6"/>
    </row>
    <row r="85" spans="1:7" ht="33">
      <c r="A85" s="15">
        <v>82</v>
      </c>
      <c r="B85" s="47" t="s">
        <v>229</v>
      </c>
      <c r="C85" s="47" t="s">
        <v>4</v>
      </c>
      <c r="D85" s="43">
        <v>50</v>
      </c>
      <c r="E85" s="3"/>
      <c r="F85" s="43">
        <v>28</v>
      </c>
      <c r="G85" s="6"/>
    </row>
    <row r="86" spans="1:7" ht="33">
      <c r="A86" s="15">
        <v>83</v>
      </c>
      <c r="B86" s="47" t="s">
        <v>230</v>
      </c>
      <c r="C86" s="47" t="s">
        <v>215</v>
      </c>
      <c r="D86" s="43">
        <v>3</v>
      </c>
      <c r="E86" s="3"/>
      <c r="F86" s="43">
        <v>28</v>
      </c>
      <c r="G86" s="6"/>
    </row>
    <row r="87" spans="1:7" ht="33">
      <c r="A87" s="15">
        <v>84</v>
      </c>
      <c r="B87" s="47" t="s">
        <v>231</v>
      </c>
      <c r="C87" s="47" t="s">
        <v>4</v>
      </c>
      <c r="D87" s="43">
        <v>25</v>
      </c>
      <c r="E87" s="3"/>
      <c r="F87" s="43">
        <v>18</v>
      </c>
      <c r="G87" s="6"/>
    </row>
    <row r="88" spans="1:7" ht="33">
      <c r="A88" s="15">
        <v>85</v>
      </c>
      <c r="B88" s="47" t="s">
        <v>232</v>
      </c>
      <c r="C88" s="47" t="s">
        <v>4</v>
      </c>
      <c r="D88" s="43">
        <v>17</v>
      </c>
      <c r="E88" s="3"/>
      <c r="F88" s="43">
        <v>18</v>
      </c>
      <c r="G88" s="6"/>
    </row>
    <row r="89" spans="1:7" ht="33">
      <c r="A89" s="15">
        <v>86</v>
      </c>
      <c r="B89" s="47" t="s">
        <v>233</v>
      </c>
      <c r="C89" s="47" t="s">
        <v>215</v>
      </c>
      <c r="D89" s="43">
        <v>17</v>
      </c>
      <c r="E89" s="3"/>
      <c r="F89" s="43">
        <v>7</v>
      </c>
      <c r="G89" s="6"/>
    </row>
    <row r="90" spans="1:7" ht="33">
      <c r="A90" s="15">
        <v>87</v>
      </c>
      <c r="B90" s="47" t="s">
        <v>234</v>
      </c>
      <c r="C90" s="47" t="s">
        <v>215</v>
      </c>
      <c r="D90" s="43">
        <v>44</v>
      </c>
      <c r="E90" s="3"/>
      <c r="F90" s="43">
        <v>18</v>
      </c>
      <c r="G90" s="6"/>
    </row>
    <row r="91" spans="1:7" ht="33">
      <c r="A91" s="15">
        <v>88</v>
      </c>
      <c r="B91" s="47" t="s">
        <v>235</v>
      </c>
      <c r="C91" s="47" t="s">
        <v>4</v>
      </c>
      <c r="D91" s="43">
        <v>55</v>
      </c>
      <c r="E91" s="3"/>
      <c r="F91" s="43">
        <v>18</v>
      </c>
      <c r="G91" s="6"/>
    </row>
    <row r="92" spans="1:7" ht="16.5">
      <c r="A92" s="15">
        <v>89</v>
      </c>
      <c r="B92" s="47" t="s">
        <v>236</v>
      </c>
      <c r="C92" s="47" t="s">
        <v>4</v>
      </c>
      <c r="D92" s="43">
        <v>132</v>
      </c>
      <c r="E92" s="3"/>
      <c r="F92" s="43">
        <v>55</v>
      </c>
      <c r="G92" s="6"/>
    </row>
    <row r="93" spans="1:7" ht="16.5">
      <c r="A93" s="15">
        <v>90</v>
      </c>
      <c r="B93" s="47" t="s">
        <v>237</v>
      </c>
      <c r="C93" s="47" t="s">
        <v>4</v>
      </c>
      <c r="D93" s="43">
        <v>41</v>
      </c>
      <c r="E93" s="3"/>
      <c r="F93" s="33">
        <v>28</v>
      </c>
      <c r="G93" s="6"/>
    </row>
    <row r="94" spans="1:7" ht="16.5">
      <c r="A94" s="15">
        <v>91</v>
      </c>
      <c r="B94" s="47" t="s">
        <v>238</v>
      </c>
      <c r="C94" s="47" t="s">
        <v>4</v>
      </c>
      <c r="D94" s="43">
        <v>22</v>
      </c>
      <c r="E94" s="3"/>
      <c r="F94" s="33">
        <v>18</v>
      </c>
      <c r="G94" s="6"/>
    </row>
    <row r="95" spans="1:7" ht="16.5">
      <c r="A95" s="15">
        <v>92</v>
      </c>
      <c r="B95" s="47" t="s">
        <v>239</v>
      </c>
      <c r="C95" s="47" t="s">
        <v>4</v>
      </c>
      <c r="D95" s="43">
        <v>8</v>
      </c>
      <c r="E95" s="3"/>
      <c r="F95" s="33">
        <v>18</v>
      </c>
      <c r="G95" s="6"/>
    </row>
    <row r="96" spans="1:7" ht="16.5">
      <c r="A96" s="15">
        <v>93</v>
      </c>
      <c r="B96" s="47" t="s">
        <v>240</v>
      </c>
      <c r="C96" s="47" t="s">
        <v>4</v>
      </c>
      <c r="D96" s="43">
        <v>198</v>
      </c>
      <c r="E96" s="3"/>
      <c r="F96" s="33">
        <v>77</v>
      </c>
      <c r="G96" s="6"/>
    </row>
    <row r="97" spans="1:7" ht="16.5">
      <c r="A97" s="15">
        <v>94</v>
      </c>
      <c r="B97" s="47" t="s">
        <v>241</v>
      </c>
      <c r="C97" s="47" t="s">
        <v>4</v>
      </c>
      <c r="D97" s="43">
        <v>50</v>
      </c>
      <c r="E97" s="3"/>
      <c r="F97" s="33">
        <v>28</v>
      </c>
      <c r="G97" s="6"/>
    </row>
    <row r="98" spans="1:7" ht="16.5">
      <c r="A98" s="15">
        <v>95</v>
      </c>
      <c r="B98" s="47" t="s">
        <v>242</v>
      </c>
      <c r="C98" s="47" t="s">
        <v>4</v>
      </c>
      <c r="D98" s="43">
        <v>42</v>
      </c>
      <c r="E98" s="3"/>
      <c r="F98" s="33">
        <v>18</v>
      </c>
      <c r="G98" s="6"/>
    </row>
    <row r="99" spans="1:7" ht="33">
      <c r="A99" s="15">
        <v>96</v>
      </c>
      <c r="B99" s="47" t="s">
        <v>243</v>
      </c>
      <c r="C99" s="47" t="s">
        <v>4</v>
      </c>
      <c r="D99" s="43">
        <v>22</v>
      </c>
      <c r="E99" s="3"/>
      <c r="F99" s="33">
        <v>77</v>
      </c>
      <c r="G99" s="6"/>
    </row>
    <row r="100" spans="1:7" ht="16.5">
      <c r="A100" s="15">
        <v>97</v>
      </c>
      <c r="B100" s="47" t="s">
        <v>244</v>
      </c>
      <c r="C100" s="47" t="s">
        <v>4</v>
      </c>
      <c r="D100" s="43">
        <v>8</v>
      </c>
      <c r="E100" s="3"/>
      <c r="F100" s="33">
        <v>77</v>
      </c>
      <c r="G100" s="6"/>
    </row>
    <row r="101" spans="1:7" ht="33">
      <c r="A101" s="15">
        <v>98</v>
      </c>
      <c r="B101" s="47" t="s">
        <v>245</v>
      </c>
      <c r="C101" s="47" t="s">
        <v>4</v>
      </c>
      <c r="D101" s="43">
        <v>8</v>
      </c>
      <c r="E101" s="3"/>
      <c r="F101" s="33">
        <v>8</v>
      </c>
      <c r="G101" s="6"/>
    </row>
    <row r="102" spans="1:7" ht="20.25" customHeight="1">
      <c r="A102" s="15">
        <v>99</v>
      </c>
      <c r="B102" s="47" t="s">
        <v>246</v>
      </c>
      <c r="C102" s="47" t="s">
        <v>9</v>
      </c>
      <c r="D102" s="43">
        <v>198</v>
      </c>
      <c r="E102" s="3"/>
      <c r="F102" s="33">
        <v>44</v>
      </c>
      <c r="G102" s="6"/>
    </row>
    <row r="103" spans="1:7" ht="18.75" customHeight="1">
      <c r="A103" s="15">
        <v>100</v>
      </c>
      <c r="B103" s="47" t="s">
        <v>247</v>
      </c>
      <c r="C103" s="47" t="s">
        <v>9</v>
      </c>
      <c r="D103" s="43">
        <v>88</v>
      </c>
      <c r="E103" s="3"/>
      <c r="F103" s="33">
        <v>110</v>
      </c>
      <c r="G103" s="6"/>
    </row>
    <row r="104" spans="1:7" ht="16.5">
      <c r="A104" s="15">
        <v>101</v>
      </c>
      <c r="B104" s="47" t="s">
        <v>248</v>
      </c>
      <c r="C104" s="47" t="s">
        <v>4</v>
      </c>
      <c r="D104" s="43">
        <v>41</v>
      </c>
      <c r="E104" s="3"/>
      <c r="F104" s="33">
        <v>55</v>
      </c>
      <c r="G104" s="6"/>
    </row>
    <row r="105" spans="1:7" ht="16.5">
      <c r="A105" s="15">
        <v>102</v>
      </c>
      <c r="B105" s="47" t="s">
        <v>249</v>
      </c>
      <c r="C105" s="47" t="s">
        <v>4</v>
      </c>
      <c r="D105" s="43">
        <v>28</v>
      </c>
      <c r="E105" s="3"/>
      <c r="F105" s="33">
        <v>33</v>
      </c>
      <c r="G105" s="6"/>
    </row>
    <row r="106" spans="1:7" ht="18.75" customHeight="1">
      <c r="A106" s="15">
        <v>103</v>
      </c>
      <c r="B106" s="47" t="s">
        <v>250</v>
      </c>
      <c r="C106" s="47" t="s">
        <v>9</v>
      </c>
      <c r="D106" s="43">
        <v>55</v>
      </c>
      <c r="E106" s="3"/>
      <c r="F106" s="33">
        <v>220</v>
      </c>
      <c r="G106" s="6"/>
    </row>
    <row r="107" spans="1:7" ht="19.5" customHeight="1">
      <c r="A107" s="15">
        <v>104</v>
      </c>
      <c r="B107" s="47" t="s">
        <v>251</v>
      </c>
      <c r="C107" s="47" t="s">
        <v>9</v>
      </c>
      <c r="D107" s="43">
        <v>28</v>
      </c>
      <c r="E107" s="3"/>
      <c r="F107" s="33">
        <v>198</v>
      </c>
      <c r="G107" s="6"/>
    </row>
    <row r="108" spans="1:7" ht="16.5">
      <c r="A108" s="15">
        <v>105</v>
      </c>
      <c r="B108" s="47" t="s">
        <v>252</v>
      </c>
      <c r="C108" s="47" t="s">
        <v>4</v>
      </c>
      <c r="D108" s="43">
        <v>55</v>
      </c>
      <c r="E108" s="3"/>
      <c r="F108" s="33">
        <v>66</v>
      </c>
      <c r="G108" s="6"/>
    </row>
    <row r="109" spans="1:7" ht="16.5">
      <c r="A109" s="15">
        <v>106</v>
      </c>
      <c r="B109" s="47" t="s">
        <v>253</v>
      </c>
      <c r="C109" s="47" t="s">
        <v>4</v>
      </c>
      <c r="D109" s="43">
        <v>11</v>
      </c>
      <c r="E109" s="3"/>
      <c r="F109" s="33">
        <v>44</v>
      </c>
      <c r="G109" s="6"/>
    </row>
    <row r="110" spans="1:7" ht="16.5">
      <c r="A110" s="15">
        <v>107</v>
      </c>
      <c r="B110" s="47" t="s">
        <v>254</v>
      </c>
      <c r="C110" s="47" t="s">
        <v>4</v>
      </c>
      <c r="D110" s="43">
        <v>11</v>
      </c>
      <c r="E110" s="3"/>
      <c r="F110" s="33">
        <v>77</v>
      </c>
      <c r="G110" s="6"/>
    </row>
    <row r="111" spans="1:7" ht="33">
      <c r="A111" s="15">
        <v>108</v>
      </c>
      <c r="B111" s="47" t="s">
        <v>255</v>
      </c>
      <c r="C111" s="47" t="s">
        <v>4</v>
      </c>
      <c r="D111" s="43">
        <v>551</v>
      </c>
      <c r="E111" s="3"/>
      <c r="F111" s="33">
        <v>55</v>
      </c>
      <c r="G111" s="6"/>
    </row>
    <row r="112" spans="1:7" ht="16.5">
      <c r="A112" s="15">
        <v>109</v>
      </c>
      <c r="B112" s="47" t="s">
        <v>256</v>
      </c>
      <c r="C112" s="47" t="s">
        <v>4</v>
      </c>
      <c r="D112" s="43">
        <v>76</v>
      </c>
      <c r="E112" s="3"/>
      <c r="F112" s="33">
        <v>33</v>
      </c>
      <c r="G112" s="6"/>
    </row>
    <row r="113" spans="1:7" ht="16.5">
      <c r="A113" s="15">
        <v>110</v>
      </c>
      <c r="B113" s="47" t="s">
        <v>257</v>
      </c>
      <c r="C113" s="47" t="s">
        <v>4</v>
      </c>
      <c r="D113" s="43">
        <v>8</v>
      </c>
      <c r="E113" s="3"/>
      <c r="F113" s="33">
        <v>33</v>
      </c>
      <c r="G113" s="6"/>
    </row>
    <row r="114" spans="1:7" ht="33">
      <c r="A114" s="15">
        <v>111</v>
      </c>
      <c r="B114" s="47" t="s">
        <v>258</v>
      </c>
      <c r="C114" s="47" t="s">
        <v>4</v>
      </c>
      <c r="D114" s="43">
        <v>28</v>
      </c>
      <c r="E114" s="3"/>
      <c r="F114" s="33">
        <v>154</v>
      </c>
      <c r="G114" s="6"/>
    </row>
    <row r="115" spans="1:7" ht="33">
      <c r="A115" s="15">
        <v>112</v>
      </c>
      <c r="B115" s="47" t="s">
        <v>259</v>
      </c>
      <c r="C115" s="47" t="s">
        <v>4</v>
      </c>
      <c r="D115" s="43">
        <v>55</v>
      </c>
      <c r="E115" s="3"/>
      <c r="F115" s="33">
        <v>154</v>
      </c>
      <c r="G115" s="6"/>
    </row>
    <row r="116" spans="1:7" ht="33">
      <c r="A116" s="15">
        <v>113</v>
      </c>
      <c r="B116" s="47" t="s">
        <v>260</v>
      </c>
      <c r="C116" s="47" t="s">
        <v>4</v>
      </c>
      <c r="D116" s="43">
        <v>28</v>
      </c>
      <c r="E116" s="3"/>
      <c r="F116" s="33">
        <v>154</v>
      </c>
      <c r="G116" s="6"/>
    </row>
    <row r="117" spans="1:7" ht="16.5">
      <c r="A117" s="15">
        <v>114</v>
      </c>
      <c r="B117" s="47" t="s">
        <v>261</v>
      </c>
      <c r="C117" s="47"/>
      <c r="D117" s="43"/>
      <c r="E117" s="3"/>
      <c r="F117" s="33">
        <v>110</v>
      </c>
      <c r="G117" s="6"/>
    </row>
    <row r="118" spans="1:7" ht="16.5">
      <c r="A118" s="15">
        <v>115</v>
      </c>
      <c r="B118" s="47" t="s">
        <v>262</v>
      </c>
      <c r="C118" s="47" t="s">
        <v>4</v>
      </c>
      <c r="D118" s="43">
        <v>88</v>
      </c>
      <c r="E118" s="3"/>
      <c r="F118" s="33">
        <v>66</v>
      </c>
      <c r="G118" s="6"/>
    </row>
    <row r="119" spans="1:7" ht="17.25" customHeight="1">
      <c r="A119" s="15">
        <v>116</v>
      </c>
      <c r="B119" s="47" t="s">
        <v>263</v>
      </c>
      <c r="C119" s="47" t="s">
        <v>4</v>
      </c>
      <c r="D119" s="43">
        <v>6</v>
      </c>
      <c r="E119" s="3"/>
      <c r="F119" s="33"/>
      <c r="G119" s="6"/>
    </row>
    <row r="120" spans="1:7" ht="16.5">
      <c r="A120" s="15">
        <v>117</v>
      </c>
      <c r="B120" s="47" t="s">
        <v>264</v>
      </c>
      <c r="C120" s="47" t="s">
        <v>4</v>
      </c>
      <c r="D120" s="43">
        <v>14</v>
      </c>
      <c r="E120" s="3"/>
      <c r="F120" s="33"/>
      <c r="G120" s="6"/>
    </row>
    <row r="121" spans="1:7" ht="18" customHeight="1">
      <c r="A121" s="15">
        <v>118</v>
      </c>
      <c r="B121" s="47" t="s">
        <v>265</v>
      </c>
      <c r="C121" s="47" t="s">
        <v>266</v>
      </c>
      <c r="D121" s="43">
        <v>8</v>
      </c>
      <c r="E121" s="3"/>
      <c r="F121" s="33">
        <v>8</v>
      </c>
      <c r="G121" s="6"/>
    </row>
    <row r="122" spans="1:7" ht="18.75" customHeight="1">
      <c r="A122" s="15">
        <v>119</v>
      </c>
      <c r="B122" s="47" t="s">
        <v>267</v>
      </c>
      <c r="C122" s="47" t="s">
        <v>266</v>
      </c>
      <c r="D122" s="43">
        <v>8</v>
      </c>
      <c r="E122" s="16"/>
      <c r="F122" s="33">
        <v>8</v>
      </c>
      <c r="G122" s="17"/>
    </row>
    <row r="123" spans="1:7" ht="16.5" customHeight="1">
      <c r="A123" s="15">
        <v>120</v>
      </c>
      <c r="B123" s="47" t="s">
        <v>268</v>
      </c>
      <c r="C123" s="47" t="s">
        <v>266</v>
      </c>
      <c r="D123" s="43">
        <v>8</v>
      </c>
      <c r="E123" s="31"/>
      <c r="F123" s="33">
        <v>8</v>
      </c>
      <c r="G123" s="32"/>
    </row>
    <row r="124" spans="1:7" ht="16.5" customHeight="1">
      <c r="A124" s="15">
        <v>121</v>
      </c>
      <c r="B124" s="47" t="s">
        <v>7</v>
      </c>
      <c r="C124" s="47" t="s">
        <v>4</v>
      </c>
      <c r="D124" s="43">
        <v>8</v>
      </c>
      <c r="E124" s="31"/>
      <c r="F124" s="33">
        <v>4</v>
      </c>
      <c r="G124" s="32"/>
    </row>
    <row r="125" spans="1:7" ht="20.25" customHeight="1">
      <c r="A125" s="15">
        <v>122</v>
      </c>
      <c r="B125" s="47" t="s">
        <v>8</v>
      </c>
      <c r="C125" s="47" t="s">
        <v>4</v>
      </c>
      <c r="D125" s="43">
        <v>8</v>
      </c>
      <c r="E125" s="3"/>
      <c r="F125" s="33">
        <v>8</v>
      </c>
      <c r="G125" s="6"/>
    </row>
    <row r="126" spans="1:7" ht="18.75" customHeight="1">
      <c r="A126" s="15">
        <v>123</v>
      </c>
      <c r="B126" s="47" t="s">
        <v>269</v>
      </c>
      <c r="C126" s="47" t="s">
        <v>4</v>
      </c>
      <c r="D126" s="43">
        <v>30</v>
      </c>
      <c r="E126" s="12"/>
      <c r="F126" s="33">
        <v>8</v>
      </c>
      <c r="G126" s="13"/>
    </row>
    <row r="127" spans="1:7" ht="16.5">
      <c r="A127" s="15">
        <v>124</v>
      </c>
      <c r="B127" s="47" t="s">
        <v>270</v>
      </c>
      <c r="C127" s="47" t="s">
        <v>4</v>
      </c>
      <c r="D127" s="43">
        <v>6</v>
      </c>
      <c r="E127" s="14"/>
      <c r="F127" s="33">
        <v>4</v>
      </c>
      <c r="G127" s="13"/>
    </row>
    <row r="128" spans="1:7" ht="16.5">
      <c r="A128" s="15">
        <v>125</v>
      </c>
      <c r="B128" s="47" t="s">
        <v>271</v>
      </c>
      <c r="C128" s="47" t="s">
        <v>4</v>
      </c>
      <c r="D128" s="43">
        <v>10</v>
      </c>
      <c r="E128" s="3"/>
      <c r="F128" s="33">
        <v>8</v>
      </c>
      <c r="G128" s="6"/>
    </row>
    <row r="129" spans="1:7" ht="33">
      <c r="A129" s="15">
        <v>126</v>
      </c>
      <c r="B129" s="47" t="s">
        <v>272</v>
      </c>
      <c r="C129" s="47" t="s">
        <v>4</v>
      </c>
      <c r="D129" s="43">
        <v>275</v>
      </c>
      <c r="E129" s="3"/>
      <c r="F129" s="33">
        <v>20</v>
      </c>
      <c r="G129" s="6"/>
    </row>
    <row r="130" spans="1:7" ht="19.5" customHeight="1">
      <c r="A130" s="15">
        <v>127</v>
      </c>
      <c r="B130" s="47" t="s">
        <v>5</v>
      </c>
      <c r="C130" s="47" t="s">
        <v>4</v>
      </c>
      <c r="D130" s="43">
        <v>11</v>
      </c>
      <c r="E130" s="3"/>
      <c r="F130" s="33">
        <v>8</v>
      </c>
      <c r="G130" s="6"/>
    </row>
    <row r="131" spans="1:7" ht="20.25" customHeight="1">
      <c r="A131" s="15">
        <v>128</v>
      </c>
      <c r="B131" s="47" t="s">
        <v>273</v>
      </c>
      <c r="C131" s="47" t="s">
        <v>4</v>
      </c>
      <c r="D131" s="43">
        <v>551</v>
      </c>
      <c r="E131" s="3"/>
      <c r="F131" s="33">
        <v>99</v>
      </c>
      <c r="G131" s="6"/>
    </row>
    <row r="132" spans="1:7" ht="18.75" customHeight="1">
      <c r="A132" s="15">
        <v>129</v>
      </c>
      <c r="B132" s="47" t="s">
        <v>274</v>
      </c>
      <c r="C132" s="47" t="s">
        <v>4</v>
      </c>
      <c r="D132" s="43">
        <v>364</v>
      </c>
      <c r="E132" s="3"/>
      <c r="F132" s="33">
        <v>28</v>
      </c>
      <c r="G132" s="6"/>
    </row>
    <row r="133" spans="1:7" ht="19.5" customHeight="1">
      <c r="A133" s="15">
        <v>130</v>
      </c>
      <c r="B133" s="47" t="s">
        <v>275</v>
      </c>
      <c r="C133" s="47" t="s">
        <v>266</v>
      </c>
      <c r="D133" s="43">
        <v>8</v>
      </c>
      <c r="E133" s="3"/>
      <c r="F133" s="33"/>
      <c r="G133" s="6"/>
    </row>
    <row r="134" spans="1:7" ht="18.75" customHeight="1">
      <c r="A134" s="15">
        <v>131</v>
      </c>
      <c r="B134" s="47" t="s">
        <v>276</v>
      </c>
      <c r="C134" s="47" t="s">
        <v>4</v>
      </c>
      <c r="D134" s="43">
        <v>169</v>
      </c>
      <c r="E134" s="3"/>
      <c r="F134" s="33"/>
      <c r="G134" s="6"/>
    </row>
    <row r="135" spans="1:7" ht="20.25" customHeight="1">
      <c r="A135" s="4"/>
      <c r="B135" s="5" t="s">
        <v>10</v>
      </c>
      <c r="C135" s="6"/>
      <c r="D135" s="45">
        <f>SUM(D4:D134)</f>
        <v>8726</v>
      </c>
      <c r="E135" s="30">
        <f t="shared" ref="E135:G135" si="0">SUM(E4:E134)</f>
        <v>0</v>
      </c>
      <c r="F135" s="34">
        <f>SUM(F4:F134)</f>
        <v>3848</v>
      </c>
      <c r="G135" s="30">
        <f t="shared" si="0"/>
        <v>0</v>
      </c>
    </row>
    <row r="136" spans="1:7" ht="23.25" customHeight="1">
      <c r="A136" s="3"/>
      <c r="B136" s="69" t="s">
        <v>11</v>
      </c>
      <c r="C136" s="70"/>
      <c r="D136" s="76">
        <f>D135+F135</f>
        <v>12574</v>
      </c>
      <c r="E136" s="77"/>
      <c r="F136" s="77"/>
      <c r="G136" s="78"/>
    </row>
    <row r="137" spans="1:7" ht="30.75" customHeight="1">
      <c r="A137" s="3"/>
      <c r="B137" s="71" t="s">
        <v>323</v>
      </c>
      <c r="C137" s="72"/>
      <c r="D137" s="79">
        <f>G135+E135</f>
        <v>0</v>
      </c>
      <c r="E137" s="80"/>
      <c r="F137" s="80"/>
      <c r="G137" s="81"/>
    </row>
    <row r="140" spans="1:7" ht="12.75" customHeight="1">
      <c r="A140" s="7"/>
      <c r="B140" s="8"/>
      <c r="C140" s="36"/>
      <c r="D140" s="73"/>
      <c r="E140" s="73"/>
      <c r="F140" s="9"/>
      <c r="G140" s="9"/>
    </row>
    <row r="141" spans="1:7" ht="17.25" customHeight="1">
      <c r="A141" s="7"/>
      <c r="B141" s="10" t="s">
        <v>279</v>
      </c>
      <c r="C141" s="7"/>
      <c r="D141" s="68" t="s">
        <v>278</v>
      </c>
      <c r="E141" s="68"/>
      <c r="F141" s="9"/>
      <c r="G141" s="11"/>
    </row>
  </sheetData>
  <mergeCells count="9">
    <mergeCell ref="D141:E141"/>
    <mergeCell ref="B136:C136"/>
    <mergeCell ref="B137:C137"/>
    <mergeCell ref="D140:E140"/>
    <mergeCell ref="A1:E1"/>
    <mergeCell ref="B2:H2"/>
    <mergeCell ref="D136:G136"/>
    <mergeCell ref="D137:G137"/>
    <mergeCell ref="F1:G1"/>
  </mergeCells>
  <pageMargins left="0.25" right="0.25" top="0.75" bottom="0.75" header="0.3" footer="0.3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0"/>
  <sheetViews>
    <sheetView tabSelected="1" topLeftCell="A85" zoomScale="150" zoomScaleNormal="150" workbookViewId="0">
      <selection activeCell="G124" sqref="G124"/>
    </sheetView>
  </sheetViews>
  <sheetFormatPr defaultRowHeight="15"/>
  <cols>
    <col min="1" max="1" width="4" bestFit="1" customWidth="1"/>
    <col min="2" max="2" width="36.42578125" style="37" customWidth="1"/>
    <col min="3" max="3" width="12.140625" customWidth="1"/>
    <col min="4" max="4" width="11.28515625" customWidth="1"/>
    <col min="5" max="5" width="13.140625" customWidth="1"/>
    <col min="6" max="6" width="13.28515625" customWidth="1"/>
    <col min="7" max="7" width="14" customWidth="1"/>
  </cols>
  <sheetData>
    <row r="1" spans="1:7">
      <c r="F1" s="84" t="s">
        <v>280</v>
      </c>
      <c r="G1" s="84"/>
    </row>
    <row r="2" spans="1:7" ht="28.5" customHeight="1">
      <c r="A2" s="85" t="s">
        <v>291</v>
      </c>
      <c r="B2" s="86"/>
      <c r="C2" s="86"/>
      <c r="D2" s="86"/>
      <c r="E2" s="86"/>
      <c r="F2" s="86"/>
      <c r="G2" s="86"/>
    </row>
    <row r="3" spans="1:7" ht="49.5" customHeight="1">
      <c r="A3" s="15" t="s">
        <v>60</v>
      </c>
      <c r="B3" s="14" t="s">
        <v>61</v>
      </c>
      <c r="C3" s="14" t="s">
        <v>62</v>
      </c>
      <c r="D3" s="35" t="s">
        <v>325</v>
      </c>
      <c r="E3" s="2" t="s">
        <v>1</v>
      </c>
      <c r="F3" s="35" t="s">
        <v>326</v>
      </c>
      <c r="G3" s="2" t="s">
        <v>2</v>
      </c>
    </row>
    <row r="4" spans="1:7" ht="17.25" customHeight="1">
      <c r="A4" s="19">
        <v>1</v>
      </c>
      <c r="B4" s="38" t="s">
        <v>12</v>
      </c>
      <c r="C4" s="19" t="s">
        <v>53</v>
      </c>
      <c r="D4" s="20">
        <v>76</v>
      </c>
      <c r="E4" s="21"/>
      <c r="F4" s="20">
        <v>13</v>
      </c>
      <c r="G4" s="21"/>
    </row>
    <row r="5" spans="1:7" ht="17.25" customHeight="1">
      <c r="A5" s="22">
        <v>2</v>
      </c>
      <c r="B5" s="39" t="s">
        <v>13</v>
      </c>
      <c r="C5" s="22" t="s">
        <v>53</v>
      </c>
      <c r="D5" s="20">
        <v>59</v>
      </c>
      <c r="E5" s="23"/>
      <c r="F5" s="20">
        <v>13</v>
      </c>
      <c r="G5" s="23"/>
    </row>
    <row r="6" spans="1:7" ht="17.25" customHeight="1">
      <c r="A6" s="22">
        <v>7</v>
      </c>
      <c r="B6" s="39" t="s">
        <v>14</v>
      </c>
      <c r="C6" s="22" t="s">
        <v>54</v>
      </c>
      <c r="D6" s="20">
        <v>148</v>
      </c>
      <c r="E6" s="23"/>
      <c r="F6" s="20">
        <v>15</v>
      </c>
      <c r="G6" s="24"/>
    </row>
    <row r="7" spans="1:7" ht="17.25" customHeight="1">
      <c r="A7" s="22">
        <v>8</v>
      </c>
      <c r="B7" s="39" t="s">
        <v>15</v>
      </c>
      <c r="C7" s="22" t="s">
        <v>54</v>
      </c>
      <c r="D7" s="20">
        <v>148</v>
      </c>
      <c r="E7" s="23"/>
      <c r="F7" s="20">
        <v>15</v>
      </c>
      <c r="G7" s="24"/>
    </row>
    <row r="8" spans="1:7" ht="17.25" customHeight="1">
      <c r="A8" s="22">
        <v>10</v>
      </c>
      <c r="B8" s="39" t="s">
        <v>18</v>
      </c>
      <c r="C8" s="22" t="s">
        <v>54</v>
      </c>
      <c r="D8" s="20">
        <v>136</v>
      </c>
      <c r="E8" s="23"/>
      <c r="F8" s="20">
        <v>25</v>
      </c>
      <c r="G8" s="24"/>
    </row>
    <row r="9" spans="1:7" ht="17.25" customHeight="1">
      <c r="A9" s="22">
        <v>11</v>
      </c>
      <c r="B9" s="39" t="s">
        <v>19</v>
      </c>
      <c r="C9" s="22" t="s">
        <v>54</v>
      </c>
      <c r="D9" s="20">
        <v>136</v>
      </c>
      <c r="E9" s="23"/>
      <c r="F9" s="20">
        <v>19</v>
      </c>
      <c r="G9" s="24"/>
    </row>
    <row r="10" spans="1:7" ht="17.25" customHeight="1">
      <c r="A10" s="22">
        <v>12</v>
      </c>
      <c r="B10" s="39" t="s">
        <v>20</v>
      </c>
      <c r="C10" s="22" t="s">
        <v>54</v>
      </c>
      <c r="D10" s="20">
        <v>55</v>
      </c>
      <c r="E10" s="23"/>
      <c r="F10" s="20">
        <v>24</v>
      </c>
      <c r="G10" s="24"/>
    </row>
    <row r="11" spans="1:7" ht="17.25" customHeight="1">
      <c r="A11" s="22">
        <v>13</v>
      </c>
      <c r="B11" s="39" t="s">
        <v>21</v>
      </c>
      <c r="C11" s="22" t="s">
        <v>54</v>
      </c>
      <c r="D11" s="20">
        <v>51</v>
      </c>
      <c r="E11" s="23"/>
      <c r="F11" s="20">
        <v>24</v>
      </c>
      <c r="G11" s="24"/>
    </row>
    <row r="12" spans="1:7" ht="17.25" customHeight="1">
      <c r="A12" s="22">
        <v>14</v>
      </c>
      <c r="B12" s="39" t="s">
        <v>75</v>
      </c>
      <c r="C12" s="22" t="s">
        <v>54</v>
      </c>
      <c r="D12" s="20">
        <v>13</v>
      </c>
      <c r="E12" s="23"/>
      <c r="F12" s="20">
        <v>25</v>
      </c>
      <c r="G12" s="24"/>
    </row>
    <row r="13" spans="1:7" ht="17.25" customHeight="1">
      <c r="A13" s="22">
        <v>15</v>
      </c>
      <c r="B13" s="39" t="s">
        <v>22</v>
      </c>
      <c r="C13" s="22" t="s">
        <v>54</v>
      </c>
      <c r="D13" s="20">
        <v>13</v>
      </c>
      <c r="E13" s="23"/>
      <c r="F13" s="20">
        <v>25</v>
      </c>
      <c r="G13" s="24"/>
    </row>
    <row r="14" spans="1:7" ht="17.25" customHeight="1">
      <c r="A14" s="22">
        <v>16</v>
      </c>
      <c r="B14" s="39" t="s">
        <v>67</v>
      </c>
      <c r="C14" s="22" t="s">
        <v>54</v>
      </c>
      <c r="D14" s="20">
        <v>55</v>
      </c>
      <c r="E14" s="23"/>
      <c r="F14" s="20">
        <v>19</v>
      </c>
      <c r="G14" s="24"/>
    </row>
    <row r="15" spans="1:7" ht="17.25" customHeight="1">
      <c r="A15" s="22">
        <v>18</v>
      </c>
      <c r="B15" s="39" t="s">
        <v>68</v>
      </c>
      <c r="C15" s="22" t="s">
        <v>54</v>
      </c>
      <c r="D15" s="20">
        <v>326</v>
      </c>
      <c r="E15" s="23"/>
      <c r="F15" s="20">
        <v>24</v>
      </c>
      <c r="G15" s="24"/>
    </row>
    <row r="16" spans="1:7" ht="17.25" customHeight="1">
      <c r="A16" s="22">
        <v>21</v>
      </c>
      <c r="B16" s="39" t="s">
        <v>24</v>
      </c>
      <c r="C16" s="22" t="s">
        <v>54</v>
      </c>
      <c r="D16" s="20">
        <v>20</v>
      </c>
      <c r="E16" s="23"/>
      <c r="F16" s="20">
        <v>8</v>
      </c>
      <c r="G16" s="24"/>
    </row>
    <row r="17" spans="1:7" ht="17.25" customHeight="1">
      <c r="A17" s="22">
        <v>22</v>
      </c>
      <c r="B17" s="39" t="s">
        <v>25</v>
      </c>
      <c r="C17" s="22" t="s">
        <v>54</v>
      </c>
      <c r="D17" s="20">
        <v>42</v>
      </c>
      <c r="E17" s="23"/>
      <c r="F17" s="20">
        <v>8</v>
      </c>
      <c r="G17" s="24"/>
    </row>
    <row r="18" spans="1:7" ht="17.25" customHeight="1">
      <c r="A18" s="22">
        <v>23</v>
      </c>
      <c r="B18" s="39" t="s">
        <v>26</v>
      </c>
      <c r="C18" s="22" t="s">
        <v>54</v>
      </c>
      <c r="D18" s="20">
        <v>38</v>
      </c>
      <c r="E18" s="23"/>
      <c r="F18" s="20">
        <v>8</v>
      </c>
      <c r="G18" s="24"/>
    </row>
    <row r="19" spans="1:7" ht="17.25" customHeight="1">
      <c r="A19" s="22">
        <v>24</v>
      </c>
      <c r="B19" s="39" t="s">
        <v>70</v>
      </c>
      <c r="C19" s="22" t="s">
        <v>54</v>
      </c>
      <c r="D19" s="20">
        <v>24</v>
      </c>
      <c r="E19" s="23"/>
      <c r="F19" s="20">
        <v>19</v>
      </c>
      <c r="G19" s="24"/>
    </row>
    <row r="20" spans="1:7" ht="17.25" customHeight="1">
      <c r="A20" s="22">
        <v>25</v>
      </c>
      <c r="B20" s="39" t="s">
        <v>71</v>
      </c>
      <c r="C20" s="22" t="s">
        <v>54</v>
      </c>
      <c r="D20" s="20">
        <v>42</v>
      </c>
      <c r="E20" s="23"/>
      <c r="F20" s="20">
        <v>15</v>
      </c>
      <c r="G20" s="24"/>
    </row>
    <row r="21" spans="1:7" ht="17.25" customHeight="1">
      <c r="A21" s="22">
        <v>27</v>
      </c>
      <c r="B21" s="39" t="s">
        <v>27</v>
      </c>
      <c r="C21" s="22" t="s">
        <v>54</v>
      </c>
      <c r="D21" s="20"/>
      <c r="E21" s="23"/>
      <c r="F21" s="20">
        <v>15</v>
      </c>
      <c r="G21" s="24"/>
    </row>
    <row r="22" spans="1:7" ht="17.25" customHeight="1">
      <c r="A22" s="22">
        <v>28</v>
      </c>
      <c r="B22" s="39" t="s">
        <v>72</v>
      </c>
      <c r="C22" s="22" t="s">
        <v>54</v>
      </c>
      <c r="D22" s="20">
        <v>110</v>
      </c>
      <c r="E22" s="23"/>
      <c r="F22" s="20">
        <v>15</v>
      </c>
      <c r="G22" s="24"/>
    </row>
    <row r="23" spans="1:7" ht="17.25" customHeight="1">
      <c r="A23" s="22">
        <v>29</v>
      </c>
      <c r="B23" s="39" t="s">
        <v>76</v>
      </c>
      <c r="C23" s="22" t="s">
        <v>54</v>
      </c>
      <c r="D23" s="20">
        <v>25</v>
      </c>
      <c r="E23" s="23"/>
      <c r="F23" s="20">
        <v>25</v>
      </c>
      <c r="G23" s="24"/>
    </row>
    <row r="24" spans="1:7" ht="17.25" customHeight="1">
      <c r="A24" s="22">
        <v>30</v>
      </c>
      <c r="B24" s="39" t="s">
        <v>28</v>
      </c>
      <c r="C24" s="22" t="s">
        <v>54</v>
      </c>
      <c r="D24" s="20">
        <v>42</v>
      </c>
      <c r="E24" s="23"/>
      <c r="F24" s="20">
        <v>13</v>
      </c>
      <c r="G24" s="24"/>
    </row>
    <row r="25" spans="1:7" ht="17.25" customHeight="1">
      <c r="A25" s="22">
        <v>31</v>
      </c>
      <c r="B25" s="39" t="s">
        <v>29</v>
      </c>
      <c r="C25" s="22" t="s">
        <v>54</v>
      </c>
      <c r="D25" s="20">
        <v>15</v>
      </c>
      <c r="E25" s="23"/>
      <c r="F25" s="20">
        <v>13</v>
      </c>
      <c r="G25" s="24"/>
    </row>
    <row r="26" spans="1:7" ht="17.25" customHeight="1">
      <c r="A26" s="22">
        <v>32</v>
      </c>
      <c r="B26" s="39" t="s">
        <v>30</v>
      </c>
      <c r="C26" s="22" t="s">
        <v>54</v>
      </c>
      <c r="D26" s="20">
        <v>55</v>
      </c>
      <c r="E26" s="23"/>
      <c r="F26" s="20">
        <v>13</v>
      </c>
      <c r="G26" s="24"/>
    </row>
    <row r="27" spans="1:7" ht="17.25" customHeight="1">
      <c r="A27" s="22">
        <v>39</v>
      </c>
      <c r="B27" s="39" t="s">
        <v>31</v>
      </c>
      <c r="C27" s="22" t="s">
        <v>54</v>
      </c>
      <c r="D27" s="20">
        <v>167</v>
      </c>
      <c r="E27" s="23"/>
      <c r="F27" s="20">
        <v>24</v>
      </c>
      <c r="G27" s="24"/>
    </row>
    <row r="28" spans="1:7" ht="17.25" customHeight="1">
      <c r="A28" s="22">
        <v>40</v>
      </c>
      <c r="B28" s="39" t="s">
        <v>32</v>
      </c>
      <c r="C28" s="22" t="s">
        <v>54</v>
      </c>
      <c r="D28" s="20">
        <v>167</v>
      </c>
      <c r="E28" s="23"/>
      <c r="F28" s="20">
        <v>25</v>
      </c>
      <c r="G28" s="24"/>
    </row>
    <row r="29" spans="1:7" ht="17.25" customHeight="1">
      <c r="A29" s="22">
        <v>41</v>
      </c>
      <c r="B29" s="39" t="s">
        <v>33</v>
      </c>
      <c r="C29" s="22" t="s">
        <v>54</v>
      </c>
      <c r="D29" s="20">
        <v>114</v>
      </c>
      <c r="E29" s="23"/>
      <c r="F29" s="20">
        <v>30</v>
      </c>
      <c r="G29" s="24"/>
    </row>
    <row r="30" spans="1:7" ht="17.25" customHeight="1">
      <c r="A30" s="22">
        <v>42</v>
      </c>
      <c r="B30" s="39" t="s">
        <v>34</v>
      </c>
      <c r="C30" s="22" t="s">
        <v>54</v>
      </c>
      <c r="D30" s="20">
        <v>283</v>
      </c>
      <c r="E30" s="23"/>
      <c r="F30" s="20">
        <v>38</v>
      </c>
      <c r="G30" s="24"/>
    </row>
    <row r="31" spans="1:7" ht="17.25" customHeight="1">
      <c r="A31" s="22">
        <v>43</v>
      </c>
      <c r="B31" s="39" t="s">
        <v>35</v>
      </c>
      <c r="C31" s="22" t="s">
        <v>54</v>
      </c>
      <c r="D31" s="20">
        <v>683</v>
      </c>
      <c r="E31" s="23"/>
      <c r="F31" s="20">
        <v>25</v>
      </c>
      <c r="G31" s="24"/>
    </row>
    <row r="32" spans="1:7" ht="17.25" customHeight="1">
      <c r="A32" s="22">
        <v>44</v>
      </c>
      <c r="B32" s="39" t="s">
        <v>77</v>
      </c>
      <c r="C32" s="22" t="s">
        <v>54</v>
      </c>
      <c r="D32" s="20">
        <v>30</v>
      </c>
      <c r="E32" s="23"/>
      <c r="F32" s="20">
        <v>24</v>
      </c>
      <c r="G32" s="24"/>
    </row>
    <row r="33" spans="1:7" ht="17.25" customHeight="1">
      <c r="A33" s="22">
        <v>45</v>
      </c>
      <c r="B33" s="39" t="s">
        <v>78</v>
      </c>
      <c r="C33" s="22" t="s">
        <v>54</v>
      </c>
      <c r="D33" s="20">
        <v>55</v>
      </c>
      <c r="E33" s="23"/>
      <c r="F33" s="20">
        <v>25</v>
      </c>
      <c r="G33" s="24"/>
    </row>
    <row r="34" spans="1:7" ht="17.25" customHeight="1">
      <c r="A34" s="22">
        <v>49</v>
      </c>
      <c r="B34" s="39" t="s">
        <v>122</v>
      </c>
      <c r="C34" s="22" t="s">
        <v>54</v>
      </c>
      <c r="D34" s="20"/>
      <c r="E34" s="23"/>
      <c r="F34" s="20">
        <v>30</v>
      </c>
      <c r="G34" s="24"/>
    </row>
    <row r="35" spans="1:7" ht="17.25" customHeight="1">
      <c r="A35" s="22">
        <v>50</v>
      </c>
      <c r="B35" s="39" t="s">
        <v>123</v>
      </c>
      <c r="C35" s="22" t="s">
        <v>54</v>
      </c>
      <c r="D35" s="20"/>
      <c r="E35" s="23"/>
      <c r="F35" s="20"/>
      <c r="G35" s="24"/>
    </row>
    <row r="36" spans="1:7" ht="17.25" customHeight="1">
      <c r="A36" s="22">
        <v>51</v>
      </c>
      <c r="B36" s="39" t="s">
        <v>36</v>
      </c>
      <c r="C36" s="22" t="s">
        <v>54</v>
      </c>
      <c r="D36" s="20">
        <v>114</v>
      </c>
      <c r="E36" s="23"/>
      <c r="F36" s="20">
        <v>25</v>
      </c>
      <c r="G36" s="24"/>
    </row>
    <row r="37" spans="1:7" ht="17.25" customHeight="1">
      <c r="A37" s="22">
        <v>52</v>
      </c>
      <c r="B37" s="39" t="s">
        <v>37</v>
      </c>
      <c r="C37" s="22" t="s">
        <v>54</v>
      </c>
      <c r="D37" s="20">
        <v>47</v>
      </c>
      <c r="E37" s="23"/>
      <c r="F37" s="20">
        <v>24</v>
      </c>
      <c r="G37" s="24"/>
    </row>
    <row r="38" spans="1:7" ht="17.25" customHeight="1">
      <c r="A38" s="22">
        <v>53</v>
      </c>
      <c r="B38" s="39" t="s">
        <v>124</v>
      </c>
      <c r="C38" s="22" t="s">
        <v>54</v>
      </c>
      <c r="D38" s="20">
        <v>411</v>
      </c>
      <c r="E38" s="23"/>
      <c r="F38" s="20">
        <v>174</v>
      </c>
      <c r="G38" s="24"/>
    </row>
    <row r="39" spans="1:7" ht="17.25" customHeight="1">
      <c r="A39" s="22">
        <v>55</v>
      </c>
      <c r="B39" s="39" t="s">
        <v>125</v>
      </c>
      <c r="C39" s="22" t="s">
        <v>54</v>
      </c>
      <c r="D39" s="20">
        <v>30</v>
      </c>
      <c r="E39" s="23"/>
      <c r="F39" s="20">
        <v>76</v>
      </c>
      <c r="G39" s="24"/>
    </row>
    <row r="40" spans="1:7" ht="17.25" customHeight="1">
      <c r="A40" s="22">
        <v>56</v>
      </c>
      <c r="B40" s="39" t="s">
        <v>126</v>
      </c>
      <c r="C40" s="22" t="s">
        <v>54</v>
      </c>
      <c r="D40" s="20">
        <v>157</v>
      </c>
      <c r="E40" s="23"/>
      <c r="F40" s="20">
        <v>24</v>
      </c>
      <c r="G40" s="24"/>
    </row>
    <row r="41" spans="1:7" ht="17.25" customHeight="1">
      <c r="A41" s="22">
        <v>57</v>
      </c>
      <c r="B41" s="39" t="s">
        <v>65</v>
      </c>
      <c r="C41" s="22" t="s">
        <v>54</v>
      </c>
      <c r="D41" s="20">
        <v>38</v>
      </c>
      <c r="E41" s="23"/>
      <c r="F41" s="20">
        <v>59</v>
      </c>
      <c r="G41" s="24"/>
    </row>
    <row r="42" spans="1:7" ht="24">
      <c r="A42" s="22">
        <v>58</v>
      </c>
      <c r="B42" s="39" t="s">
        <v>127</v>
      </c>
      <c r="C42" s="22" t="s">
        <v>54</v>
      </c>
      <c r="D42" s="20">
        <v>174</v>
      </c>
      <c r="E42" s="23"/>
      <c r="F42" s="20">
        <v>59</v>
      </c>
      <c r="G42" s="24"/>
    </row>
    <row r="43" spans="1:7" ht="24">
      <c r="A43" s="22">
        <v>59</v>
      </c>
      <c r="B43" s="39" t="s">
        <v>128</v>
      </c>
      <c r="C43" s="22" t="s">
        <v>54</v>
      </c>
      <c r="D43" s="20">
        <v>85</v>
      </c>
      <c r="E43" s="23"/>
      <c r="F43" s="20">
        <v>59</v>
      </c>
      <c r="G43" s="24"/>
    </row>
    <row r="44" spans="1:7" ht="17.25" customHeight="1">
      <c r="A44" s="22">
        <v>61</v>
      </c>
      <c r="B44" s="39" t="s">
        <v>38</v>
      </c>
      <c r="C44" s="22" t="s">
        <v>54</v>
      </c>
      <c r="D44" s="20">
        <v>89</v>
      </c>
      <c r="E44" s="23"/>
      <c r="F44" s="20">
        <v>148</v>
      </c>
      <c r="G44" s="24"/>
    </row>
    <row r="45" spans="1:7" ht="17.25" customHeight="1">
      <c r="A45" s="22">
        <v>62</v>
      </c>
      <c r="B45" s="39" t="s">
        <v>39</v>
      </c>
      <c r="C45" s="22" t="s">
        <v>54</v>
      </c>
      <c r="D45" s="20">
        <v>47</v>
      </c>
      <c r="E45" s="23"/>
      <c r="F45" s="20">
        <v>30</v>
      </c>
      <c r="G45" s="24"/>
    </row>
    <row r="46" spans="1:7" ht="17.25" customHeight="1">
      <c r="A46" s="22">
        <v>64</v>
      </c>
      <c r="B46" s="39" t="s">
        <v>79</v>
      </c>
      <c r="C46" s="22" t="s">
        <v>54</v>
      </c>
      <c r="D46" s="20">
        <v>24</v>
      </c>
      <c r="E46" s="23"/>
      <c r="F46" s="20">
        <v>47</v>
      </c>
      <c r="G46" s="24"/>
    </row>
    <row r="47" spans="1:7" ht="17.25" customHeight="1">
      <c r="A47" s="22">
        <v>65</v>
      </c>
      <c r="B47" s="39" t="s">
        <v>80</v>
      </c>
      <c r="C47" s="22" t="s">
        <v>54</v>
      </c>
      <c r="D47" s="20">
        <v>102</v>
      </c>
      <c r="E47" s="23"/>
      <c r="F47" s="20">
        <v>106</v>
      </c>
      <c r="G47" s="24"/>
    </row>
    <row r="48" spans="1:7" ht="17.25" customHeight="1">
      <c r="A48" s="22">
        <v>66</v>
      </c>
      <c r="B48" s="39" t="s">
        <v>129</v>
      </c>
      <c r="C48" s="22" t="s">
        <v>54</v>
      </c>
      <c r="D48" s="20">
        <v>2</v>
      </c>
      <c r="E48" s="23"/>
      <c r="F48" s="20">
        <v>24</v>
      </c>
      <c r="G48" s="24"/>
    </row>
    <row r="49" spans="1:7" ht="17.25" customHeight="1">
      <c r="A49" s="22">
        <v>67</v>
      </c>
      <c r="B49" s="39" t="s">
        <v>130</v>
      </c>
      <c r="C49" s="22" t="s">
        <v>54</v>
      </c>
      <c r="D49" s="20">
        <v>55</v>
      </c>
      <c r="E49" s="23"/>
      <c r="F49" s="20">
        <v>8</v>
      </c>
      <c r="G49" s="24"/>
    </row>
    <row r="50" spans="1:7" ht="17.25" customHeight="1">
      <c r="A50" s="22">
        <v>68</v>
      </c>
      <c r="B50" s="39" t="s">
        <v>131</v>
      </c>
      <c r="C50" s="22" t="s">
        <v>54</v>
      </c>
      <c r="D50" s="20">
        <v>55</v>
      </c>
      <c r="E50" s="23"/>
      <c r="F50" s="20">
        <v>8</v>
      </c>
      <c r="G50" s="24"/>
    </row>
    <row r="51" spans="1:7" ht="17.25" customHeight="1">
      <c r="A51" s="22">
        <v>69</v>
      </c>
      <c r="B51" s="39" t="s">
        <v>81</v>
      </c>
      <c r="C51" s="22" t="s">
        <v>54</v>
      </c>
      <c r="D51" s="20">
        <v>76</v>
      </c>
      <c r="E51" s="23"/>
      <c r="F51" s="20">
        <v>24</v>
      </c>
      <c r="G51" s="24"/>
    </row>
    <row r="52" spans="1:7" ht="17.25" customHeight="1">
      <c r="A52" s="22">
        <v>71</v>
      </c>
      <c r="B52" s="39" t="s">
        <v>66</v>
      </c>
      <c r="C52" s="22" t="s">
        <v>54</v>
      </c>
      <c r="D52" s="20">
        <v>17</v>
      </c>
      <c r="E52" s="23"/>
      <c r="F52" s="20">
        <v>24</v>
      </c>
      <c r="G52" s="24"/>
    </row>
    <row r="53" spans="1:7" ht="17.25" customHeight="1">
      <c r="A53" s="22">
        <v>74</v>
      </c>
      <c r="B53" s="39" t="s">
        <v>132</v>
      </c>
      <c r="C53" s="22" t="s">
        <v>54</v>
      </c>
      <c r="D53" s="20">
        <v>13</v>
      </c>
      <c r="E53" s="23"/>
      <c r="F53" s="20">
        <v>4</v>
      </c>
      <c r="G53" s="24"/>
    </row>
    <row r="54" spans="1:7" ht="17.25" customHeight="1">
      <c r="A54" s="22">
        <v>75</v>
      </c>
      <c r="B54" s="39" t="s">
        <v>133</v>
      </c>
      <c r="C54" s="22" t="s">
        <v>54</v>
      </c>
      <c r="D54" s="20">
        <v>89</v>
      </c>
      <c r="E54" s="23"/>
      <c r="F54" s="20">
        <v>24</v>
      </c>
      <c r="G54" s="24"/>
    </row>
    <row r="55" spans="1:7" ht="17.25" customHeight="1">
      <c r="A55" s="22">
        <v>77</v>
      </c>
      <c r="B55" s="39" t="s">
        <v>82</v>
      </c>
      <c r="C55" s="22" t="s">
        <v>54</v>
      </c>
      <c r="D55" s="20">
        <v>76</v>
      </c>
      <c r="E55" s="23"/>
      <c r="F55" s="20">
        <v>51</v>
      </c>
      <c r="G55" s="24"/>
    </row>
    <row r="56" spans="1:7" ht="17.25" customHeight="1">
      <c r="A56" s="22">
        <v>78</v>
      </c>
      <c r="B56" s="39" t="s">
        <v>83</v>
      </c>
      <c r="C56" s="22" t="s">
        <v>54</v>
      </c>
      <c r="D56" s="20">
        <v>148</v>
      </c>
      <c r="E56" s="23"/>
      <c r="F56" s="20">
        <v>30</v>
      </c>
      <c r="G56" s="24"/>
    </row>
    <row r="57" spans="1:7" ht="17.25" customHeight="1">
      <c r="A57" s="22">
        <v>79</v>
      </c>
      <c r="B57" s="39" t="s">
        <v>40</v>
      </c>
      <c r="C57" s="22" t="s">
        <v>54</v>
      </c>
      <c r="D57" s="20">
        <v>322</v>
      </c>
      <c r="E57" s="23"/>
      <c r="F57" s="20">
        <v>30</v>
      </c>
      <c r="G57" s="24"/>
    </row>
    <row r="58" spans="1:7" ht="17.25" customHeight="1">
      <c r="A58" s="22">
        <v>80</v>
      </c>
      <c r="B58" s="39" t="s">
        <v>84</v>
      </c>
      <c r="C58" s="22" t="s">
        <v>134</v>
      </c>
      <c r="D58" s="20">
        <v>18</v>
      </c>
      <c r="E58" s="23"/>
      <c r="F58" s="20"/>
      <c r="G58" s="24"/>
    </row>
    <row r="59" spans="1:7" ht="17.25" customHeight="1">
      <c r="A59" s="22">
        <v>81</v>
      </c>
      <c r="B59" s="39" t="s">
        <v>85</v>
      </c>
      <c r="C59" s="22" t="s">
        <v>134</v>
      </c>
      <c r="D59" s="20">
        <v>14</v>
      </c>
      <c r="E59" s="23"/>
      <c r="F59" s="20"/>
      <c r="G59" s="24"/>
    </row>
    <row r="60" spans="1:7" ht="17.25" customHeight="1">
      <c r="A60" s="22">
        <v>82</v>
      </c>
      <c r="B60" s="39" t="s">
        <v>86</v>
      </c>
      <c r="C60" s="22" t="s">
        <v>134</v>
      </c>
      <c r="D60" s="20">
        <v>8</v>
      </c>
      <c r="E60" s="23"/>
      <c r="F60" s="20"/>
      <c r="G60" s="24"/>
    </row>
    <row r="61" spans="1:7" ht="17.25" customHeight="1">
      <c r="A61" s="22">
        <v>83</v>
      </c>
      <c r="B61" s="39" t="s">
        <v>87</v>
      </c>
      <c r="C61" s="22" t="s">
        <v>134</v>
      </c>
      <c r="D61" s="20">
        <v>64</v>
      </c>
      <c r="E61" s="23"/>
      <c r="F61" s="20">
        <v>38</v>
      </c>
      <c r="G61" s="24"/>
    </row>
    <row r="62" spans="1:7" ht="17.25" customHeight="1">
      <c r="A62" s="22">
        <v>84</v>
      </c>
      <c r="B62" s="39" t="s">
        <v>41</v>
      </c>
      <c r="C62" s="22" t="s">
        <v>134</v>
      </c>
      <c r="D62" s="20">
        <v>15</v>
      </c>
      <c r="E62" s="23"/>
      <c r="F62" s="20">
        <v>15</v>
      </c>
      <c r="G62" s="24"/>
    </row>
    <row r="63" spans="1:7" ht="17.25" customHeight="1">
      <c r="A63" s="22">
        <v>86</v>
      </c>
      <c r="B63" s="39" t="s">
        <v>44</v>
      </c>
      <c r="C63" s="22" t="s">
        <v>54</v>
      </c>
      <c r="D63" s="20">
        <v>19</v>
      </c>
      <c r="E63" s="23"/>
      <c r="F63" s="20"/>
      <c r="G63" s="24"/>
    </row>
    <row r="64" spans="1:7" ht="17.25" customHeight="1">
      <c r="A64" s="22">
        <v>87</v>
      </c>
      <c r="B64" s="39" t="s">
        <v>45</v>
      </c>
      <c r="C64" s="22" t="s">
        <v>54</v>
      </c>
      <c r="D64" s="20">
        <v>25</v>
      </c>
      <c r="E64" s="23"/>
      <c r="F64" s="20">
        <v>4</v>
      </c>
      <c r="G64" s="24"/>
    </row>
    <row r="65" spans="1:7" ht="17.25" customHeight="1">
      <c r="A65" s="22">
        <v>88</v>
      </c>
      <c r="B65" s="39" t="s">
        <v>47</v>
      </c>
      <c r="C65" s="22" t="s">
        <v>54</v>
      </c>
      <c r="D65" s="20">
        <v>30</v>
      </c>
      <c r="E65" s="23"/>
      <c r="F65" s="20">
        <v>5</v>
      </c>
      <c r="G65" s="24"/>
    </row>
    <row r="66" spans="1:7" ht="17.25" customHeight="1">
      <c r="A66" s="22">
        <v>91</v>
      </c>
      <c r="B66" s="39" t="s">
        <v>43</v>
      </c>
      <c r="C66" s="22" t="s">
        <v>134</v>
      </c>
      <c r="D66" s="20">
        <v>9</v>
      </c>
      <c r="E66" s="23"/>
      <c r="F66" s="20">
        <v>19</v>
      </c>
      <c r="G66" s="24"/>
    </row>
    <row r="67" spans="1:7" ht="17.25" customHeight="1">
      <c r="A67" s="22">
        <v>92</v>
      </c>
      <c r="B67" s="39" t="s">
        <v>88</v>
      </c>
      <c r="C67" s="22" t="s">
        <v>135</v>
      </c>
      <c r="D67" s="20">
        <v>9</v>
      </c>
      <c r="E67" s="23"/>
      <c r="F67" s="20">
        <v>38</v>
      </c>
      <c r="G67" s="24"/>
    </row>
    <row r="68" spans="1:7" ht="17.25" customHeight="1">
      <c r="A68" s="22">
        <v>93</v>
      </c>
      <c r="B68" s="39" t="s">
        <v>89</v>
      </c>
      <c r="C68" s="22" t="s">
        <v>136</v>
      </c>
      <c r="D68" s="20">
        <v>0.5</v>
      </c>
      <c r="E68" s="23"/>
      <c r="F68" s="20">
        <v>24</v>
      </c>
      <c r="G68" s="24"/>
    </row>
    <row r="69" spans="1:7" ht="17.25" customHeight="1">
      <c r="A69" s="22">
        <v>94</v>
      </c>
      <c r="B69" s="39" t="s">
        <v>73</v>
      </c>
      <c r="C69" s="22" t="s">
        <v>54</v>
      </c>
      <c r="D69" s="20">
        <v>8</v>
      </c>
      <c r="E69" s="23"/>
      <c r="F69" s="20">
        <v>8</v>
      </c>
      <c r="G69" s="24"/>
    </row>
    <row r="70" spans="1:7" ht="17.25" customHeight="1">
      <c r="A70" s="22">
        <v>95</v>
      </c>
      <c r="B70" s="39" t="s">
        <v>50</v>
      </c>
      <c r="C70" s="22" t="s">
        <v>54</v>
      </c>
      <c r="D70" s="20">
        <v>2</v>
      </c>
      <c r="E70" s="23"/>
      <c r="F70" s="20">
        <v>4</v>
      </c>
      <c r="G70" s="24"/>
    </row>
    <row r="71" spans="1:7" ht="17.25" customHeight="1">
      <c r="A71" s="22">
        <v>96</v>
      </c>
      <c r="B71" s="39" t="s">
        <v>51</v>
      </c>
      <c r="C71" s="22" t="s">
        <v>54</v>
      </c>
      <c r="D71" s="20">
        <v>2</v>
      </c>
      <c r="E71" s="23"/>
      <c r="F71" s="20">
        <v>38</v>
      </c>
      <c r="G71" s="24"/>
    </row>
    <row r="72" spans="1:7" ht="17.25" customHeight="1">
      <c r="A72" s="22">
        <v>97</v>
      </c>
      <c r="B72" s="39" t="s">
        <v>137</v>
      </c>
      <c r="C72" s="22" t="s">
        <v>54</v>
      </c>
      <c r="D72" s="20"/>
      <c r="E72" s="23"/>
      <c r="F72" s="20">
        <v>15</v>
      </c>
      <c r="G72" s="24"/>
    </row>
    <row r="73" spans="1:7" ht="17.25" customHeight="1">
      <c r="A73" s="22">
        <v>98</v>
      </c>
      <c r="B73" s="39" t="s">
        <v>138</v>
      </c>
      <c r="C73" s="22" t="s">
        <v>54</v>
      </c>
      <c r="D73" s="20"/>
      <c r="E73" s="23"/>
      <c r="F73" s="20">
        <v>15</v>
      </c>
      <c r="G73" s="24"/>
    </row>
    <row r="74" spans="1:7" ht="17.25" customHeight="1">
      <c r="A74" s="22">
        <v>99</v>
      </c>
      <c r="B74" s="39" t="s">
        <v>90</v>
      </c>
      <c r="C74" s="22" t="s">
        <v>53</v>
      </c>
      <c r="D74" s="20">
        <v>38</v>
      </c>
      <c r="E74" s="23"/>
      <c r="F74" s="20">
        <v>15</v>
      </c>
      <c r="G74" s="24"/>
    </row>
    <row r="75" spans="1:7" ht="17.25" customHeight="1">
      <c r="A75" s="22">
        <v>100</v>
      </c>
      <c r="B75" s="39" t="s">
        <v>52</v>
      </c>
      <c r="C75" s="22" t="s">
        <v>53</v>
      </c>
      <c r="D75" s="20">
        <v>55</v>
      </c>
      <c r="E75" s="23"/>
      <c r="F75" s="20">
        <v>4</v>
      </c>
      <c r="G75" s="24"/>
    </row>
    <row r="76" spans="1:7" ht="24">
      <c r="A76" s="22">
        <v>102</v>
      </c>
      <c r="B76" s="39" t="s">
        <v>139</v>
      </c>
      <c r="C76" s="22" t="s">
        <v>53</v>
      </c>
      <c r="D76" s="20">
        <v>30</v>
      </c>
      <c r="E76" s="23"/>
      <c r="F76" s="20">
        <v>4</v>
      </c>
      <c r="G76" s="24"/>
    </row>
    <row r="77" spans="1:7" ht="17.25" customHeight="1">
      <c r="A77" s="22">
        <v>103</v>
      </c>
      <c r="B77" s="39" t="s">
        <v>140</v>
      </c>
      <c r="C77" s="22" t="s">
        <v>54</v>
      </c>
      <c r="D77" s="20"/>
      <c r="E77" s="23"/>
      <c r="F77" s="20">
        <v>19</v>
      </c>
      <c r="G77" s="24"/>
    </row>
    <row r="78" spans="1:7" ht="17.25" customHeight="1">
      <c r="A78" s="22">
        <v>104</v>
      </c>
      <c r="B78" s="39" t="s">
        <v>141</v>
      </c>
      <c r="C78" s="22" t="s">
        <v>54</v>
      </c>
      <c r="D78" s="20"/>
      <c r="E78" s="23"/>
      <c r="F78" s="20">
        <v>19</v>
      </c>
      <c r="G78" s="24"/>
    </row>
    <row r="79" spans="1:7" ht="17.25" customHeight="1">
      <c r="A79" s="22">
        <v>105</v>
      </c>
      <c r="B79" s="39" t="s">
        <v>55</v>
      </c>
      <c r="C79" s="22" t="s">
        <v>54</v>
      </c>
      <c r="D79" s="20"/>
      <c r="E79" s="23"/>
      <c r="F79" s="20">
        <v>15</v>
      </c>
      <c r="G79" s="24"/>
    </row>
    <row r="80" spans="1:7" ht="17.25" customHeight="1">
      <c r="A80" s="22">
        <v>106</v>
      </c>
      <c r="B80" s="39" t="s">
        <v>142</v>
      </c>
      <c r="C80" s="22" t="s">
        <v>282</v>
      </c>
      <c r="D80" s="20"/>
      <c r="E80" s="23"/>
      <c r="F80" s="20">
        <v>127</v>
      </c>
      <c r="G80" s="24"/>
    </row>
    <row r="81" spans="1:7" ht="24">
      <c r="A81" s="22">
        <v>107</v>
      </c>
      <c r="B81" s="39" t="s">
        <v>56</v>
      </c>
      <c r="C81" s="22" t="s">
        <v>282</v>
      </c>
      <c r="D81" s="20"/>
      <c r="E81" s="23"/>
      <c r="F81" s="20">
        <v>15</v>
      </c>
      <c r="G81" s="24"/>
    </row>
    <row r="82" spans="1:7" ht="24">
      <c r="A82" s="22">
        <v>108</v>
      </c>
      <c r="B82" s="39" t="s">
        <v>57</v>
      </c>
      <c r="C82" s="22"/>
      <c r="D82" s="20"/>
      <c r="E82" s="23"/>
      <c r="F82" s="20">
        <v>24</v>
      </c>
      <c r="G82" s="24"/>
    </row>
    <row r="83" spans="1:7" ht="17.25" customHeight="1">
      <c r="A83" s="22">
        <v>109</v>
      </c>
      <c r="B83" s="39" t="s">
        <v>143</v>
      </c>
      <c r="C83" s="22" t="s">
        <v>144</v>
      </c>
      <c r="D83" s="20"/>
      <c r="E83" s="23"/>
      <c r="F83" s="20">
        <v>5</v>
      </c>
      <c r="G83" s="24"/>
    </row>
    <row r="84" spans="1:7" ht="17.25" customHeight="1">
      <c r="A84" s="22">
        <v>110</v>
      </c>
      <c r="B84" s="39" t="s">
        <v>58</v>
      </c>
      <c r="C84" s="22" t="s">
        <v>144</v>
      </c>
      <c r="D84" s="20"/>
      <c r="E84" s="23"/>
      <c r="F84" s="20">
        <v>8</v>
      </c>
      <c r="G84" s="24"/>
    </row>
    <row r="85" spans="1:7" ht="17.25" customHeight="1">
      <c r="A85" s="22">
        <v>112</v>
      </c>
      <c r="B85" s="39" t="s">
        <v>145</v>
      </c>
      <c r="C85" s="22" t="s">
        <v>54</v>
      </c>
      <c r="D85" s="20">
        <v>114</v>
      </c>
      <c r="E85" s="23"/>
      <c r="F85" s="20">
        <v>89</v>
      </c>
      <c r="G85" s="24"/>
    </row>
    <row r="86" spans="1:7" ht="17.25" customHeight="1">
      <c r="A86" s="22">
        <v>113</v>
      </c>
      <c r="B86" s="39" t="s">
        <v>91</v>
      </c>
      <c r="C86" s="22"/>
      <c r="D86" s="20">
        <v>30</v>
      </c>
      <c r="E86" s="23"/>
      <c r="F86" s="20">
        <v>15</v>
      </c>
      <c r="G86" s="24"/>
    </row>
    <row r="87" spans="1:7" ht="17.25" customHeight="1">
      <c r="A87" s="22">
        <v>114</v>
      </c>
      <c r="B87" s="39" t="s">
        <v>92</v>
      </c>
      <c r="C87" s="22" t="s">
        <v>54</v>
      </c>
      <c r="D87" s="20">
        <v>305</v>
      </c>
      <c r="E87" s="23"/>
      <c r="F87" s="20">
        <v>15</v>
      </c>
      <c r="G87" s="24"/>
    </row>
    <row r="88" spans="1:7" ht="17.25" customHeight="1">
      <c r="A88" s="22">
        <v>117</v>
      </c>
      <c r="B88" s="39" t="s">
        <v>93</v>
      </c>
      <c r="C88" s="22" t="s">
        <v>94</v>
      </c>
      <c r="D88" s="20">
        <v>5</v>
      </c>
      <c r="E88" s="23"/>
      <c r="F88" s="20">
        <v>15</v>
      </c>
      <c r="G88" s="24"/>
    </row>
    <row r="89" spans="1:7" ht="17.25" customHeight="1">
      <c r="A89" s="22">
        <v>118</v>
      </c>
      <c r="B89" s="39" t="s">
        <v>95</v>
      </c>
      <c r="C89" s="22" t="s">
        <v>54</v>
      </c>
      <c r="D89" s="20"/>
      <c r="E89" s="23"/>
      <c r="F89" s="20">
        <v>15</v>
      </c>
      <c r="G89" s="24"/>
    </row>
    <row r="90" spans="1:7" ht="17.25" customHeight="1">
      <c r="A90" s="22">
        <v>119</v>
      </c>
      <c r="B90" s="39" t="s">
        <v>96</v>
      </c>
      <c r="C90" s="22" t="s">
        <v>54</v>
      </c>
      <c r="D90" s="20">
        <v>15</v>
      </c>
      <c r="E90" s="23"/>
      <c r="F90" s="20"/>
      <c r="G90" s="24"/>
    </row>
    <row r="91" spans="1:7" ht="17.25" customHeight="1">
      <c r="A91" s="22">
        <v>120</v>
      </c>
      <c r="B91" s="39" t="s">
        <v>97</v>
      </c>
      <c r="C91" s="22" t="s">
        <v>54</v>
      </c>
      <c r="D91" s="20">
        <v>72</v>
      </c>
      <c r="E91" s="23"/>
      <c r="F91" s="20">
        <v>25</v>
      </c>
      <c r="G91" s="24"/>
    </row>
    <row r="92" spans="1:7" ht="17.25" customHeight="1">
      <c r="A92" s="22">
        <v>121</v>
      </c>
      <c r="B92" s="39" t="s">
        <v>48</v>
      </c>
      <c r="C92" s="22" t="s">
        <v>54</v>
      </c>
      <c r="D92" s="20">
        <v>0.5</v>
      </c>
      <c r="E92" s="23"/>
      <c r="F92" s="20"/>
      <c r="G92" s="24"/>
    </row>
    <row r="93" spans="1:7" ht="17.25" customHeight="1">
      <c r="A93" s="22">
        <v>129</v>
      </c>
      <c r="B93" s="25" t="s">
        <v>49</v>
      </c>
      <c r="C93" s="22" t="s">
        <v>54</v>
      </c>
      <c r="D93" s="20">
        <v>13</v>
      </c>
      <c r="E93" s="23"/>
      <c r="F93" s="20"/>
      <c r="G93" s="24"/>
    </row>
    <row r="94" spans="1:7" ht="17.25" customHeight="1">
      <c r="A94" s="22">
        <v>130</v>
      </c>
      <c r="B94" s="25" t="s">
        <v>98</v>
      </c>
      <c r="C94" s="22" t="s">
        <v>54</v>
      </c>
      <c r="D94" s="20">
        <v>72</v>
      </c>
      <c r="E94" s="26"/>
      <c r="F94" s="20">
        <v>38</v>
      </c>
      <c r="G94" s="24"/>
    </row>
    <row r="95" spans="1:7" ht="17.25" customHeight="1">
      <c r="A95" s="22">
        <v>131</v>
      </c>
      <c r="B95" s="25" t="s">
        <v>99</v>
      </c>
      <c r="C95" s="22" t="s">
        <v>54</v>
      </c>
      <c r="D95" s="20">
        <v>780</v>
      </c>
      <c r="E95" s="23"/>
      <c r="F95" s="20">
        <v>30</v>
      </c>
      <c r="G95" s="24"/>
    </row>
    <row r="96" spans="1:7" ht="17.25" customHeight="1">
      <c r="A96" s="22">
        <v>132</v>
      </c>
      <c r="B96" s="40" t="s">
        <v>100</v>
      </c>
      <c r="C96" s="22" t="s">
        <v>54</v>
      </c>
      <c r="D96" s="20"/>
      <c r="E96" s="23"/>
      <c r="F96" s="20">
        <v>225</v>
      </c>
      <c r="G96" s="24"/>
    </row>
    <row r="97" spans="1:7" ht="17.25" customHeight="1">
      <c r="A97" s="22">
        <v>137</v>
      </c>
      <c r="B97" s="40" t="s">
        <v>101</v>
      </c>
      <c r="C97" s="22" t="s">
        <v>54</v>
      </c>
      <c r="D97" s="20">
        <v>55</v>
      </c>
      <c r="E97" s="23"/>
      <c r="F97" s="20">
        <v>59</v>
      </c>
      <c r="G97" s="24"/>
    </row>
    <row r="98" spans="1:7" ht="17.25" customHeight="1">
      <c r="A98" s="22">
        <v>138</v>
      </c>
      <c r="B98" s="40" t="s">
        <v>146</v>
      </c>
      <c r="C98" s="22" t="s">
        <v>54</v>
      </c>
      <c r="D98" s="20">
        <v>1530</v>
      </c>
      <c r="E98" s="23"/>
      <c r="F98" s="20">
        <v>76</v>
      </c>
      <c r="G98" s="24"/>
    </row>
    <row r="99" spans="1:7" ht="17.25" customHeight="1">
      <c r="A99" s="22">
        <v>140</v>
      </c>
      <c r="B99" s="40" t="s">
        <v>102</v>
      </c>
      <c r="C99" s="22" t="s">
        <v>54</v>
      </c>
      <c r="D99" s="20">
        <v>187</v>
      </c>
      <c r="E99" s="23"/>
      <c r="F99" s="20">
        <v>114</v>
      </c>
      <c r="G99" s="24"/>
    </row>
    <row r="100" spans="1:7" ht="17.25" customHeight="1">
      <c r="A100" s="22">
        <v>141</v>
      </c>
      <c r="B100" s="40" t="s">
        <v>103</v>
      </c>
      <c r="C100" s="22" t="s">
        <v>54</v>
      </c>
      <c r="D100" s="20">
        <v>335</v>
      </c>
      <c r="E100" s="23"/>
      <c r="F100" s="20">
        <v>76</v>
      </c>
      <c r="G100" s="24"/>
    </row>
    <row r="101" spans="1:7" ht="17.25" customHeight="1">
      <c r="A101" s="22">
        <v>142</v>
      </c>
      <c r="B101" s="40" t="s">
        <v>104</v>
      </c>
      <c r="C101" s="22" t="s">
        <v>54</v>
      </c>
      <c r="D101" s="20">
        <v>119</v>
      </c>
      <c r="E101" s="23"/>
      <c r="F101" s="20">
        <v>38</v>
      </c>
      <c r="G101" s="24"/>
    </row>
    <row r="102" spans="1:7" ht="17.25" customHeight="1">
      <c r="A102" s="22">
        <v>143</v>
      </c>
      <c r="B102" s="40" t="s">
        <v>105</v>
      </c>
      <c r="C102" s="22" t="s">
        <v>54</v>
      </c>
      <c r="D102" s="20">
        <v>199</v>
      </c>
      <c r="E102" s="23"/>
      <c r="F102" s="20">
        <v>38</v>
      </c>
      <c r="G102" s="24"/>
    </row>
    <row r="103" spans="1:7" ht="17.25" customHeight="1">
      <c r="A103" s="22">
        <v>144</v>
      </c>
      <c r="B103" s="40" t="s">
        <v>106</v>
      </c>
      <c r="C103" s="22" t="s">
        <v>54</v>
      </c>
      <c r="D103" s="20">
        <v>182</v>
      </c>
      <c r="E103" s="23"/>
      <c r="F103" s="20">
        <v>38</v>
      </c>
      <c r="G103" s="24"/>
    </row>
    <row r="104" spans="1:7" ht="17.25" customHeight="1">
      <c r="A104" s="22">
        <v>145</v>
      </c>
      <c r="B104" s="40" t="s">
        <v>107</v>
      </c>
      <c r="C104" s="22" t="s">
        <v>54</v>
      </c>
      <c r="D104" s="20">
        <v>182</v>
      </c>
      <c r="E104" s="23"/>
      <c r="F104" s="20">
        <v>38</v>
      </c>
      <c r="G104" s="24"/>
    </row>
    <row r="105" spans="1:7" ht="17.25" customHeight="1">
      <c r="A105" s="22">
        <v>146</v>
      </c>
      <c r="B105" s="40" t="s">
        <v>108</v>
      </c>
      <c r="C105" s="22" t="s">
        <v>54</v>
      </c>
      <c r="D105" s="20">
        <v>188</v>
      </c>
      <c r="E105" s="23"/>
      <c r="F105" s="20">
        <v>15</v>
      </c>
      <c r="G105" s="24"/>
    </row>
    <row r="106" spans="1:7" ht="17.25" customHeight="1">
      <c r="A106" s="22">
        <v>147</v>
      </c>
      <c r="B106" s="40" t="s">
        <v>147</v>
      </c>
      <c r="C106" s="22" t="s">
        <v>54</v>
      </c>
      <c r="D106" s="20">
        <v>188</v>
      </c>
      <c r="E106" s="23"/>
      <c r="F106" s="20">
        <v>15</v>
      </c>
      <c r="G106" s="24"/>
    </row>
    <row r="107" spans="1:7" ht="16.5" customHeight="1">
      <c r="A107" s="22">
        <v>148</v>
      </c>
      <c r="B107" s="40" t="s">
        <v>109</v>
      </c>
      <c r="C107" s="22" t="s">
        <v>54</v>
      </c>
      <c r="D107" s="20"/>
      <c r="E107" s="23"/>
      <c r="F107" s="20">
        <v>38</v>
      </c>
      <c r="G107" s="24"/>
    </row>
    <row r="108" spans="1:7" ht="16.5" customHeight="1">
      <c r="A108" s="22">
        <v>149</v>
      </c>
      <c r="B108" s="40" t="s">
        <v>110</v>
      </c>
      <c r="C108" s="22" t="s">
        <v>54</v>
      </c>
      <c r="D108" s="20"/>
      <c r="E108" s="23"/>
      <c r="F108" s="20">
        <v>37</v>
      </c>
      <c r="G108" s="24"/>
    </row>
    <row r="109" spans="1:7" ht="16.5" customHeight="1">
      <c r="A109" s="22">
        <v>150</v>
      </c>
      <c r="B109" s="40" t="s">
        <v>148</v>
      </c>
      <c r="C109" s="22" t="s">
        <v>54</v>
      </c>
      <c r="D109" s="20">
        <v>1373</v>
      </c>
      <c r="E109" s="23"/>
      <c r="F109" s="20">
        <v>76</v>
      </c>
      <c r="G109" s="24"/>
    </row>
    <row r="110" spans="1:7" ht="16.5" customHeight="1">
      <c r="A110" s="22">
        <v>152</v>
      </c>
      <c r="B110" s="39" t="s">
        <v>111</v>
      </c>
      <c r="C110" s="22" t="s">
        <v>54</v>
      </c>
      <c r="D110" s="42">
        <v>335</v>
      </c>
      <c r="E110" s="23"/>
      <c r="F110" s="20">
        <v>15</v>
      </c>
      <c r="G110" s="24"/>
    </row>
    <row r="111" spans="1:7" ht="16.5" customHeight="1">
      <c r="A111" s="22">
        <v>153</v>
      </c>
      <c r="B111" s="39" t="s">
        <v>112</v>
      </c>
      <c r="C111" s="22" t="s">
        <v>54</v>
      </c>
      <c r="D111" s="20">
        <v>335</v>
      </c>
      <c r="E111" s="23"/>
      <c r="F111" s="20">
        <v>15</v>
      </c>
      <c r="G111" s="24"/>
    </row>
    <row r="112" spans="1:7" ht="16.5" customHeight="1">
      <c r="A112" s="22">
        <v>154</v>
      </c>
      <c r="B112" s="40" t="s">
        <v>113</v>
      </c>
      <c r="C112" s="22" t="s">
        <v>54</v>
      </c>
      <c r="D112" s="20">
        <v>55</v>
      </c>
      <c r="E112" s="23"/>
      <c r="F112" s="20">
        <v>24</v>
      </c>
      <c r="G112" s="24"/>
    </row>
    <row r="113" spans="1:7" ht="16.5" customHeight="1">
      <c r="A113" s="22">
        <v>155</v>
      </c>
      <c r="B113" s="40" t="s">
        <v>114</v>
      </c>
      <c r="C113" s="22" t="s">
        <v>54</v>
      </c>
      <c r="D113" s="20">
        <v>13</v>
      </c>
      <c r="E113" s="23"/>
      <c r="F113" s="20">
        <v>8</v>
      </c>
      <c r="G113" s="24"/>
    </row>
    <row r="114" spans="1:7" ht="16.5" customHeight="1">
      <c r="A114" s="22">
        <v>156</v>
      </c>
      <c r="B114" s="40" t="s">
        <v>115</v>
      </c>
      <c r="C114" s="22" t="s">
        <v>54</v>
      </c>
      <c r="D114" s="20">
        <v>13</v>
      </c>
      <c r="E114" s="23"/>
      <c r="F114" s="20">
        <v>8</v>
      </c>
      <c r="G114" s="24"/>
    </row>
    <row r="115" spans="1:7" ht="16.5" customHeight="1">
      <c r="A115" s="22">
        <v>157</v>
      </c>
      <c r="B115" s="40" t="s">
        <v>116</v>
      </c>
      <c r="C115" s="22" t="s">
        <v>54</v>
      </c>
      <c r="D115" s="20">
        <v>381</v>
      </c>
      <c r="E115" s="23"/>
      <c r="F115" s="20">
        <v>76</v>
      </c>
      <c r="G115" s="24"/>
    </row>
    <row r="116" spans="1:7" ht="16.5" customHeight="1">
      <c r="A116" s="22">
        <v>158</v>
      </c>
      <c r="B116" s="40" t="s">
        <v>117</v>
      </c>
      <c r="C116" s="22" t="s">
        <v>54</v>
      </c>
      <c r="D116" s="20">
        <v>89</v>
      </c>
      <c r="E116" s="23"/>
      <c r="F116" s="20">
        <v>4</v>
      </c>
      <c r="G116" s="24"/>
    </row>
    <row r="117" spans="1:7" ht="16.5" customHeight="1">
      <c r="A117" s="22">
        <v>159</v>
      </c>
      <c r="B117" s="40" t="s">
        <v>118</v>
      </c>
      <c r="C117" s="22" t="s">
        <v>54</v>
      </c>
      <c r="D117" s="20">
        <v>335</v>
      </c>
      <c r="E117" s="23"/>
      <c r="F117" s="20">
        <v>4</v>
      </c>
      <c r="G117" s="24"/>
    </row>
    <row r="118" spans="1:7" ht="16.5" customHeight="1">
      <c r="A118" s="22">
        <v>160</v>
      </c>
      <c r="B118" s="40" t="s">
        <v>119</v>
      </c>
      <c r="C118" s="22" t="s">
        <v>54</v>
      </c>
      <c r="D118" s="20">
        <v>335</v>
      </c>
      <c r="E118" s="23"/>
      <c r="F118" s="20">
        <v>4</v>
      </c>
      <c r="G118" s="24"/>
    </row>
    <row r="119" spans="1:7" ht="16.5" customHeight="1">
      <c r="A119" s="22">
        <v>161</v>
      </c>
      <c r="B119" s="40" t="s">
        <v>120</v>
      </c>
      <c r="C119" s="22" t="s">
        <v>54</v>
      </c>
      <c r="D119" s="20">
        <v>314</v>
      </c>
      <c r="E119" s="23"/>
      <c r="F119" s="20">
        <v>38</v>
      </c>
      <c r="G119" s="24"/>
    </row>
    <row r="120" spans="1:7" ht="16.5" customHeight="1">
      <c r="A120" s="22">
        <v>162</v>
      </c>
      <c r="B120" s="40" t="s">
        <v>288</v>
      </c>
      <c r="C120" s="22" t="s">
        <v>64</v>
      </c>
      <c r="D120" s="20">
        <v>45</v>
      </c>
      <c r="E120" s="23"/>
      <c r="F120" s="20">
        <v>30</v>
      </c>
      <c r="G120" s="24"/>
    </row>
    <row r="121" spans="1:7" ht="16.5" customHeight="1">
      <c r="A121" s="22">
        <v>163</v>
      </c>
      <c r="B121" s="40" t="s">
        <v>289</v>
      </c>
      <c r="C121" s="22" t="s">
        <v>64</v>
      </c>
      <c r="D121" s="20">
        <v>130</v>
      </c>
      <c r="E121" s="23"/>
      <c r="F121" s="20">
        <v>45</v>
      </c>
      <c r="G121" s="24"/>
    </row>
    <row r="122" spans="1:7" ht="16.5" customHeight="1">
      <c r="A122" s="22">
        <v>164</v>
      </c>
      <c r="B122" s="40" t="s">
        <v>290</v>
      </c>
      <c r="C122" s="22" t="s">
        <v>64</v>
      </c>
      <c r="D122" s="20">
        <v>30</v>
      </c>
      <c r="E122" s="23"/>
      <c r="F122" s="20">
        <v>20</v>
      </c>
      <c r="G122" s="24"/>
    </row>
    <row r="123" spans="1:7" ht="16.5" customHeight="1">
      <c r="A123" s="22">
        <v>165</v>
      </c>
      <c r="B123" s="40" t="s">
        <v>281</v>
      </c>
      <c r="C123" s="22" t="s">
        <v>64</v>
      </c>
      <c r="D123" s="20">
        <v>215</v>
      </c>
      <c r="E123" s="23"/>
      <c r="F123" s="20">
        <v>85</v>
      </c>
      <c r="G123" s="24"/>
    </row>
    <row r="124" spans="1:7" ht="16.5" customHeight="1">
      <c r="A124" s="22">
        <v>166</v>
      </c>
      <c r="B124" s="40" t="s">
        <v>285</v>
      </c>
      <c r="C124" s="22" t="s">
        <v>64</v>
      </c>
      <c r="D124" s="20"/>
      <c r="E124" s="23"/>
      <c r="F124" s="20">
        <v>500</v>
      </c>
      <c r="G124" s="24"/>
    </row>
    <row r="125" spans="1:7" ht="20.25" customHeight="1">
      <c r="A125" s="27"/>
      <c r="B125" s="41" t="s">
        <v>59</v>
      </c>
      <c r="C125" s="28"/>
      <c r="D125" s="29">
        <f>SUM(D4:D123)</f>
        <v>14215</v>
      </c>
      <c r="E125" s="29"/>
      <c r="F125" s="29">
        <f>SUM(F4:F124)</f>
        <v>4151</v>
      </c>
      <c r="G125" s="29"/>
    </row>
    <row r="126" spans="1:7" s="1" customFormat="1" ht="24.75" customHeight="1">
      <c r="A126" s="3"/>
      <c r="B126" s="87" t="s">
        <v>11</v>
      </c>
      <c r="C126" s="88"/>
      <c r="D126" s="89">
        <f>D125+F125</f>
        <v>18366</v>
      </c>
      <c r="E126" s="90"/>
      <c r="F126" s="90"/>
      <c r="G126" s="91"/>
    </row>
    <row r="127" spans="1:7" s="1" customFormat="1" ht="25.5" customHeight="1">
      <c r="A127" s="3"/>
      <c r="B127" s="71" t="s">
        <v>121</v>
      </c>
      <c r="C127" s="72"/>
      <c r="D127" s="92">
        <f>E125+G125</f>
        <v>0</v>
      </c>
      <c r="E127" s="83"/>
      <c r="F127" s="83"/>
      <c r="G127" s="83"/>
    </row>
    <row r="128" spans="1:7" ht="17.25" customHeight="1"/>
    <row r="129" spans="1:7" s="1" customFormat="1" ht="12.75" customHeight="1">
      <c r="A129" s="7"/>
      <c r="B129" s="8"/>
      <c r="C129" s="36"/>
      <c r="D129" s="73"/>
      <c r="E129" s="73"/>
      <c r="F129" s="9"/>
      <c r="G129" s="9"/>
    </row>
    <row r="130" spans="1:7" s="1" customFormat="1" ht="17.25" customHeight="1">
      <c r="A130" s="7"/>
      <c r="B130" s="10" t="s">
        <v>279</v>
      </c>
      <c r="C130" s="7"/>
      <c r="D130" s="68" t="s">
        <v>278</v>
      </c>
      <c r="E130" s="68"/>
      <c r="F130" s="9"/>
      <c r="G130" s="11"/>
    </row>
  </sheetData>
  <mergeCells count="8">
    <mergeCell ref="D129:E129"/>
    <mergeCell ref="D130:E130"/>
    <mergeCell ref="F1:G1"/>
    <mergeCell ref="A2:G2"/>
    <mergeCell ref="B126:C126"/>
    <mergeCell ref="D126:G126"/>
    <mergeCell ref="B127:C127"/>
    <mergeCell ref="D127:G127"/>
  </mergeCells>
  <pageMargins left="0.7" right="0.7" top="0.75" bottom="0.75" header="0.3" footer="0.3"/>
  <pageSetup paperSize="9" scale="1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pajero</vt:lpstr>
      <vt:lpstr>ნივა</vt:lpstr>
      <vt:lpstr>პასატი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BEJANI</dc:creator>
  <cp:lastModifiedBy>user</cp:lastModifiedBy>
  <cp:lastPrinted>2016-12-12T11:33:16Z</cp:lastPrinted>
  <dcterms:created xsi:type="dcterms:W3CDTF">2015-02-03T19:47:28Z</dcterms:created>
  <dcterms:modified xsi:type="dcterms:W3CDTF">2017-01-18T06:14:21Z</dcterms:modified>
</cp:coreProperties>
</file>