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923"/>
  </bookViews>
  <sheets>
    <sheet name="nakrebi xarjtagricxvebis" sheetId="8" r:id="rId1"/>
    <sheet name="ჰ. აბაშიძის სანიაღვრე" sheetId="7" r:id="rId2"/>
    <sheet name="ს. ხიმშიაშვილის სანიაღვრე" sheetId="24" r:id="rId3"/>
    <sheet name="თაყაიშვილის სანიაღვრე" sheetId="27" r:id="rId4"/>
    <sheet name="გრიბოედოვის სანიაღვრე" sheetId="28" r:id="rId5"/>
  </sheets>
  <calcPr calcId="162913"/>
</workbook>
</file>

<file path=xl/calcChain.xml><?xml version="1.0" encoding="utf-8"?>
<calcChain xmlns="http://schemas.openxmlformats.org/spreadsheetml/2006/main">
  <c r="D12" i="28" l="1"/>
  <c r="D16" i="28"/>
  <c r="D6" i="28"/>
  <c r="D5" i="28"/>
  <c r="D5" i="27"/>
  <c r="D6" i="27"/>
  <c r="D12" i="27"/>
  <c r="D17" i="27"/>
  <c r="D13" i="24" l="1"/>
  <c r="D18" i="7"/>
  <c r="D13" i="7"/>
  <c r="D7" i="7"/>
  <c r="D6" i="7"/>
  <c r="D7" i="24" l="1"/>
  <c r="D6" i="24"/>
  <c r="D18" i="24" l="1"/>
</calcChain>
</file>

<file path=xl/sharedStrings.xml><?xml version="1.0" encoding="utf-8"?>
<sst xmlns="http://schemas.openxmlformats.org/spreadsheetml/2006/main" count="185" uniqueCount="60">
  <si>
    <t>#</t>
  </si>
  <si>
    <t>jami</t>
  </si>
  <si>
    <t>SeniSvna</t>
  </si>
  <si>
    <t>Rirebuleba</t>
  </si>
  <si>
    <t>obieqtebis dasaxeleba</t>
  </si>
  <si>
    <t>nakrebi xarjTaRricxva</t>
  </si>
  <si>
    <t xml:space="preserve">q. baTumi  quCebis saniaRvre sistemis reabilitaciis samuSaoebis                                                                    </t>
  </si>
  <si>
    <t>თაყაიშვილის ქუჩა</t>
  </si>
  <si>
    <t>ჰეიდარ აბაშიძის ქუჩა</t>
  </si>
  <si>
    <t>სელიმ ხიმშიაშვილის ქუჩა</t>
  </si>
  <si>
    <t xml:space="preserve">ქ. ბათუმი ჰეიდარ აბაშიძის ქუჩის სანიაღვრე ქსელის მოწყობის სამუშაოების </t>
  </si>
  <si>
    <t>მ2</t>
  </si>
  <si>
    <t>III-კატ.-20% II-კატ-80% გრუნტის მოჭრა თხრილში ექსკავატორით სანიაღვრე არხებისათვის</t>
  </si>
  <si>
    <t>მ3</t>
  </si>
  <si>
    <t>ხელით დამატებით დამუშავება</t>
  </si>
  <si>
    <t>ტრანშეის კედლების გამაგრება ინვენტარული დაფებით</t>
  </si>
  <si>
    <t>ნაგვისა და გრუნტის გატანა ა/მანქანებით 15 კმ</t>
  </si>
  <si>
    <t>ტნ.</t>
  </si>
  <si>
    <t xml:space="preserve">ნიაღვარმიღები ჭების არმირებული რკ/ბეტონის ძირისა და კედლების მოწყობა მ-300 </t>
  </si>
  <si>
    <t>ნიაღვარმიმღები ჭების კედლების ზედაპირების დამუშავება ბიტუმის ემულსიით</t>
  </si>
  <si>
    <t>ახალი სანიაღვრე ჭის ოთხკუთხა ცხაურის მონტაჟი ჩარჩოთი 600X600</t>
  </si>
  <si>
    <t>ც</t>
  </si>
  <si>
    <t>გრძ.მ.</t>
  </si>
  <si>
    <t>გრძ.მ</t>
  </si>
  <si>
    <t>მილების შემოსვა ქვიშით მილის ზემოდან 20 სმ და თხრილის ფსკერზე 10 სმ.</t>
  </si>
  <si>
    <t>სანიაღვრე მილების თხრილის შევსება ბალასტით</t>
  </si>
  <si>
    <t>არსებული მიწისქვეშა კომუნიკაციების (წყალგაყვანილობა, გაზგაყვანილობა, მაღალი და დაბალი ძაბვის ელგაყვანილობა, სატელეფონო კომუნიკაციები) გადაადგილება</t>
  </si>
  <si>
    <t>ადგ.</t>
  </si>
  <si>
    <t>ჯამი</t>
  </si>
  <si>
    <t>ხარჯთაღრიცხვა #1</t>
  </si>
  <si>
    <t>რეზერვი გაუთვალისწინებელ სამუშაოებზე (დამკვეთის განკარგულებაში)</t>
  </si>
  <si>
    <t>დღგ 18%</t>
  </si>
  <si>
    <t>სულ ჯამი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</si>
  <si>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</si>
  <si>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</si>
  <si>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</si>
  <si>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</si>
  <si>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ბაგრატიონის ქუჩიდან გიორგი ბრწყინვალის ქუჩამდე</t>
  </si>
  <si>
    <r>
      <t>არმატურა</t>
    </r>
    <r>
      <rPr>
        <sz val="12"/>
        <color theme="1"/>
        <rFont val="Times New Roman"/>
        <family val="1"/>
        <charset val="204"/>
      </rPr>
      <t xml:space="preserve"> A-I D=10 მმ</t>
    </r>
  </si>
  <si>
    <r>
      <t>სანიაღვრე პლასტმასის მილების მოწყობა</t>
    </r>
    <r>
      <rPr>
        <sz val="12"/>
        <color theme="1"/>
        <rFont val="Times New Roman"/>
        <family val="1"/>
        <charset val="204"/>
      </rPr>
      <t xml:space="preserve"> DN250</t>
    </r>
    <r>
      <rPr>
        <sz val="12"/>
        <color theme="1"/>
        <rFont val="AcadNusx"/>
      </rPr>
      <t>-300-400 მმ.</t>
    </r>
  </si>
  <si>
    <r>
      <t xml:space="preserve">პლასტმასის </t>
    </r>
    <r>
      <rPr>
        <sz val="12"/>
        <color theme="1"/>
        <rFont val="Times New Roman"/>
        <family val="1"/>
        <charset val="204"/>
      </rPr>
      <t>DN250</t>
    </r>
    <r>
      <rPr>
        <sz val="12"/>
        <color theme="1"/>
        <rFont val="AcadNusx"/>
      </rPr>
      <t xml:space="preserve"> მმ. სისქით 1,15 სმ.</t>
    </r>
  </si>
  <si>
    <r>
      <t>პლასტმასის</t>
    </r>
    <r>
      <rPr>
        <sz val="12"/>
        <color theme="1"/>
        <rFont val="Times New Roman"/>
        <family val="1"/>
        <charset val="204"/>
      </rPr>
      <t xml:space="preserve"> DN300 მ</t>
    </r>
    <r>
      <rPr>
        <sz val="12"/>
        <color theme="1"/>
        <rFont val="AcadNusx"/>
      </rPr>
      <t>მ. სისქით 1,195 სმ.</t>
    </r>
  </si>
  <si>
    <r>
      <t>პლასტმასის</t>
    </r>
    <r>
      <rPr>
        <sz val="12"/>
        <color theme="1"/>
        <rFont val="Times New Roman"/>
        <family val="1"/>
        <charset val="204"/>
      </rPr>
      <t xml:space="preserve"> DN40</t>
    </r>
    <r>
      <rPr>
        <sz val="12"/>
        <color theme="1"/>
        <rFont val="AcadNusx"/>
      </rPr>
      <t>0 მმ. სისქით 2,96 სმ.</t>
    </r>
  </si>
  <si>
    <t>არმატურა A-I D=10 მმ</t>
  </si>
  <si>
    <t>პლასტმასის DN300 მმ. სისქით 1,195 სმ.</t>
  </si>
  <si>
    <t>პლასტმასის DN400 მმ. სისქით 2,96 სმ.</t>
  </si>
  <si>
    <t>შეჭრა არსებულ სანიაღვრე ქსელში</t>
  </si>
  <si>
    <t xml:space="preserve">ქ. ბათუმი სელიმ ხიმშიაშვილის ქუჩის სანიაღვრე ქსელის მოწყობის სამუშაოების </t>
  </si>
  <si>
    <t xml:space="preserve">ნიაღვარმიღები ჭების  არმირებული რკ/ბეტონის ძირისა და კედლების მოწყობა მ-300  </t>
  </si>
  <si>
    <t>ნიაღვარმიმღები ჭების კედლების ზედაპირების დამუშავება  ბიტუმის ემულსიით</t>
  </si>
  <si>
    <t>სანიაღვრე პლასტმასის მილების მოწყობა DN250-300-400 მმ.</t>
  </si>
  <si>
    <t>პლასტმასის DN250 მმ. სისქით 1,15 სმ.</t>
  </si>
  <si>
    <t>ხარჯთაღრიცხვა #3</t>
  </si>
  <si>
    <r>
      <t>არმატურა</t>
    </r>
    <r>
      <rPr>
        <sz val="12"/>
        <color theme="1"/>
        <rFont val="ტიმეს ნ"/>
        <charset val="1"/>
      </rPr>
      <t xml:space="preserve"> A-I D=10 მმ</t>
    </r>
  </si>
  <si>
    <t xml:space="preserve">ქ. ბათუმი თაყაიშვილის ქუჩის სანიაღვრე ქსელის მოწყობის სამუშაოების                                                                 </t>
  </si>
  <si>
    <t>ხარჯთაღრიცხვა #4</t>
  </si>
  <si>
    <t>სანიაღვრე პლასტმასის მილების მოწყობა DN300-400 მმ.</t>
  </si>
  <si>
    <t>გრიბოედოვის ქუჩა</t>
  </si>
  <si>
    <t xml:space="preserve">ქ. ბათუმი გრიბოედოვის ქუჩის სანიაღვრე ქსელის მოწყობის სამუშაოების </t>
  </si>
  <si>
    <t>ხარჯთაღრიცხვა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</si>
</sst>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%"/>
    <numFmt numFmtId="166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2"/>
      <name val="AcadNusx"/>
    </font>
    <font>
      <sz val="12"/>
      <name val="Arial Cyr"/>
      <charset val="204"/>
    </font>
    <font>
      <b/>
      <sz val="12"/>
      <color theme="1"/>
      <name val="AcadNusx"/>
    </font>
    <font>
      <b/>
      <sz val="9"/>
      <name val="AcadNusx"/>
    </font>
    <font>
      <sz val="11"/>
      <color theme="1"/>
      <name val="AcadNusx"/>
    </font>
    <font>
      <b/>
      <sz val="10"/>
      <name val="AcadNusx"/>
    </font>
    <font>
      <b/>
      <sz val="11"/>
      <name val="Calibri"/>
      <family val="2"/>
      <scheme val="minor"/>
    </font>
    <font>
      <b/>
      <sz val="10"/>
      <color indexed="8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cadNusx"/>
    </font>
    <font>
      <b/>
      <sz val="10"/>
      <name val="Arial"/>
      <family val="2"/>
      <charset val="204"/>
    </font>
    <font>
      <b/>
      <sz val="12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AcadNusx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2"/>
      <color indexed="8"/>
      <name val="AcadNusx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sz val="12"/>
      <color indexed="8"/>
      <name val="Calibri"/>
      <family val="2"/>
    </font>
    <font>
      <b/>
      <sz val="12"/>
      <color indexed="8"/>
      <name val="AcadMtavr"/>
    </font>
    <font>
      <b/>
      <sz val="12"/>
      <name val="Sylfae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ტიმეს ნ"/>
      <charset val="1"/>
    </font>
    <font>
      <b/>
      <sz val="10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0" fillId="0" borderId="0"/>
    <xf numFmtId="0" fontId="15" fillId="0" borderId="0"/>
    <xf numFmtId="0" fontId="18" fillId="0" borderId="0"/>
    <xf numFmtId="0" fontId="15" fillId="0" borderId="0"/>
  </cellStyleXfs>
  <cellXfs count="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Comma 2" xfId="1"/>
    <cellStyle name="Comma 3" xfId="2"/>
    <cellStyle name="Normal" xfId="0" builtinId="0"/>
    <cellStyle name="Normal 10" xfId="3"/>
    <cellStyle name="Normal 2" xfId="4"/>
    <cellStyle name="Normal 3" xfId="6"/>
    <cellStyle name="Обыч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D16"/>
  <sheetViews>
    <sheetView tabSelected="1" view="pageBreakPreview" zoomScale="106" zoomScaleNormal="100" zoomScaleSheetLayoutView="106" workbookViewId="0">
      <selection activeCell="B14" sqref="B14"/>
    </sheetView>
  </sheetViews>
  <sheetFormatPr defaultRowHeight="15"/>
  <cols>
    <col min="1" max="1" width="5.7109375" customWidth="1"/>
    <col min="2" max="2" width="60.7109375" customWidth="1"/>
    <col min="3" max="4" width="15.7109375" customWidth="1"/>
  </cols>
  <sheetData>
    <row r="1" spans="1:4" ht="16.5">
      <c r="A1" s="1"/>
      <c r="B1" s="1"/>
      <c r="C1" s="6"/>
      <c r="D1" s="1"/>
    </row>
    <row r="2" spans="1:4" ht="16.5">
      <c r="A2" s="37" t="s">
        <v>6</v>
      </c>
      <c r="B2" s="37"/>
      <c r="C2" s="37"/>
      <c r="D2" s="37"/>
    </row>
    <row r="3" spans="1:4" ht="21">
      <c r="A3" s="38" t="s">
        <v>5</v>
      </c>
      <c r="B3" s="38"/>
      <c r="C3" s="38"/>
      <c r="D3" s="38"/>
    </row>
    <row r="4" spans="1:4" ht="16.5">
      <c r="A4" s="4"/>
      <c r="B4" s="4"/>
      <c r="C4" s="5"/>
      <c r="D4" s="4"/>
    </row>
    <row r="5" spans="1:4" ht="16.5">
      <c r="A5" s="4"/>
      <c r="B5" s="4"/>
      <c r="C5" s="5"/>
      <c r="D5" s="4"/>
    </row>
    <row r="6" spans="1:4">
      <c r="A6" s="44" t="s">
        <v>0</v>
      </c>
      <c r="B6" s="45" t="s">
        <v>4</v>
      </c>
      <c r="C6" s="46" t="s">
        <v>3</v>
      </c>
      <c r="D6" s="47" t="s">
        <v>2</v>
      </c>
    </row>
    <row r="7" spans="1:4">
      <c r="A7" s="44"/>
      <c r="B7" s="45"/>
      <c r="C7" s="46"/>
      <c r="D7" s="47"/>
    </row>
    <row r="8" spans="1:4" ht="15.75" customHeight="1">
      <c r="A8" s="48">
        <v>1</v>
      </c>
      <c r="B8" s="48">
        <v>2</v>
      </c>
      <c r="C8" s="49">
        <v>3</v>
      </c>
      <c r="D8" s="48">
        <v>4</v>
      </c>
    </row>
    <row r="9" spans="1:4" ht="32.25" customHeight="1">
      <c r="A9" s="50">
        <v>1</v>
      </c>
      <c r="B9" s="51" t="s">
        <v>8</v>
      </c>
      <c r="C9" s="52"/>
      <c r="D9" s="53"/>
    </row>
    <row r="10" spans="1:4" ht="32.25" customHeight="1">
      <c r="A10" s="50">
        <v>3</v>
      </c>
      <c r="B10" s="54" t="s">
        <v>9</v>
      </c>
      <c r="C10" s="52"/>
      <c r="D10" s="53"/>
    </row>
    <row r="11" spans="1:4" ht="32.25" customHeight="1">
      <c r="A11" s="50">
        <v>4</v>
      </c>
      <c r="B11" s="54" t="s">
        <v>7</v>
      </c>
      <c r="C11" s="52"/>
      <c r="D11" s="53"/>
    </row>
    <row r="12" spans="1:4" ht="32.25" customHeight="1">
      <c r="A12" s="50">
        <v>7</v>
      </c>
      <c r="B12" s="55" t="s">
        <v>57</v>
      </c>
      <c r="C12" s="52"/>
      <c r="D12" s="53"/>
    </row>
    <row r="13" spans="1:4" ht="16.5">
      <c r="A13" s="50"/>
      <c r="B13" s="56" t="s">
        <v>1</v>
      </c>
      <c r="C13" s="52"/>
      <c r="D13" s="53"/>
    </row>
    <row r="16" spans="1:4" ht="15.75">
      <c r="A16" s="36"/>
      <c r="B16" s="36"/>
      <c r="C16" s="36"/>
      <c r="D16" s="36"/>
    </row>
  </sheetData>
  <mergeCells count="7">
    <mergeCell ref="A16:D16"/>
    <mergeCell ref="A2:D2"/>
    <mergeCell ref="A3:D3"/>
    <mergeCell ref="A6:A7"/>
    <mergeCell ref="B6:B7"/>
    <mergeCell ref="C6:C7"/>
    <mergeCell ref="D6:D7"/>
  </mergeCells>
  <printOptions horizontalCentered="1"/>
  <pageMargins left="0" right="0" top="0" bottom="0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6"/>
  <sheetViews>
    <sheetView view="pageBreakPreview" topLeftCell="A19" zoomScale="115" zoomScaleNormal="100" zoomScaleSheetLayoutView="115" workbookViewId="0">
      <selection activeCell="E5" sqref="E5:F24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13" width="9.140625" style="3"/>
    <col min="114" max="114" width="5" style="3" customWidth="1"/>
    <col min="115" max="115" width="47.28515625" style="3" customWidth="1"/>
    <col min="116" max="116" width="9.85546875" style="3" customWidth="1"/>
    <col min="117" max="117" width="9.42578125" style="3" customWidth="1"/>
    <col min="118" max="118" width="8.42578125" style="3" customWidth="1"/>
    <col min="119" max="119" width="11.140625" style="3" customWidth="1"/>
    <col min="120" max="120" width="8.5703125" style="3" customWidth="1"/>
    <col min="121" max="121" width="10.140625" style="3" customWidth="1"/>
    <col min="122" max="122" width="8.7109375" style="3" customWidth="1"/>
    <col min="123" max="123" width="9.7109375" style="3" customWidth="1"/>
    <col min="124" max="124" width="12.140625" style="3" customWidth="1"/>
    <col min="125" max="125" width="9.28515625" style="3" bestFit="1" customWidth="1"/>
    <col min="126" max="127" width="9.140625" style="3"/>
    <col min="128" max="128" width="9.28515625" style="3" bestFit="1" customWidth="1"/>
    <col min="129" max="369" width="9.140625" style="3"/>
    <col min="370" max="370" width="5" style="3" customWidth="1"/>
    <col min="371" max="371" width="47.28515625" style="3" customWidth="1"/>
    <col min="372" max="372" width="9.85546875" style="3" customWidth="1"/>
    <col min="373" max="373" width="9.42578125" style="3" customWidth="1"/>
    <col min="374" max="374" width="8.42578125" style="3" customWidth="1"/>
    <col min="375" max="375" width="11.140625" style="3" customWidth="1"/>
    <col min="376" max="376" width="8.5703125" style="3" customWidth="1"/>
    <col min="377" max="377" width="10.140625" style="3" customWidth="1"/>
    <col min="378" max="378" width="8.7109375" style="3" customWidth="1"/>
    <col min="379" max="379" width="9.7109375" style="3" customWidth="1"/>
    <col min="380" max="380" width="12.140625" style="3" customWidth="1"/>
    <col min="381" max="381" width="9.28515625" style="3" bestFit="1" customWidth="1"/>
    <col min="382" max="383" width="9.140625" style="3"/>
    <col min="384" max="384" width="9.28515625" style="3" bestFit="1" customWidth="1"/>
    <col min="385" max="625" width="9.140625" style="3"/>
    <col min="626" max="626" width="5" style="3" customWidth="1"/>
    <col min="627" max="627" width="47.28515625" style="3" customWidth="1"/>
    <col min="628" max="628" width="9.85546875" style="3" customWidth="1"/>
    <col min="629" max="629" width="9.42578125" style="3" customWidth="1"/>
    <col min="630" max="630" width="8.42578125" style="3" customWidth="1"/>
    <col min="631" max="631" width="11.140625" style="3" customWidth="1"/>
    <col min="632" max="632" width="8.5703125" style="3" customWidth="1"/>
    <col min="633" max="633" width="10.140625" style="3" customWidth="1"/>
    <col min="634" max="634" width="8.7109375" style="3" customWidth="1"/>
    <col min="635" max="635" width="9.7109375" style="3" customWidth="1"/>
    <col min="636" max="636" width="12.140625" style="3" customWidth="1"/>
    <col min="637" max="637" width="9.28515625" style="3" bestFit="1" customWidth="1"/>
    <col min="638" max="639" width="9.140625" style="3"/>
    <col min="640" max="640" width="9.28515625" style="3" bestFit="1" customWidth="1"/>
    <col min="641" max="881" width="9.140625" style="3"/>
    <col min="882" max="882" width="5" style="3" customWidth="1"/>
    <col min="883" max="883" width="47.28515625" style="3" customWidth="1"/>
    <col min="884" max="884" width="9.85546875" style="3" customWidth="1"/>
    <col min="885" max="885" width="9.42578125" style="3" customWidth="1"/>
    <col min="886" max="886" width="8.42578125" style="3" customWidth="1"/>
    <col min="887" max="887" width="11.140625" style="3" customWidth="1"/>
    <col min="888" max="888" width="8.5703125" style="3" customWidth="1"/>
    <col min="889" max="889" width="10.140625" style="3" customWidth="1"/>
    <col min="890" max="890" width="8.7109375" style="3" customWidth="1"/>
    <col min="891" max="891" width="9.7109375" style="3" customWidth="1"/>
    <col min="892" max="892" width="12.140625" style="3" customWidth="1"/>
    <col min="893" max="893" width="9.28515625" style="3" bestFit="1" customWidth="1"/>
    <col min="894" max="895" width="9.140625" style="3"/>
    <col min="896" max="896" width="9.28515625" style="3" bestFit="1" customWidth="1"/>
    <col min="897" max="1137" width="9.140625" style="3"/>
    <col min="1138" max="1138" width="5" style="3" customWidth="1"/>
    <col min="1139" max="1139" width="47.28515625" style="3" customWidth="1"/>
    <col min="1140" max="1140" width="9.85546875" style="3" customWidth="1"/>
    <col min="1141" max="1141" width="9.42578125" style="3" customWidth="1"/>
    <col min="1142" max="1142" width="8.42578125" style="3" customWidth="1"/>
    <col min="1143" max="1143" width="11.140625" style="3" customWidth="1"/>
    <col min="1144" max="1144" width="8.5703125" style="3" customWidth="1"/>
    <col min="1145" max="1145" width="10.140625" style="3" customWidth="1"/>
    <col min="1146" max="1146" width="8.7109375" style="3" customWidth="1"/>
    <col min="1147" max="1147" width="9.7109375" style="3" customWidth="1"/>
    <col min="1148" max="1148" width="12.140625" style="3" customWidth="1"/>
    <col min="1149" max="1149" width="9.28515625" style="3" bestFit="1" customWidth="1"/>
    <col min="1150" max="1151" width="9.140625" style="3"/>
    <col min="1152" max="1152" width="9.28515625" style="3" bestFit="1" customWidth="1"/>
    <col min="1153" max="1393" width="9.140625" style="3"/>
    <col min="1394" max="1394" width="5" style="3" customWidth="1"/>
    <col min="1395" max="1395" width="47.28515625" style="3" customWidth="1"/>
    <col min="1396" max="1396" width="9.85546875" style="3" customWidth="1"/>
    <col min="1397" max="1397" width="9.42578125" style="3" customWidth="1"/>
    <col min="1398" max="1398" width="8.42578125" style="3" customWidth="1"/>
    <col min="1399" max="1399" width="11.140625" style="3" customWidth="1"/>
    <col min="1400" max="1400" width="8.5703125" style="3" customWidth="1"/>
    <col min="1401" max="1401" width="10.140625" style="3" customWidth="1"/>
    <col min="1402" max="1402" width="8.7109375" style="3" customWidth="1"/>
    <col min="1403" max="1403" width="9.7109375" style="3" customWidth="1"/>
    <col min="1404" max="1404" width="12.140625" style="3" customWidth="1"/>
    <col min="1405" max="1405" width="9.28515625" style="3" bestFit="1" customWidth="1"/>
    <col min="1406" max="1407" width="9.140625" style="3"/>
    <col min="1408" max="1408" width="9.28515625" style="3" bestFit="1" customWidth="1"/>
    <col min="1409" max="1649" width="9.140625" style="3"/>
    <col min="1650" max="1650" width="5" style="3" customWidth="1"/>
    <col min="1651" max="1651" width="47.28515625" style="3" customWidth="1"/>
    <col min="1652" max="1652" width="9.85546875" style="3" customWidth="1"/>
    <col min="1653" max="1653" width="9.42578125" style="3" customWidth="1"/>
    <col min="1654" max="1654" width="8.42578125" style="3" customWidth="1"/>
    <col min="1655" max="1655" width="11.140625" style="3" customWidth="1"/>
    <col min="1656" max="1656" width="8.5703125" style="3" customWidth="1"/>
    <col min="1657" max="1657" width="10.140625" style="3" customWidth="1"/>
    <col min="1658" max="1658" width="8.7109375" style="3" customWidth="1"/>
    <col min="1659" max="1659" width="9.7109375" style="3" customWidth="1"/>
    <col min="1660" max="1660" width="12.140625" style="3" customWidth="1"/>
    <col min="1661" max="1661" width="9.28515625" style="3" bestFit="1" customWidth="1"/>
    <col min="1662" max="1663" width="9.140625" style="3"/>
    <col min="1664" max="1664" width="9.28515625" style="3" bestFit="1" customWidth="1"/>
    <col min="1665" max="1905" width="9.140625" style="3"/>
    <col min="1906" max="1906" width="5" style="3" customWidth="1"/>
    <col min="1907" max="1907" width="47.28515625" style="3" customWidth="1"/>
    <col min="1908" max="1908" width="9.85546875" style="3" customWidth="1"/>
    <col min="1909" max="1909" width="9.42578125" style="3" customWidth="1"/>
    <col min="1910" max="1910" width="8.42578125" style="3" customWidth="1"/>
    <col min="1911" max="1911" width="11.140625" style="3" customWidth="1"/>
    <col min="1912" max="1912" width="8.5703125" style="3" customWidth="1"/>
    <col min="1913" max="1913" width="10.140625" style="3" customWidth="1"/>
    <col min="1914" max="1914" width="8.7109375" style="3" customWidth="1"/>
    <col min="1915" max="1915" width="9.7109375" style="3" customWidth="1"/>
    <col min="1916" max="1916" width="12.140625" style="3" customWidth="1"/>
    <col min="1917" max="1917" width="9.28515625" style="3" bestFit="1" customWidth="1"/>
    <col min="1918" max="1919" width="9.140625" style="3"/>
    <col min="1920" max="1920" width="9.28515625" style="3" bestFit="1" customWidth="1"/>
    <col min="1921" max="2161" width="9.140625" style="3"/>
    <col min="2162" max="2162" width="5" style="3" customWidth="1"/>
    <col min="2163" max="2163" width="47.28515625" style="3" customWidth="1"/>
    <col min="2164" max="2164" width="9.85546875" style="3" customWidth="1"/>
    <col min="2165" max="2165" width="9.42578125" style="3" customWidth="1"/>
    <col min="2166" max="2166" width="8.42578125" style="3" customWidth="1"/>
    <col min="2167" max="2167" width="11.140625" style="3" customWidth="1"/>
    <col min="2168" max="2168" width="8.5703125" style="3" customWidth="1"/>
    <col min="2169" max="2169" width="10.140625" style="3" customWidth="1"/>
    <col min="2170" max="2170" width="8.7109375" style="3" customWidth="1"/>
    <col min="2171" max="2171" width="9.7109375" style="3" customWidth="1"/>
    <col min="2172" max="2172" width="12.140625" style="3" customWidth="1"/>
    <col min="2173" max="2173" width="9.28515625" style="3" bestFit="1" customWidth="1"/>
    <col min="2174" max="2175" width="9.140625" style="3"/>
    <col min="2176" max="2176" width="9.28515625" style="3" bestFit="1" customWidth="1"/>
    <col min="2177" max="2417" width="9.140625" style="3"/>
    <col min="2418" max="2418" width="5" style="3" customWidth="1"/>
    <col min="2419" max="2419" width="47.28515625" style="3" customWidth="1"/>
    <col min="2420" max="2420" width="9.85546875" style="3" customWidth="1"/>
    <col min="2421" max="2421" width="9.42578125" style="3" customWidth="1"/>
    <col min="2422" max="2422" width="8.42578125" style="3" customWidth="1"/>
    <col min="2423" max="2423" width="11.140625" style="3" customWidth="1"/>
    <col min="2424" max="2424" width="8.5703125" style="3" customWidth="1"/>
    <col min="2425" max="2425" width="10.140625" style="3" customWidth="1"/>
    <col min="2426" max="2426" width="8.7109375" style="3" customWidth="1"/>
    <col min="2427" max="2427" width="9.7109375" style="3" customWidth="1"/>
    <col min="2428" max="2428" width="12.140625" style="3" customWidth="1"/>
    <col min="2429" max="2429" width="9.28515625" style="3" bestFit="1" customWidth="1"/>
    <col min="2430" max="2431" width="9.140625" style="3"/>
    <col min="2432" max="2432" width="9.28515625" style="3" bestFit="1" customWidth="1"/>
    <col min="2433" max="2673" width="9.140625" style="3"/>
    <col min="2674" max="2674" width="5" style="3" customWidth="1"/>
    <col min="2675" max="2675" width="47.28515625" style="3" customWidth="1"/>
    <col min="2676" max="2676" width="9.85546875" style="3" customWidth="1"/>
    <col min="2677" max="2677" width="9.42578125" style="3" customWidth="1"/>
    <col min="2678" max="2678" width="8.42578125" style="3" customWidth="1"/>
    <col min="2679" max="2679" width="11.140625" style="3" customWidth="1"/>
    <col min="2680" max="2680" width="8.5703125" style="3" customWidth="1"/>
    <col min="2681" max="2681" width="10.140625" style="3" customWidth="1"/>
    <col min="2682" max="2682" width="8.7109375" style="3" customWidth="1"/>
    <col min="2683" max="2683" width="9.7109375" style="3" customWidth="1"/>
    <col min="2684" max="2684" width="12.140625" style="3" customWidth="1"/>
    <col min="2685" max="2685" width="9.28515625" style="3" bestFit="1" customWidth="1"/>
    <col min="2686" max="2687" width="9.140625" style="3"/>
    <col min="2688" max="2688" width="9.28515625" style="3" bestFit="1" customWidth="1"/>
    <col min="2689" max="2929" width="9.140625" style="3"/>
    <col min="2930" max="2930" width="5" style="3" customWidth="1"/>
    <col min="2931" max="2931" width="47.28515625" style="3" customWidth="1"/>
    <col min="2932" max="2932" width="9.85546875" style="3" customWidth="1"/>
    <col min="2933" max="2933" width="9.42578125" style="3" customWidth="1"/>
    <col min="2934" max="2934" width="8.42578125" style="3" customWidth="1"/>
    <col min="2935" max="2935" width="11.140625" style="3" customWidth="1"/>
    <col min="2936" max="2936" width="8.5703125" style="3" customWidth="1"/>
    <col min="2937" max="2937" width="10.140625" style="3" customWidth="1"/>
    <col min="2938" max="2938" width="8.7109375" style="3" customWidth="1"/>
    <col min="2939" max="2939" width="9.7109375" style="3" customWidth="1"/>
    <col min="2940" max="2940" width="12.140625" style="3" customWidth="1"/>
    <col min="2941" max="2941" width="9.28515625" style="3" bestFit="1" customWidth="1"/>
    <col min="2942" max="2943" width="9.140625" style="3"/>
    <col min="2944" max="2944" width="9.28515625" style="3" bestFit="1" customWidth="1"/>
    <col min="2945" max="3185" width="9.140625" style="3"/>
    <col min="3186" max="3186" width="5" style="3" customWidth="1"/>
    <col min="3187" max="3187" width="47.28515625" style="3" customWidth="1"/>
    <col min="3188" max="3188" width="9.85546875" style="3" customWidth="1"/>
    <col min="3189" max="3189" width="9.42578125" style="3" customWidth="1"/>
    <col min="3190" max="3190" width="8.42578125" style="3" customWidth="1"/>
    <col min="3191" max="3191" width="11.140625" style="3" customWidth="1"/>
    <col min="3192" max="3192" width="8.5703125" style="3" customWidth="1"/>
    <col min="3193" max="3193" width="10.140625" style="3" customWidth="1"/>
    <col min="3194" max="3194" width="8.7109375" style="3" customWidth="1"/>
    <col min="3195" max="3195" width="9.7109375" style="3" customWidth="1"/>
    <col min="3196" max="3196" width="12.140625" style="3" customWidth="1"/>
    <col min="3197" max="3197" width="9.28515625" style="3" bestFit="1" customWidth="1"/>
    <col min="3198" max="3199" width="9.140625" style="3"/>
    <col min="3200" max="3200" width="9.28515625" style="3" bestFit="1" customWidth="1"/>
    <col min="3201" max="3441" width="9.140625" style="3"/>
    <col min="3442" max="3442" width="5" style="3" customWidth="1"/>
    <col min="3443" max="3443" width="47.28515625" style="3" customWidth="1"/>
    <col min="3444" max="3444" width="9.85546875" style="3" customWidth="1"/>
    <col min="3445" max="3445" width="9.42578125" style="3" customWidth="1"/>
    <col min="3446" max="3446" width="8.42578125" style="3" customWidth="1"/>
    <col min="3447" max="3447" width="11.140625" style="3" customWidth="1"/>
    <col min="3448" max="3448" width="8.5703125" style="3" customWidth="1"/>
    <col min="3449" max="3449" width="10.140625" style="3" customWidth="1"/>
    <col min="3450" max="3450" width="8.7109375" style="3" customWidth="1"/>
    <col min="3451" max="3451" width="9.7109375" style="3" customWidth="1"/>
    <col min="3452" max="3452" width="12.140625" style="3" customWidth="1"/>
    <col min="3453" max="3453" width="9.28515625" style="3" bestFit="1" customWidth="1"/>
    <col min="3454" max="3455" width="9.140625" style="3"/>
    <col min="3456" max="3456" width="9.28515625" style="3" bestFit="1" customWidth="1"/>
    <col min="3457" max="3697" width="9.140625" style="3"/>
    <col min="3698" max="3698" width="5" style="3" customWidth="1"/>
    <col min="3699" max="3699" width="47.28515625" style="3" customWidth="1"/>
    <col min="3700" max="3700" width="9.85546875" style="3" customWidth="1"/>
    <col min="3701" max="3701" width="9.42578125" style="3" customWidth="1"/>
    <col min="3702" max="3702" width="8.42578125" style="3" customWidth="1"/>
    <col min="3703" max="3703" width="11.140625" style="3" customWidth="1"/>
    <col min="3704" max="3704" width="8.5703125" style="3" customWidth="1"/>
    <col min="3705" max="3705" width="10.140625" style="3" customWidth="1"/>
    <col min="3706" max="3706" width="8.7109375" style="3" customWidth="1"/>
    <col min="3707" max="3707" width="9.7109375" style="3" customWidth="1"/>
    <col min="3708" max="3708" width="12.140625" style="3" customWidth="1"/>
    <col min="3709" max="3709" width="9.28515625" style="3" bestFit="1" customWidth="1"/>
    <col min="3710" max="3711" width="9.140625" style="3"/>
    <col min="3712" max="3712" width="9.28515625" style="3" bestFit="1" customWidth="1"/>
    <col min="3713" max="3953" width="9.140625" style="3"/>
    <col min="3954" max="3954" width="5" style="3" customWidth="1"/>
    <col min="3955" max="3955" width="47.28515625" style="3" customWidth="1"/>
    <col min="3956" max="3956" width="9.85546875" style="3" customWidth="1"/>
    <col min="3957" max="3957" width="9.42578125" style="3" customWidth="1"/>
    <col min="3958" max="3958" width="8.42578125" style="3" customWidth="1"/>
    <col min="3959" max="3959" width="11.140625" style="3" customWidth="1"/>
    <col min="3960" max="3960" width="8.5703125" style="3" customWidth="1"/>
    <col min="3961" max="3961" width="10.140625" style="3" customWidth="1"/>
    <col min="3962" max="3962" width="8.7109375" style="3" customWidth="1"/>
    <col min="3963" max="3963" width="9.7109375" style="3" customWidth="1"/>
    <col min="3964" max="3964" width="12.140625" style="3" customWidth="1"/>
    <col min="3965" max="3965" width="9.28515625" style="3" bestFit="1" customWidth="1"/>
    <col min="3966" max="3967" width="9.140625" style="3"/>
    <col min="3968" max="3968" width="9.28515625" style="3" bestFit="1" customWidth="1"/>
    <col min="3969" max="4209" width="9.140625" style="3"/>
    <col min="4210" max="4210" width="5" style="3" customWidth="1"/>
    <col min="4211" max="4211" width="47.28515625" style="3" customWidth="1"/>
    <col min="4212" max="4212" width="9.85546875" style="3" customWidth="1"/>
    <col min="4213" max="4213" width="9.42578125" style="3" customWidth="1"/>
    <col min="4214" max="4214" width="8.42578125" style="3" customWidth="1"/>
    <col min="4215" max="4215" width="11.140625" style="3" customWidth="1"/>
    <col min="4216" max="4216" width="8.5703125" style="3" customWidth="1"/>
    <col min="4217" max="4217" width="10.140625" style="3" customWidth="1"/>
    <col min="4218" max="4218" width="8.7109375" style="3" customWidth="1"/>
    <col min="4219" max="4219" width="9.7109375" style="3" customWidth="1"/>
    <col min="4220" max="4220" width="12.140625" style="3" customWidth="1"/>
    <col min="4221" max="4221" width="9.28515625" style="3" bestFit="1" customWidth="1"/>
    <col min="4222" max="4223" width="9.140625" style="3"/>
    <col min="4224" max="4224" width="9.28515625" style="3" bestFit="1" customWidth="1"/>
    <col min="4225" max="4465" width="9.140625" style="3"/>
    <col min="4466" max="4466" width="5" style="3" customWidth="1"/>
    <col min="4467" max="4467" width="47.28515625" style="3" customWidth="1"/>
    <col min="4468" max="4468" width="9.85546875" style="3" customWidth="1"/>
    <col min="4469" max="4469" width="9.42578125" style="3" customWidth="1"/>
    <col min="4470" max="4470" width="8.42578125" style="3" customWidth="1"/>
    <col min="4471" max="4471" width="11.140625" style="3" customWidth="1"/>
    <col min="4472" max="4472" width="8.5703125" style="3" customWidth="1"/>
    <col min="4473" max="4473" width="10.140625" style="3" customWidth="1"/>
    <col min="4474" max="4474" width="8.7109375" style="3" customWidth="1"/>
    <col min="4475" max="4475" width="9.7109375" style="3" customWidth="1"/>
    <col min="4476" max="4476" width="12.140625" style="3" customWidth="1"/>
    <col min="4477" max="4477" width="9.28515625" style="3" bestFit="1" customWidth="1"/>
    <col min="4478" max="4479" width="9.140625" style="3"/>
    <col min="4480" max="4480" width="9.28515625" style="3" bestFit="1" customWidth="1"/>
    <col min="4481" max="4721" width="9.140625" style="3"/>
    <col min="4722" max="4722" width="5" style="3" customWidth="1"/>
    <col min="4723" max="4723" width="47.28515625" style="3" customWidth="1"/>
    <col min="4724" max="4724" width="9.85546875" style="3" customWidth="1"/>
    <col min="4725" max="4725" width="9.42578125" style="3" customWidth="1"/>
    <col min="4726" max="4726" width="8.42578125" style="3" customWidth="1"/>
    <col min="4727" max="4727" width="11.140625" style="3" customWidth="1"/>
    <col min="4728" max="4728" width="8.5703125" style="3" customWidth="1"/>
    <col min="4729" max="4729" width="10.140625" style="3" customWidth="1"/>
    <col min="4730" max="4730" width="8.7109375" style="3" customWidth="1"/>
    <col min="4731" max="4731" width="9.7109375" style="3" customWidth="1"/>
    <col min="4732" max="4732" width="12.140625" style="3" customWidth="1"/>
    <col min="4733" max="4733" width="9.28515625" style="3" bestFit="1" customWidth="1"/>
    <col min="4734" max="4735" width="9.140625" style="3"/>
    <col min="4736" max="4736" width="9.28515625" style="3" bestFit="1" customWidth="1"/>
    <col min="4737" max="4977" width="9.140625" style="3"/>
    <col min="4978" max="4978" width="5" style="3" customWidth="1"/>
    <col min="4979" max="4979" width="47.28515625" style="3" customWidth="1"/>
    <col min="4980" max="4980" width="9.85546875" style="3" customWidth="1"/>
    <col min="4981" max="4981" width="9.42578125" style="3" customWidth="1"/>
    <col min="4982" max="4982" width="8.42578125" style="3" customWidth="1"/>
    <col min="4983" max="4983" width="11.140625" style="3" customWidth="1"/>
    <col min="4984" max="4984" width="8.5703125" style="3" customWidth="1"/>
    <col min="4985" max="4985" width="10.140625" style="3" customWidth="1"/>
    <col min="4986" max="4986" width="8.7109375" style="3" customWidth="1"/>
    <col min="4987" max="4987" width="9.7109375" style="3" customWidth="1"/>
    <col min="4988" max="4988" width="12.140625" style="3" customWidth="1"/>
    <col min="4989" max="4989" width="9.28515625" style="3" bestFit="1" customWidth="1"/>
    <col min="4990" max="4991" width="9.140625" style="3"/>
    <col min="4992" max="4992" width="9.28515625" style="3" bestFit="1" customWidth="1"/>
    <col min="4993" max="5233" width="9.140625" style="3"/>
    <col min="5234" max="5234" width="5" style="3" customWidth="1"/>
    <col min="5235" max="5235" width="47.28515625" style="3" customWidth="1"/>
    <col min="5236" max="5236" width="9.85546875" style="3" customWidth="1"/>
    <col min="5237" max="5237" width="9.42578125" style="3" customWidth="1"/>
    <col min="5238" max="5238" width="8.42578125" style="3" customWidth="1"/>
    <col min="5239" max="5239" width="11.140625" style="3" customWidth="1"/>
    <col min="5240" max="5240" width="8.5703125" style="3" customWidth="1"/>
    <col min="5241" max="5241" width="10.140625" style="3" customWidth="1"/>
    <col min="5242" max="5242" width="8.7109375" style="3" customWidth="1"/>
    <col min="5243" max="5243" width="9.7109375" style="3" customWidth="1"/>
    <col min="5244" max="5244" width="12.140625" style="3" customWidth="1"/>
    <col min="5245" max="5245" width="9.28515625" style="3" bestFit="1" customWidth="1"/>
    <col min="5246" max="5247" width="9.140625" style="3"/>
    <col min="5248" max="5248" width="9.28515625" style="3" bestFit="1" customWidth="1"/>
    <col min="5249" max="5489" width="9.140625" style="3"/>
    <col min="5490" max="5490" width="5" style="3" customWidth="1"/>
    <col min="5491" max="5491" width="47.28515625" style="3" customWidth="1"/>
    <col min="5492" max="5492" width="9.85546875" style="3" customWidth="1"/>
    <col min="5493" max="5493" width="9.42578125" style="3" customWidth="1"/>
    <col min="5494" max="5494" width="8.42578125" style="3" customWidth="1"/>
    <col min="5495" max="5495" width="11.140625" style="3" customWidth="1"/>
    <col min="5496" max="5496" width="8.5703125" style="3" customWidth="1"/>
    <col min="5497" max="5497" width="10.140625" style="3" customWidth="1"/>
    <col min="5498" max="5498" width="8.7109375" style="3" customWidth="1"/>
    <col min="5499" max="5499" width="9.7109375" style="3" customWidth="1"/>
    <col min="5500" max="5500" width="12.140625" style="3" customWidth="1"/>
    <col min="5501" max="5501" width="9.28515625" style="3" bestFit="1" customWidth="1"/>
    <col min="5502" max="5503" width="9.140625" style="3"/>
    <col min="5504" max="5504" width="9.28515625" style="3" bestFit="1" customWidth="1"/>
    <col min="5505" max="5745" width="9.140625" style="3"/>
    <col min="5746" max="5746" width="5" style="3" customWidth="1"/>
    <col min="5747" max="5747" width="47.28515625" style="3" customWidth="1"/>
    <col min="5748" max="5748" width="9.85546875" style="3" customWidth="1"/>
    <col min="5749" max="5749" width="9.42578125" style="3" customWidth="1"/>
    <col min="5750" max="5750" width="8.42578125" style="3" customWidth="1"/>
    <col min="5751" max="5751" width="11.140625" style="3" customWidth="1"/>
    <col min="5752" max="5752" width="8.5703125" style="3" customWidth="1"/>
    <col min="5753" max="5753" width="10.140625" style="3" customWidth="1"/>
    <col min="5754" max="5754" width="8.7109375" style="3" customWidth="1"/>
    <col min="5755" max="5755" width="9.7109375" style="3" customWidth="1"/>
    <col min="5756" max="5756" width="12.140625" style="3" customWidth="1"/>
    <col min="5757" max="5757" width="9.28515625" style="3" bestFit="1" customWidth="1"/>
    <col min="5758" max="5759" width="9.140625" style="3"/>
    <col min="5760" max="5760" width="9.28515625" style="3" bestFit="1" customWidth="1"/>
    <col min="5761" max="6001" width="9.140625" style="3"/>
    <col min="6002" max="6002" width="5" style="3" customWidth="1"/>
    <col min="6003" max="6003" width="47.28515625" style="3" customWidth="1"/>
    <col min="6004" max="6004" width="9.85546875" style="3" customWidth="1"/>
    <col min="6005" max="6005" width="9.42578125" style="3" customWidth="1"/>
    <col min="6006" max="6006" width="8.42578125" style="3" customWidth="1"/>
    <col min="6007" max="6007" width="11.140625" style="3" customWidth="1"/>
    <col min="6008" max="6008" width="8.5703125" style="3" customWidth="1"/>
    <col min="6009" max="6009" width="10.140625" style="3" customWidth="1"/>
    <col min="6010" max="6010" width="8.7109375" style="3" customWidth="1"/>
    <col min="6011" max="6011" width="9.7109375" style="3" customWidth="1"/>
    <col min="6012" max="6012" width="12.140625" style="3" customWidth="1"/>
    <col min="6013" max="6013" width="9.28515625" style="3" bestFit="1" customWidth="1"/>
    <col min="6014" max="6015" width="9.140625" style="3"/>
    <col min="6016" max="6016" width="9.28515625" style="3" bestFit="1" customWidth="1"/>
    <col min="6017" max="6257" width="9.140625" style="3"/>
    <col min="6258" max="6258" width="5" style="3" customWidth="1"/>
    <col min="6259" max="6259" width="47.28515625" style="3" customWidth="1"/>
    <col min="6260" max="6260" width="9.85546875" style="3" customWidth="1"/>
    <col min="6261" max="6261" width="9.42578125" style="3" customWidth="1"/>
    <col min="6262" max="6262" width="8.42578125" style="3" customWidth="1"/>
    <col min="6263" max="6263" width="11.140625" style="3" customWidth="1"/>
    <col min="6264" max="6264" width="8.5703125" style="3" customWidth="1"/>
    <col min="6265" max="6265" width="10.140625" style="3" customWidth="1"/>
    <col min="6266" max="6266" width="8.7109375" style="3" customWidth="1"/>
    <col min="6267" max="6267" width="9.7109375" style="3" customWidth="1"/>
    <col min="6268" max="6268" width="12.140625" style="3" customWidth="1"/>
    <col min="6269" max="6269" width="9.28515625" style="3" bestFit="1" customWidth="1"/>
    <col min="6270" max="6271" width="9.140625" style="3"/>
    <col min="6272" max="6272" width="9.28515625" style="3" bestFit="1" customWidth="1"/>
    <col min="6273" max="6513" width="9.140625" style="3"/>
    <col min="6514" max="6514" width="5" style="3" customWidth="1"/>
    <col min="6515" max="6515" width="47.28515625" style="3" customWidth="1"/>
    <col min="6516" max="6516" width="9.85546875" style="3" customWidth="1"/>
    <col min="6517" max="6517" width="9.42578125" style="3" customWidth="1"/>
    <col min="6518" max="6518" width="8.42578125" style="3" customWidth="1"/>
    <col min="6519" max="6519" width="11.140625" style="3" customWidth="1"/>
    <col min="6520" max="6520" width="8.5703125" style="3" customWidth="1"/>
    <col min="6521" max="6521" width="10.140625" style="3" customWidth="1"/>
    <col min="6522" max="6522" width="8.7109375" style="3" customWidth="1"/>
    <col min="6523" max="6523" width="9.7109375" style="3" customWidth="1"/>
    <col min="6524" max="6524" width="12.140625" style="3" customWidth="1"/>
    <col min="6525" max="6525" width="9.28515625" style="3" bestFit="1" customWidth="1"/>
    <col min="6526" max="6527" width="9.140625" style="3"/>
    <col min="6528" max="6528" width="9.28515625" style="3" bestFit="1" customWidth="1"/>
    <col min="6529" max="6769" width="9.140625" style="3"/>
    <col min="6770" max="6770" width="5" style="3" customWidth="1"/>
    <col min="6771" max="6771" width="47.28515625" style="3" customWidth="1"/>
    <col min="6772" max="6772" width="9.85546875" style="3" customWidth="1"/>
    <col min="6773" max="6773" width="9.42578125" style="3" customWidth="1"/>
    <col min="6774" max="6774" width="8.42578125" style="3" customWidth="1"/>
    <col min="6775" max="6775" width="11.140625" style="3" customWidth="1"/>
    <col min="6776" max="6776" width="8.5703125" style="3" customWidth="1"/>
    <col min="6777" max="6777" width="10.140625" style="3" customWidth="1"/>
    <col min="6778" max="6778" width="8.7109375" style="3" customWidth="1"/>
    <col min="6779" max="6779" width="9.7109375" style="3" customWidth="1"/>
    <col min="6780" max="6780" width="12.140625" style="3" customWidth="1"/>
    <col min="6781" max="6781" width="9.28515625" style="3" bestFit="1" customWidth="1"/>
    <col min="6782" max="6783" width="9.140625" style="3"/>
    <col min="6784" max="6784" width="9.28515625" style="3" bestFit="1" customWidth="1"/>
    <col min="6785" max="7025" width="9.140625" style="3"/>
    <col min="7026" max="7026" width="5" style="3" customWidth="1"/>
    <col min="7027" max="7027" width="47.28515625" style="3" customWidth="1"/>
    <col min="7028" max="7028" width="9.85546875" style="3" customWidth="1"/>
    <col min="7029" max="7029" width="9.42578125" style="3" customWidth="1"/>
    <col min="7030" max="7030" width="8.42578125" style="3" customWidth="1"/>
    <col min="7031" max="7031" width="11.140625" style="3" customWidth="1"/>
    <col min="7032" max="7032" width="8.5703125" style="3" customWidth="1"/>
    <col min="7033" max="7033" width="10.140625" style="3" customWidth="1"/>
    <col min="7034" max="7034" width="8.7109375" style="3" customWidth="1"/>
    <col min="7035" max="7035" width="9.7109375" style="3" customWidth="1"/>
    <col min="7036" max="7036" width="12.140625" style="3" customWidth="1"/>
    <col min="7037" max="7037" width="9.28515625" style="3" bestFit="1" customWidth="1"/>
    <col min="7038" max="7039" width="9.140625" style="3"/>
    <col min="7040" max="7040" width="9.28515625" style="3" bestFit="1" customWidth="1"/>
    <col min="7041" max="7281" width="9.140625" style="3"/>
    <col min="7282" max="7282" width="5" style="3" customWidth="1"/>
    <col min="7283" max="7283" width="47.28515625" style="3" customWidth="1"/>
    <col min="7284" max="7284" width="9.85546875" style="3" customWidth="1"/>
    <col min="7285" max="7285" width="9.42578125" style="3" customWidth="1"/>
    <col min="7286" max="7286" width="8.42578125" style="3" customWidth="1"/>
    <col min="7287" max="7287" width="11.140625" style="3" customWidth="1"/>
    <col min="7288" max="7288" width="8.5703125" style="3" customWidth="1"/>
    <col min="7289" max="7289" width="10.140625" style="3" customWidth="1"/>
    <col min="7290" max="7290" width="8.7109375" style="3" customWidth="1"/>
    <col min="7291" max="7291" width="9.7109375" style="3" customWidth="1"/>
    <col min="7292" max="7292" width="12.140625" style="3" customWidth="1"/>
    <col min="7293" max="7293" width="9.28515625" style="3" bestFit="1" customWidth="1"/>
    <col min="7294" max="7295" width="9.140625" style="3"/>
    <col min="7296" max="7296" width="9.28515625" style="3" bestFit="1" customWidth="1"/>
    <col min="7297" max="7537" width="9.140625" style="3"/>
    <col min="7538" max="7538" width="5" style="3" customWidth="1"/>
    <col min="7539" max="7539" width="47.28515625" style="3" customWidth="1"/>
    <col min="7540" max="7540" width="9.85546875" style="3" customWidth="1"/>
    <col min="7541" max="7541" width="9.42578125" style="3" customWidth="1"/>
    <col min="7542" max="7542" width="8.42578125" style="3" customWidth="1"/>
    <col min="7543" max="7543" width="11.140625" style="3" customWidth="1"/>
    <col min="7544" max="7544" width="8.5703125" style="3" customWidth="1"/>
    <col min="7545" max="7545" width="10.140625" style="3" customWidth="1"/>
    <col min="7546" max="7546" width="8.7109375" style="3" customWidth="1"/>
    <col min="7547" max="7547" width="9.7109375" style="3" customWidth="1"/>
    <col min="7548" max="7548" width="12.140625" style="3" customWidth="1"/>
    <col min="7549" max="7549" width="9.28515625" style="3" bestFit="1" customWidth="1"/>
    <col min="7550" max="7551" width="9.140625" style="3"/>
    <col min="7552" max="7552" width="9.28515625" style="3" bestFit="1" customWidth="1"/>
    <col min="7553" max="7793" width="9.140625" style="3"/>
    <col min="7794" max="7794" width="5" style="3" customWidth="1"/>
    <col min="7795" max="7795" width="47.28515625" style="3" customWidth="1"/>
    <col min="7796" max="7796" width="9.85546875" style="3" customWidth="1"/>
    <col min="7797" max="7797" width="9.42578125" style="3" customWidth="1"/>
    <col min="7798" max="7798" width="8.42578125" style="3" customWidth="1"/>
    <col min="7799" max="7799" width="11.140625" style="3" customWidth="1"/>
    <col min="7800" max="7800" width="8.5703125" style="3" customWidth="1"/>
    <col min="7801" max="7801" width="10.140625" style="3" customWidth="1"/>
    <col min="7802" max="7802" width="8.7109375" style="3" customWidth="1"/>
    <col min="7803" max="7803" width="9.7109375" style="3" customWidth="1"/>
    <col min="7804" max="7804" width="12.140625" style="3" customWidth="1"/>
    <col min="7805" max="7805" width="9.28515625" style="3" bestFit="1" customWidth="1"/>
    <col min="7806" max="7807" width="9.140625" style="3"/>
    <col min="7808" max="7808" width="9.28515625" style="3" bestFit="1" customWidth="1"/>
    <col min="7809" max="8049" width="9.140625" style="3"/>
    <col min="8050" max="8050" width="5" style="3" customWidth="1"/>
    <col min="8051" max="8051" width="47.28515625" style="3" customWidth="1"/>
    <col min="8052" max="8052" width="9.85546875" style="3" customWidth="1"/>
    <col min="8053" max="8053" width="9.42578125" style="3" customWidth="1"/>
    <col min="8054" max="8054" width="8.42578125" style="3" customWidth="1"/>
    <col min="8055" max="8055" width="11.140625" style="3" customWidth="1"/>
    <col min="8056" max="8056" width="8.5703125" style="3" customWidth="1"/>
    <col min="8057" max="8057" width="10.140625" style="3" customWidth="1"/>
    <col min="8058" max="8058" width="8.7109375" style="3" customWidth="1"/>
    <col min="8059" max="8059" width="9.7109375" style="3" customWidth="1"/>
    <col min="8060" max="8060" width="12.140625" style="3" customWidth="1"/>
    <col min="8061" max="8061" width="9.28515625" style="3" bestFit="1" customWidth="1"/>
    <col min="8062" max="8063" width="9.140625" style="3"/>
    <col min="8064" max="8064" width="9.28515625" style="3" bestFit="1" customWidth="1"/>
    <col min="8065" max="8305" width="9.140625" style="3"/>
    <col min="8306" max="8306" width="5" style="3" customWidth="1"/>
    <col min="8307" max="8307" width="47.28515625" style="3" customWidth="1"/>
    <col min="8308" max="8308" width="9.85546875" style="3" customWidth="1"/>
    <col min="8309" max="8309" width="9.42578125" style="3" customWidth="1"/>
    <col min="8310" max="8310" width="8.42578125" style="3" customWidth="1"/>
    <col min="8311" max="8311" width="11.140625" style="3" customWidth="1"/>
    <col min="8312" max="8312" width="8.5703125" style="3" customWidth="1"/>
    <col min="8313" max="8313" width="10.140625" style="3" customWidth="1"/>
    <col min="8314" max="8314" width="8.7109375" style="3" customWidth="1"/>
    <col min="8315" max="8315" width="9.7109375" style="3" customWidth="1"/>
    <col min="8316" max="8316" width="12.140625" style="3" customWidth="1"/>
    <col min="8317" max="8317" width="9.28515625" style="3" bestFit="1" customWidth="1"/>
    <col min="8318" max="8319" width="9.140625" style="3"/>
    <col min="8320" max="8320" width="9.28515625" style="3" bestFit="1" customWidth="1"/>
    <col min="8321" max="8561" width="9.140625" style="3"/>
    <col min="8562" max="8562" width="5" style="3" customWidth="1"/>
    <col min="8563" max="8563" width="47.28515625" style="3" customWidth="1"/>
    <col min="8564" max="8564" width="9.85546875" style="3" customWidth="1"/>
    <col min="8565" max="8565" width="9.42578125" style="3" customWidth="1"/>
    <col min="8566" max="8566" width="8.42578125" style="3" customWidth="1"/>
    <col min="8567" max="8567" width="11.140625" style="3" customWidth="1"/>
    <col min="8568" max="8568" width="8.5703125" style="3" customWidth="1"/>
    <col min="8569" max="8569" width="10.140625" style="3" customWidth="1"/>
    <col min="8570" max="8570" width="8.7109375" style="3" customWidth="1"/>
    <col min="8571" max="8571" width="9.7109375" style="3" customWidth="1"/>
    <col min="8572" max="8572" width="12.140625" style="3" customWidth="1"/>
    <col min="8573" max="8573" width="9.28515625" style="3" bestFit="1" customWidth="1"/>
    <col min="8574" max="8575" width="9.140625" style="3"/>
    <col min="8576" max="8576" width="9.28515625" style="3" bestFit="1" customWidth="1"/>
    <col min="8577" max="8817" width="9.140625" style="3"/>
    <col min="8818" max="8818" width="5" style="3" customWidth="1"/>
    <col min="8819" max="8819" width="47.28515625" style="3" customWidth="1"/>
    <col min="8820" max="8820" width="9.85546875" style="3" customWidth="1"/>
    <col min="8821" max="8821" width="9.42578125" style="3" customWidth="1"/>
    <col min="8822" max="8822" width="8.42578125" style="3" customWidth="1"/>
    <col min="8823" max="8823" width="11.140625" style="3" customWidth="1"/>
    <col min="8824" max="8824" width="8.5703125" style="3" customWidth="1"/>
    <col min="8825" max="8825" width="10.140625" style="3" customWidth="1"/>
    <col min="8826" max="8826" width="8.7109375" style="3" customWidth="1"/>
    <col min="8827" max="8827" width="9.7109375" style="3" customWidth="1"/>
    <col min="8828" max="8828" width="12.140625" style="3" customWidth="1"/>
    <col min="8829" max="8829" width="9.28515625" style="3" bestFit="1" customWidth="1"/>
    <col min="8830" max="8831" width="9.140625" style="3"/>
    <col min="8832" max="8832" width="9.28515625" style="3" bestFit="1" customWidth="1"/>
    <col min="8833" max="9073" width="9.140625" style="3"/>
    <col min="9074" max="9074" width="5" style="3" customWidth="1"/>
    <col min="9075" max="9075" width="47.28515625" style="3" customWidth="1"/>
    <col min="9076" max="9076" width="9.85546875" style="3" customWidth="1"/>
    <col min="9077" max="9077" width="9.42578125" style="3" customWidth="1"/>
    <col min="9078" max="9078" width="8.42578125" style="3" customWidth="1"/>
    <col min="9079" max="9079" width="11.140625" style="3" customWidth="1"/>
    <col min="9080" max="9080" width="8.5703125" style="3" customWidth="1"/>
    <col min="9081" max="9081" width="10.140625" style="3" customWidth="1"/>
    <col min="9082" max="9082" width="8.7109375" style="3" customWidth="1"/>
    <col min="9083" max="9083" width="9.7109375" style="3" customWidth="1"/>
    <col min="9084" max="9084" width="12.140625" style="3" customWidth="1"/>
    <col min="9085" max="9085" width="9.28515625" style="3" bestFit="1" customWidth="1"/>
    <col min="9086" max="9087" width="9.140625" style="3"/>
    <col min="9088" max="9088" width="9.28515625" style="3" bestFit="1" customWidth="1"/>
    <col min="9089" max="9329" width="9.140625" style="3"/>
    <col min="9330" max="9330" width="5" style="3" customWidth="1"/>
    <col min="9331" max="9331" width="47.28515625" style="3" customWidth="1"/>
    <col min="9332" max="9332" width="9.85546875" style="3" customWidth="1"/>
    <col min="9333" max="9333" width="9.42578125" style="3" customWidth="1"/>
    <col min="9334" max="9334" width="8.42578125" style="3" customWidth="1"/>
    <col min="9335" max="9335" width="11.140625" style="3" customWidth="1"/>
    <col min="9336" max="9336" width="8.5703125" style="3" customWidth="1"/>
    <col min="9337" max="9337" width="10.140625" style="3" customWidth="1"/>
    <col min="9338" max="9338" width="8.7109375" style="3" customWidth="1"/>
    <col min="9339" max="9339" width="9.7109375" style="3" customWidth="1"/>
    <col min="9340" max="9340" width="12.140625" style="3" customWidth="1"/>
    <col min="9341" max="9341" width="9.28515625" style="3" bestFit="1" customWidth="1"/>
    <col min="9342" max="9343" width="9.140625" style="3"/>
    <col min="9344" max="9344" width="9.28515625" style="3" bestFit="1" customWidth="1"/>
    <col min="9345" max="9585" width="9.140625" style="3"/>
    <col min="9586" max="9586" width="5" style="3" customWidth="1"/>
    <col min="9587" max="9587" width="47.28515625" style="3" customWidth="1"/>
    <col min="9588" max="9588" width="9.85546875" style="3" customWidth="1"/>
    <col min="9589" max="9589" width="9.42578125" style="3" customWidth="1"/>
    <col min="9590" max="9590" width="8.42578125" style="3" customWidth="1"/>
    <col min="9591" max="9591" width="11.140625" style="3" customWidth="1"/>
    <col min="9592" max="9592" width="8.5703125" style="3" customWidth="1"/>
    <col min="9593" max="9593" width="10.140625" style="3" customWidth="1"/>
    <col min="9594" max="9594" width="8.7109375" style="3" customWidth="1"/>
    <col min="9595" max="9595" width="9.7109375" style="3" customWidth="1"/>
    <col min="9596" max="9596" width="12.140625" style="3" customWidth="1"/>
    <col min="9597" max="9597" width="9.28515625" style="3" bestFit="1" customWidth="1"/>
    <col min="9598" max="9599" width="9.140625" style="3"/>
    <col min="9600" max="9600" width="9.28515625" style="3" bestFit="1" customWidth="1"/>
    <col min="9601" max="9841" width="9.140625" style="3"/>
    <col min="9842" max="9842" width="5" style="3" customWidth="1"/>
    <col min="9843" max="9843" width="47.28515625" style="3" customWidth="1"/>
    <col min="9844" max="9844" width="9.85546875" style="3" customWidth="1"/>
    <col min="9845" max="9845" width="9.42578125" style="3" customWidth="1"/>
    <col min="9846" max="9846" width="8.42578125" style="3" customWidth="1"/>
    <col min="9847" max="9847" width="11.140625" style="3" customWidth="1"/>
    <col min="9848" max="9848" width="8.5703125" style="3" customWidth="1"/>
    <col min="9849" max="9849" width="10.140625" style="3" customWidth="1"/>
    <col min="9850" max="9850" width="8.7109375" style="3" customWidth="1"/>
    <col min="9851" max="9851" width="9.7109375" style="3" customWidth="1"/>
    <col min="9852" max="9852" width="12.140625" style="3" customWidth="1"/>
    <col min="9853" max="9853" width="9.28515625" style="3" bestFit="1" customWidth="1"/>
    <col min="9854" max="9855" width="9.140625" style="3"/>
    <col min="9856" max="9856" width="9.28515625" style="3" bestFit="1" customWidth="1"/>
    <col min="9857" max="10097" width="9.140625" style="3"/>
    <col min="10098" max="10098" width="5" style="3" customWidth="1"/>
    <col min="10099" max="10099" width="47.28515625" style="3" customWidth="1"/>
    <col min="10100" max="10100" width="9.85546875" style="3" customWidth="1"/>
    <col min="10101" max="10101" width="9.42578125" style="3" customWidth="1"/>
    <col min="10102" max="10102" width="8.42578125" style="3" customWidth="1"/>
    <col min="10103" max="10103" width="11.140625" style="3" customWidth="1"/>
    <col min="10104" max="10104" width="8.5703125" style="3" customWidth="1"/>
    <col min="10105" max="10105" width="10.140625" style="3" customWidth="1"/>
    <col min="10106" max="10106" width="8.7109375" style="3" customWidth="1"/>
    <col min="10107" max="10107" width="9.7109375" style="3" customWidth="1"/>
    <col min="10108" max="10108" width="12.140625" style="3" customWidth="1"/>
    <col min="10109" max="10109" width="9.28515625" style="3" bestFit="1" customWidth="1"/>
    <col min="10110" max="10111" width="9.140625" style="3"/>
    <col min="10112" max="10112" width="9.28515625" style="3" bestFit="1" customWidth="1"/>
    <col min="10113" max="10353" width="9.140625" style="3"/>
    <col min="10354" max="10354" width="5" style="3" customWidth="1"/>
    <col min="10355" max="10355" width="47.28515625" style="3" customWidth="1"/>
    <col min="10356" max="10356" width="9.85546875" style="3" customWidth="1"/>
    <col min="10357" max="10357" width="9.42578125" style="3" customWidth="1"/>
    <col min="10358" max="10358" width="8.42578125" style="3" customWidth="1"/>
    <col min="10359" max="10359" width="11.140625" style="3" customWidth="1"/>
    <col min="10360" max="10360" width="8.5703125" style="3" customWidth="1"/>
    <col min="10361" max="10361" width="10.140625" style="3" customWidth="1"/>
    <col min="10362" max="10362" width="8.7109375" style="3" customWidth="1"/>
    <col min="10363" max="10363" width="9.7109375" style="3" customWidth="1"/>
    <col min="10364" max="10364" width="12.140625" style="3" customWidth="1"/>
    <col min="10365" max="10365" width="9.28515625" style="3" bestFit="1" customWidth="1"/>
    <col min="10366" max="10367" width="9.140625" style="3"/>
    <col min="10368" max="10368" width="9.28515625" style="3" bestFit="1" customWidth="1"/>
    <col min="10369" max="10609" width="9.140625" style="3"/>
    <col min="10610" max="10610" width="5" style="3" customWidth="1"/>
    <col min="10611" max="10611" width="47.28515625" style="3" customWidth="1"/>
    <col min="10612" max="10612" width="9.85546875" style="3" customWidth="1"/>
    <col min="10613" max="10613" width="9.42578125" style="3" customWidth="1"/>
    <col min="10614" max="10614" width="8.42578125" style="3" customWidth="1"/>
    <col min="10615" max="10615" width="11.140625" style="3" customWidth="1"/>
    <col min="10616" max="10616" width="8.5703125" style="3" customWidth="1"/>
    <col min="10617" max="10617" width="10.140625" style="3" customWidth="1"/>
    <col min="10618" max="10618" width="8.7109375" style="3" customWidth="1"/>
    <col min="10619" max="10619" width="9.7109375" style="3" customWidth="1"/>
    <col min="10620" max="10620" width="12.140625" style="3" customWidth="1"/>
    <col min="10621" max="10621" width="9.28515625" style="3" bestFit="1" customWidth="1"/>
    <col min="10622" max="10623" width="9.140625" style="3"/>
    <col min="10624" max="10624" width="9.28515625" style="3" bestFit="1" customWidth="1"/>
    <col min="10625" max="10865" width="9.140625" style="3"/>
    <col min="10866" max="10866" width="5" style="3" customWidth="1"/>
    <col min="10867" max="10867" width="47.28515625" style="3" customWidth="1"/>
    <col min="10868" max="10868" width="9.85546875" style="3" customWidth="1"/>
    <col min="10869" max="10869" width="9.42578125" style="3" customWidth="1"/>
    <col min="10870" max="10870" width="8.42578125" style="3" customWidth="1"/>
    <col min="10871" max="10871" width="11.140625" style="3" customWidth="1"/>
    <col min="10872" max="10872" width="8.5703125" style="3" customWidth="1"/>
    <col min="10873" max="10873" width="10.140625" style="3" customWidth="1"/>
    <col min="10874" max="10874" width="8.7109375" style="3" customWidth="1"/>
    <col min="10875" max="10875" width="9.7109375" style="3" customWidth="1"/>
    <col min="10876" max="10876" width="12.140625" style="3" customWidth="1"/>
    <col min="10877" max="10877" width="9.28515625" style="3" bestFit="1" customWidth="1"/>
    <col min="10878" max="10879" width="9.140625" style="3"/>
    <col min="10880" max="10880" width="9.28515625" style="3" bestFit="1" customWidth="1"/>
    <col min="10881" max="11121" width="9.140625" style="3"/>
    <col min="11122" max="11122" width="5" style="3" customWidth="1"/>
    <col min="11123" max="11123" width="47.28515625" style="3" customWidth="1"/>
    <col min="11124" max="11124" width="9.85546875" style="3" customWidth="1"/>
    <col min="11125" max="11125" width="9.42578125" style="3" customWidth="1"/>
    <col min="11126" max="11126" width="8.42578125" style="3" customWidth="1"/>
    <col min="11127" max="11127" width="11.140625" style="3" customWidth="1"/>
    <col min="11128" max="11128" width="8.5703125" style="3" customWidth="1"/>
    <col min="11129" max="11129" width="10.140625" style="3" customWidth="1"/>
    <col min="11130" max="11130" width="8.7109375" style="3" customWidth="1"/>
    <col min="11131" max="11131" width="9.7109375" style="3" customWidth="1"/>
    <col min="11132" max="11132" width="12.140625" style="3" customWidth="1"/>
    <col min="11133" max="11133" width="9.28515625" style="3" bestFit="1" customWidth="1"/>
    <col min="11134" max="11135" width="9.140625" style="3"/>
    <col min="11136" max="11136" width="9.28515625" style="3" bestFit="1" customWidth="1"/>
    <col min="11137" max="11377" width="9.140625" style="3"/>
    <col min="11378" max="11378" width="5" style="3" customWidth="1"/>
    <col min="11379" max="11379" width="47.28515625" style="3" customWidth="1"/>
    <col min="11380" max="11380" width="9.85546875" style="3" customWidth="1"/>
    <col min="11381" max="11381" width="9.42578125" style="3" customWidth="1"/>
    <col min="11382" max="11382" width="8.42578125" style="3" customWidth="1"/>
    <col min="11383" max="11383" width="11.140625" style="3" customWidth="1"/>
    <col min="11384" max="11384" width="8.5703125" style="3" customWidth="1"/>
    <col min="11385" max="11385" width="10.140625" style="3" customWidth="1"/>
    <col min="11386" max="11386" width="8.7109375" style="3" customWidth="1"/>
    <col min="11387" max="11387" width="9.7109375" style="3" customWidth="1"/>
    <col min="11388" max="11388" width="12.140625" style="3" customWidth="1"/>
    <col min="11389" max="11389" width="9.28515625" style="3" bestFit="1" customWidth="1"/>
    <col min="11390" max="11391" width="9.140625" style="3"/>
    <col min="11392" max="11392" width="9.28515625" style="3" bestFit="1" customWidth="1"/>
    <col min="11393" max="11633" width="9.140625" style="3"/>
    <col min="11634" max="11634" width="5" style="3" customWidth="1"/>
    <col min="11635" max="11635" width="47.28515625" style="3" customWidth="1"/>
    <col min="11636" max="11636" width="9.85546875" style="3" customWidth="1"/>
    <col min="11637" max="11637" width="9.42578125" style="3" customWidth="1"/>
    <col min="11638" max="11638" width="8.42578125" style="3" customWidth="1"/>
    <col min="11639" max="11639" width="11.140625" style="3" customWidth="1"/>
    <col min="11640" max="11640" width="8.5703125" style="3" customWidth="1"/>
    <col min="11641" max="11641" width="10.140625" style="3" customWidth="1"/>
    <col min="11642" max="11642" width="8.7109375" style="3" customWidth="1"/>
    <col min="11643" max="11643" width="9.7109375" style="3" customWidth="1"/>
    <col min="11644" max="11644" width="12.140625" style="3" customWidth="1"/>
    <col min="11645" max="11645" width="9.28515625" style="3" bestFit="1" customWidth="1"/>
    <col min="11646" max="11647" width="9.140625" style="3"/>
    <col min="11648" max="11648" width="9.28515625" style="3" bestFit="1" customWidth="1"/>
    <col min="11649" max="11889" width="9.140625" style="3"/>
    <col min="11890" max="11890" width="5" style="3" customWidth="1"/>
    <col min="11891" max="11891" width="47.28515625" style="3" customWidth="1"/>
    <col min="11892" max="11892" width="9.85546875" style="3" customWidth="1"/>
    <col min="11893" max="11893" width="9.42578125" style="3" customWidth="1"/>
    <col min="11894" max="11894" width="8.42578125" style="3" customWidth="1"/>
    <col min="11895" max="11895" width="11.140625" style="3" customWidth="1"/>
    <col min="11896" max="11896" width="8.5703125" style="3" customWidth="1"/>
    <col min="11897" max="11897" width="10.140625" style="3" customWidth="1"/>
    <col min="11898" max="11898" width="8.7109375" style="3" customWidth="1"/>
    <col min="11899" max="11899" width="9.7109375" style="3" customWidth="1"/>
    <col min="11900" max="11900" width="12.140625" style="3" customWidth="1"/>
    <col min="11901" max="11901" width="9.28515625" style="3" bestFit="1" customWidth="1"/>
    <col min="11902" max="11903" width="9.140625" style="3"/>
    <col min="11904" max="11904" width="9.28515625" style="3" bestFit="1" customWidth="1"/>
    <col min="11905" max="12145" width="9.140625" style="3"/>
    <col min="12146" max="12146" width="5" style="3" customWidth="1"/>
    <col min="12147" max="12147" width="47.28515625" style="3" customWidth="1"/>
    <col min="12148" max="12148" width="9.85546875" style="3" customWidth="1"/>
    <col min="12149" max="12149" width="9.42578125" style="3" customWidth="1"/>
    <col min="12150" max="12150" width="8.42578125" style="3" customWidth="1"/>
    <col min="12151" max="12151" width="11.140625" style="3" customWidth="1"/>
    <col min="12152" max="12152" width="8.5703125" style="3" customWidth="1"/>
    <col min="12153" max="12153" width="10.140625" style="3" customWidth="1"/>
    <col min="12154" max="12154" width="8.7109375" style="3" customWidth="1"/>
    <col min="12155" max="12155" width="9.7109375" style="3" customWidth="1"/>
    <col min="12156" max="12156" width="12.140625" style="3" customWidth="1"/>
    <col min="12157" max="12157" width="9.28515625" style="3" bestFit="1" customWidth="1"/>
    <col min="12158" max="12159" width="9.140625" style="3"/>
    <col min="12160" max="12160" width="9.28515625" style="3" bestFit="1" customWidth="1"/>
    <col min="12161" max="12401" width="9.140625" style="3"/>
    <col min="12402" max="12402" width="5" style="3" customWidth="1"/>
    <col min="12403" max="12403" width="47.28515625" style="3" customWidth="1"/>
    <col min="12404" max="12404" width="9.85546875" style="3" customWidth="1"/>
    <col min="12405" max="12405" width="9.42578125" style="3" customWidth="1"/>
    <col min="12406" max="12406" width="8.42578125" style="3" customWidth="1"/>
    <col min="12407" max="12407" width="11.140625" style="3" customWidth="1"/>
    <col min="12408" max="12408" width="8.5703125" style="3" customWidth="1"/>
    <col min="12409" max="12409" width="10.140625" style="3" customWidth="1"/>
    <col min="12410" max="12410" width="8.7109375" style="3" customWidth="1"/>
    <col min="12411" max="12411" width="9.7109375" style="3" customWidth="1"/>
    <col min="12412" max="12412" width="12.140625" style="3" customWidth="1"/>
    <col min="12413" max="12413" width="9.28515625" style="3" bestFit="1" customWidth="1"/>
    <col min="12414" max="12415" width="9.140625" style="3"/>
    <col min="12416" max="12416" width="9.28515625" style="3" bestFit="1" customWidth="1"/>
    <col min="12417" max="12657" width="9.140625" style="3"/>
    <col min="12658" max="12658" width="5" style="3" customWidth="1"/>
    <col min="12659" max="12659" width="47.28515625" style="3" customWidth="1"/>
    <col min="12660" max="12660" width="9.85546875" style="3" customWidth="1"/>
    <col min="12661" max="12661" width="9.42578125" style="3" customWidth="1"/>
    <col min="12662" max="12662" width="8.42578125" style="3" customWidth="1"/>
    <col min="12663" max="12663" width="11.140625" style="3" customWidth="1"/>
    <col min="12664" max="12664" width="8.5703125" style="3" customWidth="1"/>
    <col min="12665" max="12665" width="10.140625" style="3" customWidth="1"/>
    <col min="12666" max="12666" width="8.7109375" style="3" customWidth="1"/>
    <col min="12667" max="12667" width="9.7109375" style="3" customWidth="1"/>
    <col min="12668" max="12668" width="12.140625" style="3" customWidth="1"/>
    <col min="12669" max="12669" width="9.28515625" style="3" bestFit="1" customWidth="1"/>
    <col min="12670" max="12671" width="9.140625" style="3"/>
    <col min="12672" max="12672" width="9.28515625" style="3" bestFit="1" customWidth="1"/>
    <col min="12673" max="12913" width="9.140625" style="3"/>
    <col min="12914" max="12914" width="5" style="3" customWidth="1"/>
    <col min="12915" max="12915" width="47.28515625" style="3" customWidth="1"/>
    <col min="12916" max="12916" width="9.85546875" style="3" customWidth="1"/>
    <col min="12917" max="12917" width="9.42578125" style="3" customWidth="1"/>
    <col min="12918" max="12918" width="8.42578125" style="3" customWidth="1"/>
    <col min="12919" max="12919" width="11.140625" style="3" customWidth="1"/>
    <col min="12920" max="12920" width="8.5703125" style="3" customWidth="1"/>
    <col min="12921" max="12921" width="10.140625" style="3" customWidth="1"/>
    <col min="12922" max="12922" width="8.7109375" style="3" customWidth="1"/>
    <col min="12923" max="12923" width="9.7109375" style="3" customWidth="1"/>
    <col min="12924" max="12924" width="12.140625" style="3" customWidth="1"/>
    <col min="12925" max="12925" width="9.28515625" style="3" bestFit="1" customWidth="1"/>
    <col min="12926" max="12927" width="9.140625" style="3"/>
    <col min="12928" max="12928" width="9.28515625" style="3" bestFit="1" customWidth="1"/>
    <col min="12929" max="13169" width="9.140625" style="3"/>
    <col min="13170" max="13170" width="5" style="3" customWidth="1"/>
    <col min="13171" max="13171" width="47.28515625" style="3" customWidth="1"/>
    <col min="13172" max="13172" width="9.85546875" style="3" customWidth="1"/>
    <col min="13173" max="13173" width="9.42578125" style="3" customWidth="1"/>
    <col min="13174" max="13174" width="8.42578125" style="3" customWidth="1"/>
    <col min="13175" max="13175" width="11.140625" style="3" customWidth="1"/>
    <col min="13176" max="13176" width="8.5703125" style="3" customWidth="1"/>
    <col min="13177" max="13177" width="10.140625" style="3" customWidth="1"/>
    <col min="13178" max="13178" width="8.7109375" style="3" customWidth="1"/>
    <col min="13179" max="13179" width="9.7109375" style="3" customWidth="1"/>
    <col min="13180" max="13180" width="12.140625" style="3" customWidth="1"/>
    <col min="13181" max="13181" width="9.28515625" style="3" bestFit="1" customWidth="1"/>
    <col min="13182" max="13183" width="9.140625" style="3"/>
    <col min="13184" max="13184" width="9.28515625" style="3" bestFit="1" customWidth="1"/>
    <col min="13185" max="13425" width="9.140625" style="3"/>
    <col min="13426" max="13426" width="5" style="3" customWidth="1"/>
    <col min="13427" max="13427" width="47.28515625" style="3" customWidth="1"/>
    <col min="13428" max="13428" width="9.85546875" style="3" customWidth="1"/>
    <col min="13429" max="13429" width="9.42578125" style="3" customWidth="1"/>
    <col min="13430" max="13430" width="8.42578125" style="3" customWidth="1"/>
    <col min="13431" max="13431" width="11.140625" style="3" customWidth="1"/>
    <col min="13432" max="13432" width="8.5703125" style="3" customWidth="1"/>
    <col min="13433" max="13433" width="10.140625" style="3" customWidth="1"/>
    <col min="13434" max="13434" width="8.7109375" style="3" customWidth="1"/>
    <col min="13435" max="13435" width="9.7109375" style="3" customWidth="1"/>
    <col min="13436" max="13436" width="12.140625" style="3" customWidth="1"/>
    <col min="13437" max="13437" width="9.28515625" style="3" bestFit="1" customWidth="1"/>
    <col min="13438" max="13439" width="9.140625" style="3"/>
    <col min="13440" max="13440" width="9.28515625" style="3" bestFit="1" customWidth="1"/>
    <col min="13441" max="13681" width="9.140625" style="3"/>
    <col min="13682" max="13682" width="5" style="3" customWidth="1"/>
    <col min="13683" max="13683" width="47.28515625" style="3" customWidth="1"/>
    <col min="13684" max="13684" width="9.85546875" style="3" customWidth="1"/>
    <col min="13685" max="13685" width="9.42578125" style="3" customWidth="1"/>
    <col min="13686" max="13686" width="8.42578125" style="3" customWidth="1"/>
    <col min="13687" max="13687" width="11.140625" style="3" customWidth="1"/>
    <col min="13688" max="13688" width="8.5703125" style="3" customWidth="1"/>
    <col min="13689" max="13689" width="10.140625" style="3" customWidth="1"/>
    <col min="13690" max="13690" width="8.7109375" style="3" customWidth="1"/>
    <col min="13691" max="13691" width="9.7109375" style="3" customWidth="1"/>
    <col min="13692" max="13692" width="12.140625" style="3" customWidth="1"/>
    <col min="13693" max="13693" width="9.28515625" style="3" bestFit="1" customWidth="1"/>
    <col min="13694" max="13695" width="9.140625" style="3"/>
    <col min="13696" max="13696" width="9.28515625" style="3" bestFit="1" customWidth="1"/>
    <col min="13697" max="13937" width="9.140625" style="3"/>
    <col min="13938" max="13938" width="5" style="3" customWidth="1"/>
    <col min="13939" max="13939" width="47.28515625" style="3" customWidth="1"/>
    <col min="13940" max="13940" width="9.85546875" style="3" customWidth="1"/>
    <col min="13941" max="13941" width="9.42578125" style="3" customWidth="1"/>
    <col min="13942" max="13942" width="8.42578125" style="3" customWidth="1"/>
    <col min="13943" max="13943" width="11.140625" style="3" customWidth="1"/>
    <col min="13944" max="13944" width="8.5703125" style="3" customWidth="1"/>
    <col min="13945" max="13945" width="10.140625" style="3" customWidth="1"/>
    <col min="13946" max="13946" width="8.7109375" style="3" customWidth="1"/>
    <col min="13947" max="13947" width="9.7109375" style="3" customWidth="1"/>
    <col min="13948" max="13948" width="12.140625" style="3" customWidth="1"/>
    <col min="13949" max="13949" width="9.28515625" style="3" bestFit="1" customWidth="1"/>
    <col min="13950" max="13951" width="9.140625" style="3"/>
    <col min="13952" max="13952" width="9.28515625" style="3" bestFit="1" customWidth="1"/>
    <col min="13953" max="14193" width="9.140625" style="3"/>
    <col min="14194" max="14194" width="5" style="3" customWidth="1"/>
    <col min="14195" max="14195" width="47.28515625" style="3" customWidth="1"/>
    <col min="14196" max="14196" width="9.85546875" style="3" customWidth="1"/>
    <col min="14197" max="14197" width="9.42578125" style="3" customWidth="1"/>
    <col min="14198" max="14198" width="8.42578125" style="3" customWidth="1"/>
    <col min="14199" max="14199" width="11.140625" style="3" customWidth="1"/>
    <col min="14200" max="14200" width="8.5703125" style="3" customWidth="1"/>
    <col min="14201" max="14201" width="10.140625" style="3" customWidth="1"/>
    <col min="14202" max="14202" width="8.7109375" style="3" customWidth="1"/>
    <col min="14203" max="14203" width="9.7109375" style="3" customWidth="1"/>
    <col min="14204" max="14204" width="12.140625" style="3" customWidth="1"/>
    <col min="14205" max="14205" width="9.28515625" style="3" bestFit="1" customWidth="1"/>
    <col min="14206" max="14207" width="9.140625" style="3"/>
    <col min="14208" max="14208" width="9.28515625" style="3" bestFit="1" customWidth="1"/>
    <col min="14209" max="14449" width="9.140625" style="3"/>
    <col min="14450" max="14450" width="5" style="3" customWidth="1"/>
    <col min="14451" max="14451" width="47.28515625" style="3" customWidth="1"/>
    <col min="14452" max="14452" width="9.85546875" style="3" customWidth="1"/>
    <col min="14453" max="14453" width="9.42578125" style="3" customWidth="1"/>
    <col min="14454" max="14454" width="8.42578125" style="3" customWidth="1"/>
    <col min="14455" max="14455" width="11.140625" style="3" customWidth="1"/>
    <col min="14456" max="14456" width="8.5703125" style="3" customWidth="1"/>
    <col min="14457" max="14457" width="10.140625" style="3" customWidth="1"/>
    <col min="14458" max="14458" width="8.7109375" style="3" customWidth="1"/>
    <col min="14459" max="14459" width="9.7109375" style="3" customWidth="1"/>
    <col min="14460" max="14460" width="12.140625" style="3" customWidth="1"/>
    <col min="14461" max="14461" width="9.28515625" style="3" bestFit="1" customWidth="1"/>
    <col min="14462" max="14463" width="9.140625" style="3"/>
    <col min="14464" max="14464" width="9.28515625" style="3" bestFit="1" customWidth="1"/>
    <col min="14465" max="14705" width="9.140625" style="3"/>
    <col min="14706" max="14706" width="5" style="3" customWidth="1"/>
    <col min="14707" max="14707" width="47.28515625" style="3" customWidth="1"/>
    <col min="14708" max="14708" width="9.85546875" style="3" customWidth="1"/>
    <col min="14709" max="14709" width="9.42578125" style="3" customWidth="1"/>
    <col min="14710" max="14710" width="8.42578125" style="3" customWidth="1"/>
    <col min="14711" max="14711" width="11.140625" style="3" customWidth="1"/>
    <col min="14712" max="14712" width="8.5703125" style="3" customWidth="1"/>
    <col min="14713" max="14713" width="10.140625" style="3" customWidth="1"/>
    <col min="14714" max="14714" width="8.7109375" style="3" customWidth="1"/>
    <col min="14715" max="14715" width="9.7109375" style="3" customWidth="1"/>
    <col min="14716" max="14716" width="12.140625" style="3" customWidth="1"/>
    <col min="14717" max="14717" width="9.28515625" style="3" bestFit="1" customWidth="1"/>
    <col min="14718" max="14719" width="9.140625" style="3"/>
    <col min="14720" max="14720" width="9.28515625" style="3" bestFit="1" customWidth="1"/>
    <col min="14721" max="14961" width="9.140625" style="3"/>
    <col min="14962" max="14962" width="5" style="3" customWidth="1"/>
    <col min="14963" max="14963" width="47.28515625" style="3" customWidth="1"/>
    <col min="14964" max="14964" width="9.85546875" style="3" customWidth="1"/>
    <col min="14965" max="14965" width="9.42578125" style="3" customWidth="1"/>
    <col min="14966" max="14966" width="8.42578125" style="3" customWidth="1"/>
    <col min="14967" max="14967" width="11.140625" style="3" customWidth="1"/>
    <col min="14968" max="14968" width="8.5703125" style="3" customWidth="1"/>
    <col min="14969" max="14969" width="10.140625" style="3" customWidth="1"/>
    <col min="14970" max="14970" width="8.7109375" style="3" customWidth="1"/>
    <col min="14971" max="14971" width="9.7109375" style="3" customWidth="1"/>
    <col min="14972" max="14972" width="12.140625" style="3" customWidth="1"/>
    <col min="14973" max="14973" width="9.28515625" style="3" bestFit="1" customWidth="1"/>
    <col min="14974" max="14975" width="9.140625" style="3"/>
    <col min="14976" max="14976" width="9.28515625" style="3" bestFit="1" customWidth="1"/>
    <col min="14977" max="15217" width="9.140625" style="3"/>
    <col min="15218" max="15218" width="5" style="3" customWidth="1"/>
    <col min="15219" max="15219" width="47.28515625" style="3" customWidth="1"/>
    <col min="15220" max="15220" width="9.85546875" style="3" customWidth="1"/>
    <col min="15221" max="15221" width="9.42578125" style="3" customWidth="1"/>
    <col min="15222" max="15222" width="8.42578125" style="3" customWidth="1"/>
    <col min="15223" max="15223" width="11.140625" style="3" customWidth="1"/>
    <col min="15224" max="15224" width="8.5703125" style="3" customWidth="1"/>
    <col min="15225" max="15225" width="10.140625" style="3" customWidth="1"/>
    <col min="15226" max="15226" width="8.7109375" style="3" customWidth="1"/>
    <col min="15227" max="15227" width="9.7109375" style="3" customWidth="1"/>
    <col min="15228" max="15228" width="12.140625" style="3" customWidth="1"/>
    <col min="15229" max="15229" width="9.28515625" style="3" bestFit="1" customWidth="1"/>
    <col min="15230" max="15231" width="9.140625" style="3"/>
    <col min="15232" max="15232" width="9.28515625" style="3" bestFit="1" customWidth="1"/>
    <col min="15233" max="15473" width="9.140625" style="3"/>
    <col min="15474" max="15474" width="5" style="3" customWidth="1"/>
    <col min="15475" max="15475" width="47.28515625" style="3" customWidth="1"/>
    <col min="15476" max="15476" width="9.85546875" style="3" customWidth="1"/>
    <col min="15477" max="15477" width="9.42578125" style="3" customWidth="1"/>
    <col min="15478" max="15478" width="8.42578125" style="3" customWidth="1"/>
    <col min="15479" max="15479" width="11.140625" style="3" customWidth="1"/>
    <col min="15480" max="15480" width="8.5703125" style="3" customWidth="1"/>
    <col min="15481" max="15481" width="10.140625" style="3" customWidth="1"/>
    <col min="15482" max="15482" width="8.7109375" style="3" customWidth="1"/>
    <col min="15483" max="15483" width="9.7109375" style="3" customWidth="1"/>
    <col min="15484" max="15484" width="12.140625" style="3" customWidth="1"/>
    <col min="15485" max="15485" width="9.28515625" style="3" bestFit="1" customWidth="1"/>
    <col min="15486" max="15487" width="9.140625" style="3"/>
    <col min="15488" max="15488" width="9.28515625" style="3" bestFit="1" customWidth="1"/>
    <col min="15489" max="15729" width="9.140625" style="3"/>
    <col min="15730" max="15730" width="5" style="3" customWidth="1"/>
    <col min="15731" max="15731" width="47.28515625" style="3" customWidth="1"/>
    <col min="15732" max="15732" width="9.85546875" style="3" customWidth="1"/>
    <col min="15733" max="15733" width="9.42578125" style="3" customWidth="1"/>
    <col min="15734" max="15734" width="8.42578125" style="3" customWidth="1"/>
    <col min="15735" max="15735" width="11.140625" style="3" customWidth="1"/>
    <col min="15736" max="15736" width="8.5703125" style="3" customWidth="1"/>
    <col min="15737" max="15737" width="10.140625" style="3" customWidth="1"/>
    <col min="15738" max="15738" width="8.7109375" style="3" customWidth="1"/>
    <col min="15739" max="15739" width="9.7109375" style="3" customWidth="1"/>
    <col min="15740" max="15740" width="12.140625" style="3" customWidth="1"/>
    <col min="15741" max="15741" width="9.28515625" style="3" bestFit="1" customWidth="1"/>
    <col min="15742" max="15743" width="9.140625" style="3"/>
    <col min="15744" max="15744" width="9.28515625" style="3" bestFit="1" customWidth="1"/>
    <col min="15745" max="15985" width="9.140625" style="3"/>
    <col min="15986" max="15986" width="5" style="3" customWidth="1"/>
    <col min="15987" max="15987" width="47.28515625" style="3" customWidth="1"/>
    <col min="15988" max="15988" width="9.85546875" style="3" customWidth="1"/>
    <col min="15989" max="15989" width="9.42578125" style="3" customWidth="1"/>
    <col min="15990" max="15990" width="8.42578125" style="3" customWidth="1"/>
    <col min="15991" max="15991" width="11.140625" style="3" customWidth="1"/>
    <col min="15992" max="15992" width="8.5703125" style="3" customWidth="1"/>
    <col min="15993" max="15993" width="10.140625" style="3" customWidth="1"/>
    <col min="15994" max="15994" width="8.7109375" style="3" customWidth="1"/>
    <col min="15995" max="15995" width="9.7109375" style="3" customWidth="1"/>
    <col min="15996" max="15996" width="12.140625" style="3" customWidth="1"/>
    <col min="15997" max="15997" width="9.28515625" style="3" bestFit="1" customWidth="1"/>
    <col min="15998" max="15999" width="9.140625" style="3"/>
    <col min="16000" max="16000" width="9.28515625" style="3" bestFit="1" customWidth="1"/>
    <col min="16001" max="16384" width="9.140625" style="3"/>
  </cols>
  <sheetData>
    <row r="1" spans="1:6" ht="35.1" customHeight="1">
      <c r="A1" s="42" t="s">
        <v>10</v>
      </c>
      <c r="B1" s="42"/>
      <c r="C1" s="42"/>
      <c r="D1" s="42"/>
      <c r="E1" s="42"/>
      <c r="F1" s="42"/>
    </row>
    <row r="2" spans="1:6" ht="35.1" customHeight="1">
      <c r="A2" s="43" t="s">
        <v>29</v>
      </c>
      <c r="B2" s="43"/>
      <c r="C2" s="43"/>
      <c r="D2" s="43"/>
      <c r="E2" s="43"/>
      <c r="F2" s="43"/>
    </row>
    <row r="3" spans="1:6" ht="35.1" customHeight="1">
      <c r="A3" s="31" t="s">
        <v>0</v>
      </c>
      <c r="B3" s="32" t="s">
        <v>33</v>
      </c>
      <c r="C3" s="39" t="s">
        <v>34</v>
      </c>
      <c r="D3" s="39"/>
      <c r="E3" s="32" t="s">
        <v>35</v>
      </c>
      <c r="F3" s="32" t="s">
        <v>36</v>
      </c>
    </row>
    <row r="4" spans="1:6" ht="35.1" customHeight="1">
      <c r="A4" s="13"/>
      <c r="B4" s="25" t="s">
        <v>37</v>
      </c>
      <c r="C4" s="14"/>
      <c r="D4" s="14"/>
      <c r="E4" s="15"/>
      <c r="F4" s="13"/>
    </row>
    <row r="5" spans="1:6" ht="35.1" customHeight="1">
      <c r="A5" s="17">
        <v>1</v>
      </c>
      <c r="B5" s="26" t="s">
        <v>12</v>
      </c>
      <c r="C5" s="14" t="s">
        <v>13</v>
      </c>
      <c r="D5" s="15">
        <v>565</v>
      </c>
      <c r="E5" s="16"/>
      <c r="F5" s="16"/>
    </row>
    <row r="6" spans="1:6" ht="35.1" customHeight="1">
      <c r="A6" s="17">
        <v>2</v>
      </c>
      <c r="B6" s="26" t="s">
        <v>14</v>
      </c>
      <c r="C6" s="14" t="s">
        <v>13</v>
      </c>
      <c r="D6" s="15">
        <f>D5*0.1</f>
        <v>56.5</v>
      </c>
      <c r="E6" s="16"/>
      <c r="F6" s="16"/>
    </row>
    <row r="7" spans="1:6" ht="35.1" customHeight="1">
      <c r="A7" s="17">
        <v>3</v>
      </c>
      <c r="B7" s="26" t="s">
        <v>15</v>
      </c>
      <c r="C7" s="14" t="s">
        <v>13</v>
      </c>
      <c r="D7" s="15">
        <f>D5</f>
        <v>565</v>
      </c>
      <c r="E7" s="16"/>
      <c r="F7" s="16"/>
    </row>
    <row r="8" spans="1:6" ht="35.1" customHeight="1">
      <c r="A8" s="17">
        <v>4</v>
      </c>
      <c r="B8" s="27" t="s">
        <v>16</v>
      </c>
      <c r="C8" s="18" t="s">
        <v>17</v>
      </c>
      <c r="D8" s="19">
        <v>1149.78</v>
      </c>
      <c r="E8" s="16"/>
      <c r="F8" s="16"/>
    </row>
    <row r="9" spans="1:6" ht="35.1" customHeight="1">
      <c r="A9" s="41">
        <v>5</v>
      </c>
      <c r="B9" s="26" t="s">
        <v>18</v>
      </c>
      <c r="C9" s="14" t="s">
        <v>13</v>
      </c>
      <c r="D9" s="15">
        <v>29.91</v>
      </c>
      <c r="E9" s="16"/>
      <c r="F9" s="16"/>
    </row>
    <row r="10" spans="1:6" ht="35.1" customHeight="1">
      <c r="A10" s="41"/>
      <c r="B10" s="26" t="s">
        <v>38</v>
      </c>
      <c r="C10" s="14" t="s">
        <v>17</v>
      </c>
      <c r="D10" s="15">
        <v>2.7519999999999998</v>
      </c>
      <c r="E10" s="16"/>
      <c r="F10" s="16"/>
    </row>
    <row r="11" spans="1:6" ht="35.1" customHeight="1">
      <c r="A11" s="17">
        <v>6</v>
      </c>
      <c r="B11" s="26" t="s">
        <v>19</v>
      </c>
      <c r="C11" s="14" t="s">
        <v>11</v>
      </c>
      <c r="D11" s="15">
        <v>165.88</v>
      </c>
      <c r="E11" s="16"/>
      <c r="F11" s="16"/>
    </row>
    <row r="12" spans="1:6" ht="35.1" customHeight="1">
      <c r="A12" s="13">
        <v>7</v>
      </c>
      <c r="B12" s="26" t="s">
        <v>20</v>
      </c>
      <c r="C12" s="14" t="s">
        <v>21</v>
      </c>
      <c r="D12" s="15">
        <v>26</v>
      </c>
      <c r="E12" s="16"/>
      <c r="F12" s="16"/>
    </row>
    <row r="13" spans="1:6" ht="35.1" customHeight="1">
      <c r="A13" s="40">
        <v>8</v>
      </c>
      <c r="B13" s="26" t="s">
        <v>39</v>
      </c>
      <c r="C13" s="14" t="s">
        <v>22</v>
      </c>
      <c r="D13" s="15">
        <f>D14+D15+D16</f>
        <v>836</v>
      </c>
      <c r="E13" s="16"/>
      <c r="F13" s="16"/>
    </row>
    <row r="14" spans="1:6" ht="35.1" customHeight="1">
      <c r="A14" s="40"/>
      <c r="B14" s="26" t="s">
        <v>40</v>
      </c>
      <c r="C14" s="14" t="s">
        <v>23</v>
      </c>
      <c r="D14" s="15">
        <v>320</v>
      </c>
      <c r="E14" s="16"/>
      <c r="F14" s="16"/>
    </row>
    <row r="15" spans="1:6" ht="35.1" customHeight="1">
      <c r="A15" s="40"/>
      <c r="B15" s="26" t="s">
        <v>41</v>
      </c>
      <c r="C15" s="14" t="s">
        <v>23</v>
      </c>
      <c r="D15" s="15">
        <v>258</v>
      </c>
      <c r="E15" s="16"/>
      <c r="F15" s="16"/>
    </row>
    <row r="16" spans="1:6" ht="35.1" customHeight="1">
      <c r="A16" s="40"/>
      <c r="B16" s="26" t="s">
        <v>42</v>
      </c>
      <c r="C16" s="14" t="s">
        <v>23</v>
      </c>
      <c r="D16" s="15">
        <v>258</v>
      </c>
      <c r="E16" s="16"/>
      <c r="F16" s="16"/>
    </row>
    <row r="17" spans="1:6" ht="35.1" customHeight="1">
      <c r="A17" s="17">
        <v>9</v>
      </c>
      <c r="B17" s="26" t="s">
        <v>24</v>
      </c>
      <c r="C17" s="14" t="s">
        <v>13</v>
      </c>
      <c r="D17" s="15">
        <v>250.8</v>
      </c>
      <c r="E17" s="16"/>
      <c r="F17" s="16"/>
    </row>
    <row r="18" spans="1:6" ht="35.1" customHeight="1">
      <c r="A18" s="17">
        <v>10</v>
      </c>
      <c r="B18" s="26" t="s">
        <v>25</v>
      </c>
      <c r="C18" s="14" t="s">
        <v>13</v>
      </c>
      <c r="D18" s="15">
        <f>D5-D17</f>
        <v>314.2</v>
      </c>
      <c r="E18" s="16"/>
      <c r="F18" s="16"/>
    </row>
    <row r="19" spans="1:6" ht="54.95" customHeight="1">
      <c r="A19" s="22">
        <v>11</v>
      </c>
      <c r="B19" s="26" t="s">
        <v>26</v>
      </c>
      <c r="C19" s="14" t="s">
        <v>27</v>
      </c>
      <c r="D19" s="15">
        <v>11</v>
      </c>
      <c r="E19" s="16"/>
      <c r="F19" s="16"/>
    </row>
    <row r="20" spans="1:6" ht="35.1" customHeight="1">
      <c r="A20" s="13"/>
      <c r="B20" s="25" t="s">
        <v>28</v>
      </c>
      <c r="C20" s="28"/>
      <c r="D20" s="23"/>
      <c r="E20" s="16"/>
      <c r="F20" s="16"/>
    </row>
    <row r="21" spans="1:6" ht="35.1" customHeight="1">
      <c r="A21" s="13"/>
      <c r="B21" s="29" t="s">
        <v>30</v>
      </c>
      <c r="C21" s="30">
        <v>0.03</v>
      </c>
      <c r="D21" s="24"/>
      <c r="E21" s="16"/>
      <c r="F21" s="16"/>
    </row>
    <row r="22" spans="1:6" ht="35.1" customHeight="1">
      <c r="A22" s="13"/>
      <c r="B22" s="29" t="s">
        <v>28</v>
      </c>
      <c r="C22" s="30"/>
      <c r="D22" s="24"/>
      <c r="E22" s="16"/>
      <c r="F22" s="16"/>
    </row>
    <row r="23" spans="1:6" ht="35.1" customHeight="1">
      <c r="A23" s="13"/>
      <c r="B23" s="29" t="s">
        <v>31</v>
      </c>
      <c r="C23" s="30"/>
      <c r="D23" s="24"/>
      <c r="E23" s="16"/>
      <c r="F23" s="16"/>
    </row>
    <row r="24" spans="1:6" ht="35.1" customHeight="1">
      <c r="A24" s="13"/>
      <c r="B24" s="29" t="s">
        <v>32</v>
      </c>
      <c r="C24" s="29"/>
      <c r="D24" s="24"/>
      <c r="E24" s="16"/>
      <c r="F24" s="16"/>
    </row>
    <row r="25" spans="1:6" ht="16.5">
      <c r="A25" s="7"/>
      <c r="B25" s="7"/>
      <c r="C25" s="7"/>
      <c r="D25" s="7"/>
      <c r="E25" s="7"/>
      <c r="F25" s="7"/>
    </row>
    <row r="26" spans="1:6" ht="16.5">
      <c r="A26" s="7"/>
      <c r="B26" s="7"/>
      <c r="C26" s="7"/>
      <c r="D26" s="7"/>
      <c r="E26" s="7"/>
      <c r="F26" s="7"/>
    </row>
  </sheetData>
  <mergeCells count="5">
    <mergeCell ref="C3:D3"/>
    <mergeCell ref="A13:A16"/>
    <mergeCell ref="A9:A10"/>
    <mergeCell ref="A1:F1"/>
    <mergeCell ref="A2:F2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6"/>
  <sheetViews>
    <sheetView view="pageBreakPreview" topLeftCell="A19" zoomScale="115" zoomScaleNormal="100" zoomScaleSheetLayoutView="115" workbookViewId="0">
      <selection activeCell="E5" sqref="E5:F25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64" width="9.140625" style="3"/>
    <col min="165" max="165" width="5" style="3" customWidth="1"/>
    <col min="166" max="166" width="47.28515625" style="3" customWidth="1"/>
    <col min="167" max="167" width="9.85546875" style="3" customWidth="1"/>
    <col min="168" max="168" width="9.42578125" style="3" customWidth="1"/>
    <col min="169" max="169" width="8.42578125" style="3" customWidth="1"/>
    <col min="170" max="170" width="11.140625" style="3" customWidth="1"/>
    <col min="171" max="171" width="8.5703125" style="3" customWidth="1"/>
    <col min="172" max="172" width="10.140625" style="3" customWidth="1"/>
    <col min="173" max="173" width="8.7109375" style="3" customWidth="1"/>
    <col min="174" max="174" width="9.7109375" style="3" customWidth="1"/>
    <col min="175" max="175" width="12.140625" style="3" customWidth="1"/>
    <col min="176" max="176" width="9.28515625" style="3" bestFit="1" customWidth="1"/>
    <col min="177" max="178" width="9.140625" style="3"/>
    <col min="179" max="179" width="9.28515625" style="3" bestFit="1" customWidth="1"/>
    <col min="180" max="420" width="9.140625" style="3"/>
    <col min="421" max="421" width="5" style="3" customWidth="1"/>
    <col min="422" max="422" width="47.28515625" style="3" customWidth="1"/>
    <col min="423" max="423" width="9.85546875" style="3" customWidth="1"/>
    <col min="424" max="424" width="9.42578125" style="3" customWidth="1"/>
    <col min="425" max="425" width="8.42578125" style="3" customWidth="1"/>
    <col min="426" max="426" width="11.140625" style="3" customWidth="1"/>
    <col min="427" max="427" width="8.5703125" style="3" customWidth="1"/>
    <col min="428" max="428" width="10.140625" style="3" customWidth="1"/>
    <col min="429" max="429" width="8.7109375" style="3" customWidth="1"/>
    <col min="430" max="430" width="9.7109375" style="3" customWidth="1"/>
    <col min="431" max="431" width="12.140625" style="3" customWidth="1"/>
    <col min="432" max="432" width="9.28515625" style="3" bestFit="1" customWidth="1"/>
    <col min="433" max="434" width="9.140625" style="3"/>
    <col min="435" max="435" width="9.28515625" style="3" bestFit="1" customWidth="1"/>
    <col min="436" max="676" width="9.140625" style="3"/>
    <col min="677" max="677" width="5" style="3" customWidth="1"/>
    <col min="678" max="678" width="47.28515625" style="3" customWidth="1"/>
    <col min="679" max="679" width="9.85546875" style="3" customWidth="1"/>
    <col min="680" max="680" width="9.42578125" style="3" customWidth="1"/>
    <col min="681" max="681" width="8.42578125" style="3" customWidth="1"/>
    <col min="682" max="682" width="11.140625" style="3" customWidth="1"/>
    <col min="683" max="683" width="8.5703125" style="3" customWidth="1"/>
    <col min="684" max="684" width="10.140625" style="3" customWidth="1"/>
    <col min="685" max="685" width="8.7109375" style="3" customWidth="1"/>
    <col min="686" max="686" width="9.7109375" style="3" customWidth="1"/>
    <col min="687" max="687" width="12.140625" style="3" customWidth="1"/>
    <col min="688" max="688" width="9.28515625" style="3" bestFit="1" customWidth="1"/>
    <col min="689" max="690" width="9.140625" style="3"/>
    <col min="691" max="691" width="9.28515625" style="3" bestFit="1" customWidth="1"/>
    <col min="692" max="932" width="9.140625" style="3"/>
    <col min="933" max="933" width="5" style="3" customWidth="1"/>
    <col min="934" max="934" width="47.28515625" style="3" customWidth="1"/>
    <col min="935" max="935" width="9.85546875" style="3" customWidth="1"/>
    <col min="936" max="936" width="9.42578125" style="3" customWidth="1"/>
    <col min="937" max="937" width="8.42578125" style="3" customWidth="1"/>
    <col min="938" max="938" width="11.140625" style="3" customWidth="1"/>
    <col min="939" max="939" width="8.5703125" style="3" customWidth="1"/>
    <col min="940" max="940" width="10.140625" style="3" customWidth="1"/>
    <col min="941" max="941" width="8.7109375" style="3" customWidth="1"/>
    <col min="942" max="942" width="9.7109375" style="3" customWidth="1"/>
    <col min="943" max="943" width="12.140625" style="3" customWidth="1"/>
    <col min="944" max="944" width="9.28515625" style="3" bestFit="1" customWidth="1"/>
    <col min="945" max="946" width="9.140625" style="3"/>
    <col min="947" max="947" width="9.28515625" style="3" bestFit="1" customWidth="1"/>
    <col min="948" max="1188" width="9.140625" style="3"/>
    <col min="1189" max="1189" width="5" style="3" customWidth="1"/>
    <col min="1190" max="1190" width="47.28515625" style="3" customWidth="1"/>
    <col min="1191" max="1191" width="9.85546875" style="3" customWidth="1"/>
    <col min="1192" max="1192" width="9.42578125" style="3" customWidth="1"/>
    <col min="1193" max="1193" width="8.42578125" style="3" customWidth="1"/>
    <col min="1194" max="1194" width="11.140625" style="3" customWidth="1"/>
    <col min="1195" max="1195" width="8.5703125" style="3" customWidth="1"/>
    <col min="1196" max="1196" width="10.140625" style="3" customWidth="1"/>
    <col min="1197" max="1197" width="8.7109375" style="3" customWidth="1"/>
    <col min="1198" max="1198" width="9.7109375" style="3" customWidth="1"/>
    <col min="1199" max="1199" width="12.140625" style="3" customWidth="1"/>
    <col min="1200" max="1200" width="9.28515625" style="3" bestFit="1" customWidth="1"/>
    <col min="1201" max="1202" width="9.140625" style="3"/>
    <col min="1203" max="1203" width="9.28515625" style="3" bestFit="1" customWidth="1"/>
    <col min="1204" max="1444" width="9.140625" style="3"/>
    <col min="1445" max="1445" width="5" style="3" customWidth="1"/>
    <col min="1446" max="1446" width="47.28515625" style="3" customWidth="1"/>
    <col min="1447" max="1447" width="9.85546875" style="3" customWidth="1"/>
    <col min="1448" max="1448" width="9.42578125" style="3" customWidth="1"/>
    <col min="1449" max="1449" width="8.42578125" style="3" customWidth="1"/>
    <col min="1450" max="1450" width="11.140625" style="3" customWidth="1"/>
    <col min="1451" max="1451" width="8.5703125" style="3" customWidth="1"/>
    <col min="1452" max="1452" width="10.140625" style="3" customWidth="1"/>
    <col min="1453" max="1453" width="8.7109375" style="3" customWidth="1"/>
    <col min="1454" max="1454" width="9.7109375" style="3" customWidth="1"/>
    <col min="1455" max="1455" width="12.140625" style="3" customWidth="1"/>
    <col min="1456" max="1456" width="9.28515625" style="3" bestFit="1" customWidth="1"/>
    <col min="1457" max="1458" width="9.140625" style="3"/>
    <col min="1459" max="1459" width="9.28515625" style="3" bestFit="1" customWidth="1"/>
    <col min="1460" max="1700" width="9.140625" style="3"/>
    <col min="1701" max="1701" width="5" style="3" customWidth="1"/>
    <col min="1702" max="1702" width="47.28515625" style="3" customWidth="1"/>
    <col min="1703" max="1703" width="9.85546875" style="3" customWidth="1"/>
    <col min="1704" max="1704" width="9.42578125" style="3" customWidth="1"/>
    <col min="1705" max="1705" width="8.42578125" style="3" customWidth="1"/>
    <col min="1706" max="1706" width="11.140625" style="3" customWidth="1"/>
    <col min="1707" max="1707" width="8.5703125" style="3" customWidth="1"/>
    <col min="1708" max="1708" width="10.140625" style="3" customWidth="1"/>
    <col min="1709" max="1709" width="8.7109375" style="3" customWidth="1"/>
    <col min="1710" max="1710" width="9.7109375" style="3" customWidth="1"/>
    <col min="1711" max="1711" width="12.140625" style="3" customWidth="1"/>
    <col min="1712" max="1712" width="9.28515625" style="3" bestFit="1" customWidth="1"/>
    <col min="1713" max="1714" width="9.140625" style="3"/>
    <col min="1715" max="1715" width="9.28515625" style="3" bestFit="1" customWidth="1"/>
    <col min="1716" max="1956" width="9.140625" style="3"/>
    <col min="1957" max="1957" width="5" style="3" customWidth="1"/>
    <col min="1958" max="1958" width="47.28515625" style="3" customWidth="1"/>
    <col min="1959" max="1959" width="9.85546875" style="3" customWidth="1"/>
    <col min="1960" max="1960" width="9.42578125" style="3" customWidth="1"/>
    <col min="1961" max="1961" width="8.42578125" style="3" customWidth="1"/>
    <col min="1962" max="1962" width="11.140625" style="3" customWidth="1"/>
    <col min="1963" max="1963" width="8.5703125" style="3" customWidth="1"/>
    <col min="1964" max="1964" width="10.140625" style="3" customWidth="1"/>
    <col min="1965" max="1965" width="8.7109375" style="3" customWidth="1"/>
    <col min="1966" max="1966" width="9.7109375" style="3" customWidth="1"/>
    <col min="1967" max="1967" width="12.140625" style="3" customWidth="1"/>
    <col min="1968" max="1968" width="9.28515625" style="3" bestFit="1" customWidth="1"/>
    <col min="1969" max="1970" width="9.140625" style="3"/>
    <col min="1971" max="1971" width="9.28515625" style="3" bestFit="1" customWidth="1"/>
    <col min="1972" max="2212" width="9.140625" style="3"/>
    <col min="2213" max="2213" width="5" style="3" customWidth="1"/>
    <col min="2214" max="2214" width="47.28515625" style="3" customWidth="1"/>
    <col min="2215" max="2215" width="9.85546875" style="3" customWidth="1"/>
    <col min="2216" max="2216" width="9.42578125" style="3" customWidth="1"/>
    <col min="2217" max="2217" width="8.42578125" style="3" customWidth="1"/>
    <col min="2218" max="2218" width="11.140625" style="3" customWidth="1"/>
    <col min="2219" max="2219" width="8.5703125" style="3" customWidth="1"/>
    <col min="2220" max="2220" width="10.140625" style="3" customWidth="1"/>
    <col min="2221" max="2221" width="8.7109375" style="3" customWidth="1"/>
    <col min="2222" max="2222" width="9.7109375" style="3" customWidth="1"/>
    <col min="2223" max="2223" width="12.140625" style="3" customWidth="1"/>
    <col min="2224" max="2224" width="9.28515625" style="3" bestFit="1" customWidth="1"/>
    <col min="2225" max="2226" width="9.140625" style="3"/>
    <col min="2227" max="2227" width="9.28515625" style="3" bestFit="1" customWidth="1"/>
    <col min="2228" max="2468" width="9.140625" style="3"/>
    <col min="2469" max="2469" width="5" style="3" customWidth="1"/>
    <col min="2470" max="2470" width="47.28515625" style="3" customWidth="1"/>
    <col min="2471" max="2471" width="9.85546875" style="3" customWidth="1"/>
    <col min="2472" max="2472" width="9.42578125" style="3" customWidth="1"/>
    <col min="2473" max="2473" width="8.42578125" style="3" customWidth="1"/>
    <col min="2474" max="2474" width="11.140625" style="3" customWidth="1"/>
    <col min="2475" max="2475" width="8.5703125" style="3" customWidth="1"/>
    <col min="2476" max="2476" width="10.140625" style="3" customWidth="1"/>
    <col min="2477" max="2477" width="8.7109375" style="3" customWidth="1"/>
    <col min="2478" max="2478" width="9.7109375" style="3" customWidth="1"/>
    <col min="2479" max="2479" width="12.140625" style="3" customWidth="1"/>
    <col min="2480" max="2480" width="9.28515625" style="3" bestFit="1" customWidth="1"/>
    <col min="2481" max="2482" width="9.140625" style="3"/>
    <col min="2483" max="2483" width="9.28515625" style="3" bestFit="1" customWidth="1"/>
    <col min="2484" max="2724" width="9.140625" style="3"/>
    <col min="2725" max="2725" width="5" style="3" customWidth="1"/>
    <col min="2726" max="2726" width="47.28515625" style="3" customWidth="1"/>
    <col min="2727" max="2727" width="9.85546875" style="3" customWidth="1"/>
    <col min="2728" max="2728" width="9.42578125" style="3" customWidth="1"/>
    <col min="2729" max="2729" width="8.42578125" style="3" customWidth="1"/>
    <col min="2730" max="2730" width="11.140625" style="3" customWidth="1"/>
    <col min="2731" max="2731" width="8.5703125" style="3" customWidth="1"/>
    <col min="2732" max="2732" width="10.140625" style="3" customWidth="1"/>
    <col min="2733" max="2733" width="8.7109375" style="3" customWidth="1"/>
    <col min="2734" max="2734" width="9.7109375" style="3" customWidth="1"/>
    <col min="2735" max="2735" width="12.140625" style="3" customWidth="1"/>
    <col min="2736" max="2736" width="9.28515625" style="3" bestFit="1" customWidth="1"/>
    <col min="2737" max="2738" width="9.140625" style="3"/>
    <col min="2739" max="2739" width="9.28515625" style="3" bestFit="1" customWidth="1"/>
    <col min="2740" max="2980" width="9.140625" style="3"/>
    <col min="2981" max="2981" width="5" style="3" customWidth="1"/>
    <col min="2982" max="2982" width="47.28515625" style="3" customWidth="1"/>
    <col min="2983" max="2983" width="9.85546875" style="3" customWidth="1"/>
    <col min="2984" max="2984" width="9.42578125" style="3" customWidth="1"/>
    <col min="2985" max="2985" width="8.42578125" style="3" customWidth="1"/>
    <col min="2986" max="2986" width="11.140625" style="3" customWidth="1"/>
    <col min="2987" max="2987" width="8.5703125" style="3" customWidth="1"/>
    <col min="2988" max="2988" width="10.140625" style="3" customWidth="1"/>
    <col min="2989" max="2989" width="8.7109375" style="3" customWidth="1"/>
    <col min="2990" max="2990" width="9.7109375" style="3" customWidth="1"/>
    <col min="2991" max="2991" width="12.140625" style="3" customWidth="1"/>
    <col min="2992" max="2992" width="9.28515625" style="3" bestFit="1" customWidth="1"/>
    <col min="2993" max="2994" width="9.140625" style="3"/>
    <col min="2995" max="2995" width="9.28515625" style="3" bestFit="1" customWidth="1"/>
    <col min="2996" max="3236" width="9.140625" style="3"/>
    <col min="3237" max="3237" width="5" style="3" customWidth="1"/>
    <col min="3238" max="3238" width="47.28515625" style="3" customWidth="1"/>
    <col min="3239" max="3239" width="9.85546875" style="3" customWidth="1"/>
    <col min="3240" max="3240" width="9.42578125" style="3" customWidth="1"/>
    <col min="3241" max="3241" width="8.42578125" style="3" customWidth="1"/>
    <col min="3242" max="3242" width="11.140625" style="3" customWidth="1"/>
    <col min="3243" max="3243" width="8.5703125" style="3" customWidth="1"/>
    <col min="3244" max="3244" width="10.140625" style="3" customWidth="1"/>
    <col min="3245" max="3245" width="8.7109375" style="3" customWidth="1"/>
    <col min="3246" max="3246" width="9.7109375" style="3" customWidth="1"/>
    <col min="3247" max="3247" width="12.140625" style="3" customWidth="1"/>
    <col min="3248" max="3248" width="9.28515625" style="3" bestFit="1" customWidth="1"/>
    <col min="3249" max="3250" width="9.140625" style="3"/>
    <col min="3251" max="3251" width="9.28515625" style="3" bestFit="1" customWidth="1"/>
    <col min="3252" max="3492" width="9.140625" style="3"/>
    <col min="3493" max="3493" width="5" style="3" customWidth="1"/>
    <col min="3494" max="3494" width="47.28515625" style="3" customWidth="1"/>
    <col min="3495" max="3495" width="9.85546875" style="3" customWidth="1"/>
    <col min="3496" max="3496" width="9.42578125" style="3" customWidth="1"/>
    <col min="3497" max="3497" width="8.42578125" style="3" customWidth="1"/>
    <col min="3498" max="3498" width="11.140625" style="3" customWidth="1"/>
    <col min="3499" max="3499" width="8.5703125" style="3" customWidth="1"/>
    <col min="3500" max="3500" width="10.140625" style="3" customWidth="1"/>
    <col min="3501" max="3501" width="8.7109375" style="3" customWidth="1"/>
    <col min="3502" max="3502" width="9.7109375" style="3" customWidth="1"/>
    <col min="3503" max="3503" width="12.140625" style="3" customWidth="1"/>
    <col min="3504" max="3504" width="9.28515625" style="3" bestFit="1" customWidth="1"/>
    <col min="3505" max="3506" width="9.140625" style="3"/>
    <col min="3507" max="3507" width="9.28515625" style="3" bestFit="1" customWidth="1"/>
    <col min="3508" max="3748" width="9.140625" style="3"/>
    <col min="3749" max="3749" width="5" style="3" customWidth="1"/>
    <col min="3750" max="3750" width="47.28515625" style="3" customWidth="1"/>
    <col min="3751" max="3751" width="9.85546875" style="3" customWidth="1"/>
    <col min="3752" max="3752" width="9.42578125" style="3" customWidth="1"/>
    <col min="3753" max="3753" width="8.42578125" style="3" customWidth="1"/>
    <col min="3754" max="3754" width="11.140625" style="3" customWidth="1"/>
    <col min="3755" max="3755" width="8.5703125" style="3" customWidth="1"/>
    <col min="3756" max="3756" width="10.140625" style="3" customWidth="1"/>
    <col min="3757" max="3757" width="8.7109375" style="3" customWidth="1"/>
    <col min="3758" max="3758" width="9.7109375" style="3" customWidth="1"/>
    <col min="3759" max="3759" width="12.140625" style="3" customWidth="1"/>
    <col min="3760" max="3760" width="9.28515625" style="3" bestFit="1" customWidth="1"/>
    <col min="3761" max="3762" width="9.140625" style="3"/>
    <col min="3763" max="3763" width="9.28515625" style="3" bestFit="1" customWidth="1"/>
    <col min="3764" max="4004" width="9.140625" style="3"/>
    <col min="4005" max="4005" width="5" style="3" customWidth="1"/>
    <col min="4006" max="4006" width="47.28515625" style="3" customWidth="1"/>
    <col min="4007" max="4007" width="9.85546875" style="3" customWidth="1"/>
    <col min="4008" max="4008" width="9.42578125" style="3" customWidth="1"/>
    <col min="4009" max="4009" width="8.42578125" style="3" customWidth="1"/>
    <col min="4010" max="4010" width="11.140625" style="3" customWidth="1"/>
    <col min="4011" max="4011" width="8.5703125" style="3" customWidth="1"/>
    <col min="4012" max="4012" width="10.140625" style="3" customWidth="1"/>
    <col min="4013" max="4013" width="8.7109375" style="3" customWidth="1"/>
    <col min="4014" max="4014" width="9.7109375" style="3" customWidth="1"/>
    <col min="4015" max="4015" width="12.140625" style="3" customWidth="1"/>
    <col min="4016" max="4016" width="9.28515625" style="3" bestFit="1" customWidth="1"/>
    <col min="4017" max="4018" width="9.140625" style="3"/>
    <col min="4019" max="4019" width="9.28515625" style="3" bestFit="1" customWidth="1"/>
    <col min="4020" max="4260" width="9.140625" style="3"/>
    <col min="4261" max="4261" width="5" style="3" customWidth="1"/>
    <col min="4262" max="4262" width="47.28515625" style="3" customWidth="1"/>
    <col min="4263" max="4263" width="9.85546875" style="3" customWidth="1"/>
    <col min="4264" max="4264" width="9.42578125" style="3" customWidth="1"/>
    <col min="4265" max="4265" width="8.42578125" style="3" customWidth="1"/>
    <col min="4266" max="4266" width="11.140625" style="3" customWidth="1"/>
    <col min="4267" max="4267" width="8.5703125" style="3" customWidth="1"/>
    <col min="4268" max="4268" width="10.140625" style="3" customWidth="1"/>
    <col min="4269" max="4269" width="8.7109375" style="3" customWidth="1"/>
    <col min="4270" max="4270" width="9.7109375" style="3" customWidth="1"/>
    <col min="4271" max="4271" width="12.140625" style="3" customWidth="1"/>
    <col min="4272" max="4272" width="9.28515625" style="3" bestFit="1" customWidth="1"/>
    <col min="4273" max="4274" width="9.140625" style="3"/>
    <col min="4275" max="4275" width="9.28515625" style="3" bestFit="1" customWidth="1"/>
    <col min="4276" max="4516" width="9.140625" style="3"/>
    <col min="4517" max="4517" width="5" style="3" customWidth="1"/>
    <col min="4518" max="4518" width="47.28515625" style="3" customWidth="1"/>
    <col min="4519" max="4519" width="9.85546875" style="3" customWidth="1"/>
    <col min="4520" max="4520" width="9.42578125" style="3" customWidth="1"/>
    <col min="4521" max="4521" width="8.42578125" style="3" customWidth="1"/>
    <col min="4522" max="4522" width="11.140625" style="3" customWidth="1"/>
    <col min="4523" max="4523" width="8.5703125" style="3" customWidth="1"/>
    <col min="4524" max="4524" width="10.140625" style="3" customWidth="1"/>
    <col min="4525" max="4525" width="8.7109375" style="3" customWidth="1"/>
    <col min="4526" max="4526" width="9.7109375" style="3" customWidth="1"/>
    <col min="4527" max="4527" width="12.140625" style="3" customWidth="1"/>
    <col min="4528" max="4528" width="9.28515625" style="3" bestFit="1" customWidth="1"/>
    <col min="4529" max="4530" width="9.140625" style="3"/>
    <col min="4531" max="4531" width="9.28515625" style="3" bestFit="1" customWidth="1"/>
    <col min="4532" max="4772" width="9.140625" style="3"/>
    <col min="4773" max="4773" width="5" style="3" customWidth="1"/>
    <col min="4774" max="4774" width="47.28515625" style="3" customWidth="1"/>
    <col min="4775" max="4775" width="9.85546875" style="3" customWidth="1"/>
    <col min="4776" max="4776" width="9.42578125" style="3" customWidth="1"/>
    <col min="4777" max="4777" width="8.42578125" style="3" customWidth="1"/>
    <col min="4778" max="4778" width="11.140625" style="3" customWidth="1"/>
    <col min="4779" max="4779" width="8.5703125" style="3" customWidth="1"/>
    <col min="4780" max="4780" width="10.140625" style="3" customWidth="1"/>
    <col min="4781" max="4781" width="8.7109375" style="3" customWidth="1"/>
    <col min="4782" max="4782" width="9.7109375" style="3" customWidth="1"/>
    <col min="4783" max="4783" width="12.140625" style="3" customWidth="1"/>
    <col min="4784" max="4784" width="9.28515625" style="3" bestFit="1" customWidth="1"/>
    <col min="4785" max="4786" width="9.140625" style="3"/>
    <col min="4787" max="4787" width="9.28515625" style="3" bestFit="1" customWidth="1"/>
    <col min="4788" max="5028" width="9.140625" style="3"/>
    <col min="5029" max="5029" width="5" style="3" customWidth="1"/>
    <col min="5030" max="5030" width="47.28515625" style="3" customWidth="1"/>
    <col min="5031" max="5031" width="9.85546875" style="3" customWidth="1"/>
    <col min="5032" max="5032" width="9.42578125" style="3" customWidth="1"/>
    <col min="5033" max="5033" width="8.42578125" style="3" customWidth="1"/>
    <col min="5034" max="5034" width="11.140625" style="3" customWidth="1"/>
    <col min="5035" max="5035" width="8.5703125" style="3" customWidth="1"/>
    <col min="5036" max="5036" width="10.140625" style="3" customWidth="1"/>
    <col min="5037" max="5037" width="8.7109375" style="3" customWidth="1"/>
    <col min="5038" max="5038" width="9.7109375" style="3" customWidth="1"/>
    <col min="5039" max="5039" width="12.140625" style="3" customWidth="1"/>
    <col min="5040" max="5040" width="9.28515625" style="3" bestFit="1" customWidth="1"/>
    <col min="5041" max="5042" width="9.140625" style="3"/>
    <col min="5043" max="5043" width="9.28515625" style="3" bestFit="1" customWidth="1"/>
    <col min="5044" max="5284" width="9.140625" style="3"/>
    <col min="5285" max="5285" width="5" style="3" customWidth="1"/>
    <col min="5286" max="5286" width="47.28515625" style="3" customWidth="1"/>
    <col min="5287" max="5287" width="9.85546875" style="3" customWidth="1"/>
    <col min="5288" max="5288" width="9.42578125" style="3" customWidth="1"/>
    <col min="5289" max="5289" width="8.42578125" style="3" customWidth="1"/>
    <col min="5290" max="5290" width="11.140625" style="3" customWidth="1"/>
    <col min="5291" max="5291" width="8.5703125" style="3" customWidth="1"/>
    <col min="5292" max="5292" width="10.140625" style="3" customWidth="1"/>
    <col min="5293" max="5293" width="8.7109375" style="3" customWidth="1"/>
    <col min="5294" max="5294" width="9.7109375" style="3" customWidth="1"/>
    <col min="5295" max="5295" width="12.140625" style="3" customWidth="1"/>
    <col min="5296" max="5296" width="9.28515625" style="3" bestFit="1" customWidth="1"/>
    <col min="5297" max="5298" width="9.140625" style="3"/>
    <col min="5299" max="5299" width="9.28515625" style="3" bestFit="1" customWidth="1"/>
    <col min="5300" max="5540" width="9.140625" style="3"/>
    <col min="5541" max="5541" width="5" style="3" customWidth="1"/>
    <col min="5542" max="5542" width="47.28515625" style="3" customWidth="1"/>
    <col min="5543" max="5543" width="9.85546875" style="3" customWidth="1"/>
    <col min="5544" max="5544" width="9.42578125" style="3" customWidth="1"/>
    <col min="5545" max="5545" width="8.42578125" style="3" customWidth="1"/>
    <col min="5546" max="5546" width="11.140625" style="3" customWidth="1"/>
    <col min="5547" max="5547" width="8.5703125" style="3" customWidth="1"/>
    <col min="5548" max="5548" width="10.140625" style="3" customWidth="1"/>
    <col min="5549" max="5549" width="8.7109375" style="3" customWidth="1"/>
    <col min="5550" max="5550" width="9.7109375" style="3" customWidth="1"/>
    <col min="5551" max="5551" width="12.140625" style="3" customWidth="1"/>
    <col min="5552" max="5552" width="9.28515625" style="3" bestFit="1" customWidth="1"/>
    <col min="5553" max="5554" width="9.140625" style="3"/>
    <col min="5555" max="5555" width="9.28515625" style="3" bestFit="1" customWidth="1"/>
    <col min="5556" max="5796" width="9.140625" style="3"/>
    <col min="5797" max="5797" width="5" style="3" customWidth="1"/>
    <col min="5798" max="5798" width="47.28515625" style="3" customWidth="1"/>
    <col min="5799" max="5799" width="9.85546875" style="3" customWidth="1"/>
    <col min="5800" max="5800" width="9.42578125" style="3" customWidth="1"/>
    <col min="5801" max="5801" width="8.42578125" style="3" customWidth="1"/>
    <col min="5802" max="5802" width="11.140625" style="3" customWidth="1"/>
    <col min="5803" max="5803" width="8.5703125" style="3" customWidth="1"/>
    <col min="5804" max="5804" width="10.140625" style="3" customWidth="1"/>
    <col min="5805" max="5805" width="8.7109375" style="3" customWidth="1"/>
    <col min="5806" max="5806" width="9.7109375" style="3" customWidth="1"/>
    <col min="5807" max="5807" width="12.140625" style="3" customWidth="1"/>
    <col min="5808" max="5808" width="9.28515625" style="3" bestFit="1" customWidth="1"/>
    <col min="5809" max="5810" width="9.140625" style="3"/>
    <col min="5811" max="5811" width="9.28515625" style="3" bestFit="1" customWidth="1"/>
    <col min="5812" max="6052" width="9.140625" style="3"/>
    <col min="6053" max="6053" width="5" style="3" customWidth="1"/>
    <col min="6054" max="6054" width="47.28515625" style="3" customWidth="1"/>
    <col min="6055" max="6055" width="9.85546875" style="3" customWidth="1"/>
    <col min="6056" max="6056" width="9.42578125" style="3" customWidth="1"/>
    <col min="6057" max="6057" width="8.42578125" style="3" customWidth="1"/>
    <col min="6058" max="6058" width="11.140625" style="3" customWidth="1"/>
    <col min="6059" max="6059" width="8.5703125" style="3" customWidth="1"/>
    <col min="6060" max="6060" width="10.140625" style="3" customWidth="1"/>
    <col min="6061" max="6061" width="8.7109375" style="3" customWidth="1"/>
    <col min="6062" max="6062" width="9.7109375" style="3" customWidth="1"/>
    <col min="6063" max="6063" width="12.140625" style="3" customWidth="1"/>
    <col min="6064" max="6064" width="9.28515625" style="3" bestFit="1" customWidth="1"/>
    <col min="6065" max="6066" width="9.140625" style="3"/>
    <col min="6067" max="6067" width="9.28515625" style="3" bestFit="1" customWidth="1"/>
    <col min="6068" max="6308" width="9.140625" style="3"/>
    <col min="6309" max="6309" width="5" style="3" customWidth="1"/>
    <col min="6310" max="6310" width="47.28515625" style="3" customWidth="1"/>
    <col min="6311" max="6311" width="9.85546875" style="3" customWidth="1"/>
    <col min="6312" max="6312" width="9.42578125" style="3" customWidth="1"/>
    <col min="6313" max="6313" width="8.42578125" style="3" customWidth="1"/>
    <col min="6314" max="6314" width="11.140625" style="3" customWidth="1"/>
    <col min="6315" max="6315" width="8.5703125" style="3" customWidth="1"/>
    <col min="6316" max="6316" width="10.140625" style="3" customWidth="1"/>
    <col min="6317" max="6317" width="8.7109375" style="3" customWidth="1"/>
    <col min="6318" max="6318" width="9.7109375" style="3" customWidth="1"/>
    <col min="6319" max="6319" width="12.140625" style="3" customWidth="1"/>
    <col min="6320" max="6320" width="9.28515625" style="3" bestFit="1" customWidth="1"/>
    <col min="6321" max="6322" width="9.140625" style="3"/>
    <col min="6323" max="6323" width="9.28515625" style="3" bestFit="1" customWidth="1"/>
    <col min="6324" max="6564" width="9.140625" style="3"/>
    <col min="6565" max="6565" width="5" style="3" customWidth="1"/>
    <col min="6566" max="6566" width="47.28515625" style="3" customWidth="1"/>
    <col min="6567" max="6567" width="9.85546875" style="3" customWidth="1"/>
    <col min="6568" max="6568" width="9.42578125" style="3" customWidth="1"/>
    <col min="6569" max="6569" width="8.42578125" style="3" customWidth="1"/>
    <col min="6570" max="6570" width="11.140625" style="3" customWidth="1"/>
    <col min="6571" max="6571" width="8.5703125" style="3" customWidth="1"/>
    <col min="6572" max="6572" width="10.140625" style="3" customWidth="1"/>
    <col min="6573" max="6573" width="8.7109375" style="3" customWidth="1"/>
    <col min="6574" max="6574" width="9.7109375" style="3" customWidth="1"/>
    <col min="6575" max="6575" width="12.140625" style="3" customWidth="1"/>
    <col min="6576" max="6576" width="9.28515625" style="3" bestFit="1" customWidth="1"/>
    <col min="6577" max="6578" width="9.140625" style="3"/>
    <col min="6579" max="6579" width="9.28515625" style="3" bestFit="1" customWidth="1"/>
    <col min="6580" max="6820" width="9.140625" style="3"/>
    <col min="6821" max="6821" width="5" style="3" customWidth="1"/>
    <col min="6822" max="6822" width="47.28515625" style="3" customWidth="1"/>
    <col min="6823" max="6823" width="9.85546875" style="3" customWidth="1"/>
    <col min="6824" max="6824" width="9.42578125" style="3" customWidth="1"/>
    <col min="6825" max="6825" width="8.42578125" style="3" customWidth="1"/>
    <col min="6826" max="6826" width="11.140625" style="3" customWidth="1"/>
    <col min="6827" max="6827" width="8.5703125" style="3" customWidth="1"/>
    <col min="6828" max="6828" width="10.140625" style="3" customWidth="1"/>
    <col min="6829" max="6829" width="8.7109375" style="3" customWidth="1"/>
    <col min="6830" max="6830" width="9.7109375" style="3" customWidth="1"/>
    <col min="6831" max="6831" width="12.140625" style="3" customWidth="1"/>
    <col min="6832" max="6832" width="9.28515625" style="3" bestFit="1" customWidth="1"/>
    <col min="6833" max="6834" width="9.140625" style="3"/>
    <col min="6835" max="6835" width="9.28515625" style="3" bestFit="1" customWidth="1"/>
    <col min="6836" max="7076" width="9.140625" style="3"/>
    <col min="7077" max="7077" width="5" style="3" customWidth="1"/>
    <col min="7078" max="7078" width="47.28515625" style="3" customWidth="1"/>
    <col min="7079" max="7079" width="9.85546875" style="3" customWidth="1"/>
    <col min="7080" max="7080" width="9.42578125" style="3" customWidth="1"/>
    <col min="7081" max="7081" width="8.42578125" style="3" customWidth="1"/>
    <col min="7082" max="7082" width="11.140625" style="3" customWidth="1"/>
    <col min="7083" max="7083" width="8.5703125" style="3" customWidth="1"/>
    <col min="7084" max="7084" width="10.140625" style="3" customWidth="1"/>
    <col min="7085" max="7085" width="8.7109375" style="3" customWidth="1"/>
    <col min="7086" max="7086" width="9.7109375" style="3" customWidth="1"/>
    <col min="7087" max="7087" width="12.140625" style="3" customWidth="1"/>
    <col min="7088" max="7088" width="9.28515625" style="3" bestFit="1" customWidth="1"/>
    <col min="7089" max="7090" width="9.140625" style="3"/>
    <col min="7091" max="7091" width="9.28515625" style="3" bestFit="1" customWidth="1"/>
    <col min="7092" max="7332" width="9.140625" style="3"/>
    <col min="7333" max="7333" width="5" style="3" customWidth="1"/>
    <col min="7334" max="7334" width="47.28515625" style="3" customWidth="1"/>
    <col min="7335" max="7335" width="9.85546875" style="3" customWidth="1"/>
    <col min="7336" max="7336" width="9.42578125" style="3" customWidth="1"/>
    <col min="7337" max="7337" width="8.42578125" style="3" customWidth="1"/>
    <col min="7338" max="7338" width="11.140625" style="3" customWidth="1"/>
    <col min="7339" max="7339" width="8.5703125" style="3" customWidth="1"/>
    <col min="7340" max="7340" width="10.140625" style="3" customWidth="1"/>
    <col min="7341" max="7341" width="8.7109375" style="3" customWidth="1"/>
    <col min="7342" max="7342" width="9.7109375" style="3" customWidth="1"/>
    <col min="7343" max="7343" width="12.140625" style="3" customWidth="1"/>
    <col min="7344" max="7344" width="9.28515625" style="3" bestFit="1" customWidth="1"/>
    <col min="7345" max="7346" width="9.140625" style="3"/>
    <col min="7347" max="7347" width="9.28515625" style="3" bestFit="1" customWidth="1"/>
    <col min="7348" max="7588" width="9.140625" style="3"/>
    <col min="7589" max="7589" width="5" style="3" customWidth="1"/>
    <col min="7590" max="7590" width="47.28515625" style="3" customWidth="1"/>
    <col min="7591" max="7591" width="9.85546875" style="3" customWidth="1"/>
    <col min="7592" max="7592" width="9.42578125" style="3" customWidth="1"/>
    <col min="7593" max="7593" width="8.42578125" style="3" customWidth="1"/>
    <col min="7594" max="7594" width="11.140625" style="3" customWidth="1"/>
    <col min="7595" max="7595" width="8.5703125" style="3" customWidth="1"/>
    <col min="7596" max="7596" width="10.140625" style="3" customWidth="1"/>
    <col min="7597" max="7597" width="8.7109375" style="3" customWidth="1"/>
    <col min="7598" max="7598" width="9.7109375" style="3" customWidth="1"/>
    <col min="7599" max="7599" width="12.140625" style="3" customWidth="1"/>
    <col min="7600" max="7600" width="9.28515625" style="3" bestFit="1" customWidth="1"/>
    <col min="7601" max="7602" width="9.140625" style="3"/>
    <col min="7603" max="7603" width="9.28515625" style="3" bestFit="1" customWidth="1"/>
    <col min="7604" max="7844" width="9.140625" style="3"/>
    <col min="7845" max="7845" width="5" style="3" customWidth="1"/>
    <col min="7846" max="7846" width="47.28515625" style="3" customWidth="1"/>
    <col min="7847" max="7847" width="9.85546875" style="3" customWidth="1"/>
    <col min="7848" max="7848" width="9.42578125" style="3" customWidth="1"/>
    <col min="7849" max="7849" width="8.42578125" style="3" customWidth="1"/>
    <col min="7850" max="7850" width="11.140625" style="3" customWidth="1"/>
    <col min="7851" max="7851" width="8.5703125" style="3" customWidth="1"/>
    <col min="7852" max="7852" width="10.140625" style="3" customWidth="1"/>
    <col min="7853" max="7853" width="8.7109375" style="3" customWidth="1"/>
    <col min="7854" max="7854" width="9.7109375" style="3" customWidth="1"/>
    <col min="7855" max="7855" width="12.140625" style="3" customWidth="1"/>
    <col min="7856" max="7856" width="9.28515625" style="3" bestFit="1" customWidth="1"/>
    <col min="7857" max="7858" width="9.140625" style="3"/>
    <col min="7859" max="7859" width="9.28515625" style="3" bestFit="1" customWidth="1"/>
    <col min="7860" max="8100" width="9.140625" style="3"/>
    <col min="8101" max="8101" width="5" style="3" customWidth="1"/>
    <col min="8102" max="8102" width="47.28515625" style="3" customWidth="1"/>
    <col min="8103" max="8103" width="9.85546875" style="3" customWidth="1"/>
    <col min="8104" max="8104" width="9.42578125" style="3" customWidth="1"/>
    <col min="8105" max="8105" width="8.42578125" style="3" customWidth="1"/>
    <col min="8106" max="8106" width="11.140625" style="3" customWidth="1"/>
    <col min="8107" max="8107" width="8.5703125" style="3" customWidth="1"/>
    <col min="8108" max="8108" width="10.140625" style="3" customWidth="1"/>
    <col min="8109" max="8109" width="8.7109375" style="3" customWidth="1"/>
    <col min="8110" max="8110" width="9.7109375" style="3" customWidth="1"/>
    <col min="8111" max="8111" width="12.140625" style="3" customWidth="1"/>
    <col min="8112" max="8112" width="9.28515625" style="3" bestFit="1" customWidth="1"/>
    <col min="8113" max="8114" width="9.140625" style="3"/>
    <col min="8115" max="8115" width="9.28515625" style="3" bestFit="1" customWidth="1"/>
    <col min="8116" max="8356" width="9.140625" style="3"/>
    <col min="8357" max="8357" width="5" style="3" customWidth="1"/>
    <col min="8358" max="8358" width="47.28515625" style="3" customWidth="1"/>
    <col min="8359" max="8359" width="9.85546875" style="3" customWidth="1"/>
    <col min="8360" max="8360" width="9.42578125" style="3" customWidth="1"/>
    <col min="8361" max="8361" width="8.42578125" style="3" customWidth="1"/>
    <col min="8362" max="8362" width="11.140625" style="3" customWidth="1"/>
    <col min="8363" max="8363" width="8.5703125" style="3" customWidth="1"/>
    <col min="8364" max="8364" width="10.140625" style="3" customWidth="1"/>
    <col min="8365" max="8365" width="8.7109375" style="3" customWidth="1"/>
    <col min="8366" max="8366" width="9.7109375" style="3" customWidth="1"/>
    <col min="8367" max="8367" width="12.140625" style="3" customWidth="1"/>
    <col min="8368" max="8368" width="9.28515625" style="3" bestFit="1" customWidth="1"/>
    <col min="8369" max="8370" width="9.140625" style="3"/>
    <col min="8371" max="8371" width="9.28515625" style="3" bestFit="1" customWidth="1"/>
    <col min="8372" max="8612" width="9.140625" style="3"/>
    <col min="8613" max="8613" width="5" style="3" customWidth="1"/>
    <col min="8614" max="8614" width="47.28515625" style="3" customWidth="1"/>
    <col min="8615" max="8615" width="9.85546875" style="3" customWidth="1"/>
    <col min="8616" max="8616" width="9.42578125" style="3" customWidth="1"/>
    <col min="8617" max="8617" width="8.42578125" style="3" customWidth="1"/>
    <col min="8618" max="8618" width="11.140625" style="3" customWidth="1"/>
    <col min="8619" max="8619" width="8.5703125" style="3" customWidth="1"/>
    <col min="8620" max="8620" width="10.140625" style="3" customWidth="1"/>
    <col min="8621" max="8621" width="8.7109375" style="3" customWidth="1"/>
    <col min="8622" max="8622" width="9.7109375" style="3" customWidth="1"/>
    <col min="8623" max="8623" width="12.140625" style="3" customWidth="1"/>
    <col min="8624" max="8624" width="9.28515625" style="3" bestFit="1" customWidth="1"/>
    <col min="8625" max="8626" width="9.140625" style="3"/>
    <col min="8627" max="8627" width="9.28515625" style="3" bestFit="1" customWidth="1"/>
    <col min="8628" max="8868" width="9.140625" style="3"/>
    <col min="8869" max="8869" width="5" style="3" customWidth="1"/>
    <col min="8870" max="8870" width="47.28515625" style="3" customWidth="1"/>
    <col min="8871" max="8871" width="9.85546875" style="3" customWidth="1"/>
    <col min="8872" max="8872" width="9.42578125" style="3" customWidth="1"/>
    <col min="8873" max="8873" width="8.42578125" style="3" customWidth="1"/>
    <col min="8874" max="8874" width="11.140625" style="3" customWidth="1"/>
    <col min="8875" max="8875" width="8.5703125" style="3" customWidth="1"/>
    <col min="8876" max="8876" width="10.140625" style="3" customWidth="1"/>
    <col min="8877" max="8877" width="8.7109375" style="3" customWidth="1"/>
    <col min="8878" max="8878" width="9.7109375" style="3" customWidth="1"/>
    <col min="8879" max="8879" width="12.140625" style="3" customWidth="1"/>
    <col min="8880" max="8880" width="9.28515625" style="3" bestFit="1" customWidth="1"/>
    <col min="8881" max="8882" width="9.140625" style="3"/>
    <col min="8883" max="8883" width="9.28515625" style="3" bestFit="1" customWidth="1"/>
    <col min="8884" max="9124" width="9.140625" style="3"/>
    <col min="9125" max="9125" width="5" style="3" customWidth="1"/>
    <col min="9126" max="9126" width="47.28515625" style="3" customWidth="1"/>
    <col min="9127" max="9127" width="9.85546875" style="3" customWidth="1"/>
    <col min="9128" max="9128" width="9.42578125" style="3" customWidth="1"/>
    <col min="9129" max="9129" width="8.42578125" style="3" customWidth="1"/>
    <col min="9130" max="9130" width="11.140625" style="3" customWidth="1"/>
    <col min="9131" max="9131" width="8.5703125" style="3" customWidth="1"/>
    <col min="9132" max="9132" width="10.140625" style="3" customWidth="1"/>
    <col min="9133" max="9133" width="8.7109375" style="3" customWidth="1"/>
    <col min="9134" max="9134" width="9.7109375" style="3" customWidth="1"/>
    <col min="9135" max="9135" width="12.140625" style="3" customWidth="1"/>
    <col min="9136" max="9136" width="9.28515625" style="3" bestFit="1" customWidth="1"/>
    <col min="9137" max="9138" width="9.140625" style="3"/>
    <col min="9139" max="9139" width="9.28515625" style="3" bestFit="1" customWidth="1"/>
    <col min="9140" max="9380" width="9.140625" style="3"/>
    <col min="9381" max="9381" width="5" style="3" customWidth="1"/>
    <col min="9382" max="9382" width="47.28515625" style="3" customWidth="1"/>
    <col min="9383" max="9383" width="9.85546875" style="3" customWidth="1"/>
    <col min="9384" max="9384" width="9.42578125" style="3" customWidth="1"/>
    <col min="9385" max="9385" width="8.42578125" style="3" customWidth="1"/>
    <col min="9386" max="9386" width="11.140625" style="3" customWidth="1"/>
    <col min="9387" max="9387" width="8.5703125" style="3" customWidth="1"/>
    <col min="9388" max="9388" width="10.140625" style="3" customWidth="1"/>
    <col min="9389" max="9389" width="8.7109375" style="3" customWidth="1"/>
    <col min="9390" max="9390" width="9.7109375" style="3" customWidth="1"/>
    <col min="9391" max="9391" width="12.140625" style="3" customWidth="1"/>
    <col min="9392" max="9392" width="9.28515625" style="3" bestFit="1" customWidth="1"/>
    <col min="9393" max="9394" width="9.140625" style="3"/>
    <col min="9395" max="9395" width="9.28515625" style="3" bestFit="1" customWidth="1"/>
    <col min="9396" max="9636" width="9.140625" style="3"/>
    <col min="9637" max="9637" width="5" style="3" customWidth="1"/>
    <col min="9638" max="9638" width="47.28515625" style="3" customWidth="1"/>
    <col min="9639" max="9639" width="9.85546875" style="3" customWidth="1"/>
    <col min="9640" max="9640" width="9.42578125" style="3" customWidth="1"/>
    <col min="9641" max="9641" width="8.42578125" style="3" customWidth="1"/>
    <col min="9642" max="9642" width="11.140625" style="3" customWidth="1"/>
    <col min="9643" max="9643" width="8.5703125" style="3" customWidth="1"/>
    <col min="9644" max="9644" width="10.140625" style="3" customWidth="1"/>
    <col min="9645" max="9645" width="8.7109375" style="3" customWidth="1"/>
    <col min="9646" max="9646" width="9.7109375" style="3" customWidth="1"/>
    <col min="9647" max="9647" width="12.140625" style="3" customWidth="1"/>
    <col min="9648" max="9648" width="9.28515625" style="3" bestFit="1" customWidth="1"/>
    <col min="9649" max="9650" width="9.140625" style="3"/>
    <col min="9651" max="9651" width="9.28515625" style="3" bestFit="1" customWidth="1"/>
    <col min="9652" max="9892" width="9.140625" style="3"/>
    <col min="9893" max="9893" width="5" style="3" customWidth="1"/>
    <col min="9894" max="9894" width="47.28515625" style="3" customWidth="1"/>
    <col min="9895" max="9895" width="9.85546875" style="3" customWidth="1"/>
    <col min="9896" max="9896" width="9.42578125" style="3" customWidth="1"/>
    <col min="9897" max="9897" width="8.42578125" style="3" customWidth="1"/>
    <col min="9898" max="9898" width="11.140625" style="3" customWidth="1"/>
    <col min="9899" max="9899" width="8.5703125" style="3" customWidth="1"/>
    <col min="9900" max="9900" width="10.140625" style="3" customWidth="1"/>
    <col min="9901" max="9901" width="8.7109375" style="3" customWidth="1"/>
    <col min="9902" max="9902" width="9.7109375" style="3" customWidth="1"/>
    <col min="9903" max="9903" width="12.140625" style="3" customWidth="1"/>
    <col min="9904" max="9904" width="9.28515625" style="3" bestFit="1" customWidth="1"/>
    <col min="9905" max="9906" width="9.140625" style="3"/>
    <col min="9907" max="9907" width="9.28515625" style="3" bestFit="1" customWidth="1"/>
    <col min="9908" max="10148" width="9.140625" style="3"/>
    <col min="10149" max="10149" width="5" style="3" customWidth="1"/>
    <col min="10150" max="10150" width="47.28515625" style="3" customWidth="1"/>
    <col min="10151" max="10151" width="9.85546875" style="3" customWidth="1"/>
    <col min="10152" max="10152" width="9.42578125" style="3" customWidth="1"/>
    <col min="10153" max="10153" width="8.42578125" style="3" customWidth="1"/>
    <col min="10154" max="10154" width="11.140625" style="3" customWidth="1"/>
    <col min="10155" max="10155" width="8.5703125" style="3" customWidth="1"/>
    <col min="10156" max="10156" width="10.140625" style="3" customWidth="1"/>
    <col min="10157" max="10157" width="8.7109375" style="3" customWidth="1"/>
    <col min="10158" max="10158" width="9.7109375" style="3" customWidth="1"/>
    <col min="10159" max="10159" width="12.140625" style="3" customWidth="1"/>
    <col min="10160" max="10160" width="9.28515625" style="3" bestFit="1" customWidth="1"/>
    <col min="10161" max="10162" width="9.140625" style="3"/>
    <col min="10163" max="10163" width="9.28515625" style="3" bestFit="1" customWidth="1"/>
    <col min="10164" max="10404" width="9.140625" style="3"/>
    <col min="10405" max="10405" width="5" style="3" customWidth="1"/>
    <col min="10406" max="10406" width="47.28515625" style="3" customWidth="1"/>
    <col min="10407" max="10407" width="9.85546875" style="3" customWidth="1"/>
    <col min="10408" max="10408" width="9.42578125" style="3" customWidth="1"/>
    <col min="10409" max="10409" width="8.42578125" style="3" customWidth="1"/>
    <col min="10410" max="10410" width="11.140625" style="3" customWidth="1"/>
    <col min="10411" max="10411" width="8.5703125" style="3" customWidth="1"/>
    <col min="10412" max="10412" width="10.140625" style="3" customWidth="1"/>
    <col min="10413" max="10413" width="8.7109375" style="3" customWidth="1"/>
    <col min="10414" max="10414" width="9.7109375" style="3" customWidth="1"/>
    <col min="10415" max="10415" width="12.140625" style="3" customWidth="1"/>
    <col min="10416" max="10416" width="9.28515625" style="3" bestFit="1" customWidth="1"/>
    <col min="10417" max="10418" width="9.140625" style="3"/>
    <col min="10419" max="10419" width="9.28515625" style="3" bestFit="1" customWidth="1"/>
    <col min="10420" max="10660" width="9.140625" style="3"/>
    <col min="10661" max="10661" width="5" style="3" customWidth="1"/>
    <col min="10662" max="10662" width="47.28515625" style="3" customWidth="1"/>
    <col min="10663" max="10663" width="9.85546875" style="3" customWidth="1"/>
    <col min="10664" max="10664" width="9.42578125" style="3" customWidth="1"/>
    <col min="10665" max="10665" width="8.42578125" style="3" customWidth="1"/>
    <col min="10666" max="10666" width="11.140625" style="3" customWidth="1"/>
    <col min="10667" max="10667" width="8.5703125" style="3" customWidth="1"/>
    <col min="10668" max="10668" width="10.140625" style="3" customWidth="1"/>
    <col min="10669" max="10669" width="8.7109375" style="3" customWidth="1"/>
    <col min="10670" max="10670" width="9.7109375" style="3" customWidth="1"/>
    <col min="10671" max="10671" width="12.140625" style="3" customWidth="1"/>
    <col min="10672" max="10672" width="9.28515625" style="3" bestFit="1" customWidth="1"/>
    <col min="10673" max="10674" width="9.140625" style="3"/>
    <col min="10675" max="10675" width="9.28515625" style="3" bestFit="1" customWidth="1"/>
    <col min="10676" max="10916" width="9.140625" style="3"/>
    <col min="10917" max="10917" width="5" style="3" customWidth="1"/>
    <col min="10918" max="10918" width="47.28515625" style="3" customWidth="1"/>
    <col min="10919" max="10919" width="9.85546875" style="3" customWidth="1"/>
    <col min="10920" max="10920" width="9.42578125" style="3" customWidth="1"/>
    <col min="10921" max="10921" width="8.42578125" style="3" customWidth="1"/>
    <col min="10922" max="10922" width="11.140625" style="3" customWidth="1"/>
    <col min="10923" max="10923" width="8.5703125" style="3" customWidth="1"/>
    <col min="10924" max="10924" width="10.140625" style="3" customWidth="1"/>
    <col min="10925" max="10925" width="8.7109375" style="3" customWidth="1"/>
    <col min="10926" max="10926" width="9.7109375" style="3" customWidth="1"/>
    <col min="10927" max="10927" width="12.140625" style="3" customWidth="1"/>
    <col min="10928" max="10928" width="9.28515625" style="3" bestFit="1" customWidth="1"/>
    <col min="10929" max="10930" width="9.140625" style="3"/>
    <col min="10931" max="10931" width="9.28515625" style="3" bestFit="1" customWidth="1"/>
    <col min="10932" max="11172" width="9.140625" style="3"/>
    <col min="11173" max="11173" width="5" style="3" customWidth="1"/>
    <col min="11174" max="11174" width="47.28515625" style="3" customWidth="1"/>
    <col min="11175" max="11175" width="9.85546875" style="3" customWidth="1"/>
    <col min="11176" max="11176" width="9.42578125" style="3" customWidth="1"/>
    <col min="11177" max="11177" width="8.42578125" style="3" customWidth="1"/>
    <col min="11178" max="11178" width="11.140625" style="3" customWidth="1"/>
    <col min="11179" max="11179" width="8.5703125" style="3" customWidth="1"/>
    <col min="11180" max="11180" width="10.140625" style="3" customWidth="1"/>
    <col min="11181" max="11181" width="8.7109375" style="3" customWidth="1"/>
    <col min="11182" max="11182" width="9.7109375" style="3" customWidth="1"/>
    <col min="11183" max="11183" width="12.140625" style="3" customWidth="1"/>
    <col min="11184" max="11184" width="9.28515625" style="3" bestFit="1" customWidth="1"/>
    <col min="11185" max="11186" width="9.140625" style="3"/>
    <col min="11187" max="11187" width="9.28515625" style="3" bestFit="1" customWidth="1"/>
    <col min="11188" max="11428" width="9.140625" style="3"/>
    <col min="11429" max="11429" width="5" style="3" customWidth="1"/>
    <col min="11430" max="11430" width="47.28515625" style="3" customWidth="1"/>
    <col min="11431" max="11431" width="9.85546875" style="3" customWidth="1"/>
    <col min="11432" max="11432" width="9.42578125" style="3" customWidth="1"/>
    <col min="11433" max="11433" width="8.42578125" style="3" customWidth="1"/>
    <col min="11434" max="11434" width="11.140625" style="3" customWidth="1"/>
    <col min="11435" max="11435" width="8.5703125" style="3" customWidth="1"/>
    <col min="11436" max="11436" width="10.140625" style="3" customWidth="1"/>
    <col min="11437" max="11437" width="8.7109375" style="3" customWidth="1"/>
    <col min="11438" max="11438" width="9.7109375" style="3" customWidth="1"/>
    <col min="11439" max="11439" width="12.140625" style="3" customWidth="1"/>
    <col min="11440" max="11440" width="9.28515625" style="3" bestFit="1" customWidth="1"/>
    <col min="11441" max="11442" width="9.140625" style="3"/>
    <col min="11443" max="11443" width="9.28515625" style="3" bestFit="1" customWidth="1"/>
    <col min="11444" max="11684" width="9.140625" style="3"/>
    <col min="11685" max="11685" width="5" style="3" customWidth="1"/>
    <col min="11686" max="11686" width="47.28515625" style="3" customWidth="1"/>
    <col min="11687" max="11687" width="9.85546875" style="3" customWidth="1"/>
    <col min="11688" max="11688" width="9.42578125" style="3" customWidth="1"/>
    <col min="11689" max="11689" width="8.42578125" style="3" customWidth="1"/>
    <col min="11690" max="11690" width="11.140625" style="3" customWidth="1"/>
    <col min="11691" max="11691" width="8.5703125" style="3" customWidth="1"/>
    <col min="11692" max="11692" width="10.140625" style="3" customWidth="1"/>
    <col min="11693" max="11693" width="8.7109375" style="3" customWidth="1"/>
    <col min="11694" max="11694" width="9.7109375" style="3" customWidth="1"/>
    <col min="11695" max="11695" width="12.140625" style="3" customWidth="1"/>
    <col min="11696" max="11696" width="9.28515625" style="3" bestFit="1" customWidth="1"/>
    <col min="11697" max="11698" width="9.140625" style="3"/>
    <col min="11699" max="11699" width="9.28515625" style="3" bestFit="1" customWidth="1"/>
    <col min="11700" max="11940" width="9.140625" style="3"/>
    <col min="11941" max="11941" width="5" style="3" customWidth="1"/>
    <col min="11942" max="11942" width="47.28515625" style="3" customWidth="1"/>
    <col min="11943" max="11943" width="9.85546875" style="3" customWidth="1"/>
    <col min="11944" max="11944" width="9.42578125" style="3" customWidth="1"/>
    <col min="11945" max="11945" width="8.42578125" style="3" customWidth="1"/>
    <col min="11946" max="11946" width="11.140625" style="3" customWidth="1"/>
    <col min="11947" max="11947" width="8.5703125" style="3" customWidth="1"/>
    <col min="11948" max="11948" width="10.140625" style="3" customWidth="1"/>
    <col min="11949" max="11949" width="8.7109375" style="3" customWidth="1"/>
    <col min="11950" max="11950" width="9.7109375" style="3" customWidth="1"/>
    <col min="11951" max="11951" width="12.140625" style="3" customWidth="1"/>
    <col min="11952" max="11952" width="9.28515625" style="3" bestFit="1" customWidth="1"/>
    <col min="11953" max="11954" width="9.140625" style="3"/>
    <col min="11955" max="11955" width="9.28515625" style="3" bestFit="1" customWidth="1"/>
    <col min="11956" max="12196" width="9.140625" style="3"/>
    <col min="12197" max="12197" width="5" style="3" customWidth="1"/>
    <col min="12198" max="12198" width="47.28515625" style="3" customWidth="1"/>
    <col min="12199" max="12199" width="9.85546875" style="3" customWidth="1"/>
    <col min="12200" max="12200" width="9.42578125" style="3" customWidth="1"/>
    <col min="12201" max="12201" width="8.42578125" style="3" customWidth="1"/>
    <col min="12202" max="12202" width="11.140625" style="3" customWidth="1"/>
    <col min="12203" max="12203" width="8.5703125" style="3" customWidth="1"/>
    <col min="12204" max="12204" width="10.140625" style="3" customWidth="1"/>
    <col min="12205" max="12205" width="8.7109375" style="3" customWidth="1"/>
    <col min="12206" max="12206" width="9.7109375" style="3" customWidth="1"/>
    <col min="12207" max="12207" width="12.140625" style="3" customWidth="1"/>
    <col min="12208" max="12208" width="9.28515625" style="3" bestFit="1" customWidth="1"/>
    <col min="12209" max="12210" width="9.140625" style="3"/>
    <col min="12211" max="12211" width="9.28515625" style="3" bestFit="1" customWidth="1"/>
    <col min="12212" max="12452" width="9.140625" style="3"/>
    <col min="12453" max="12453" width="5" style="3" customWidth="1"/>
    <col min="12454" max="12454" width="47.28515625" style="3" customWidth="1"/>
    <col min="12455" max="12455" width="9.85546875" style="3" customWidth="1"/>
    <col min="12456" max="12456" width="9.42578125" style="3" customWidth="1"/>
    <col min="12457" max="12457" width="8.42578125" style="3" customWidth="1"/>
    <col min="12458" max="12458" width="11.140625" style="3" customWidth="1"/>
    <col min="12459" max="12459" width="8.5703125" style="3" customWidth="1"/>
    <col min="12460" max="12460" width="10.140625" style="3" customWidth="1"/>
    <col min="12461" max="12461" width="8.7109375" style="3" customWidth="1"/>
    <col min="12462" max="12462" width="9.7109375" style="3" customWidth="1"/>
    <col min="12463" max="12463" width="12.140625" style="3" customWidth="1"/>
    <col min="12464" max="12464" width="9.28515625" style="3" bestFit="1" customWidth="1"/>
    <col min="12465" max="12466" width="9.140625" style="3"/>
    <col min="12467" max="12467" width="9.28515625" style="3" bestFit="1" customWidth="1"/>
    <col min="12468" max="12708" width="9.140625" style="3"/>
    <col min="12709" max="12709" width="5" style="3" customWidth="1"/>
    <col min="12710" max="12710" width="47.28515625" style="3" customWidth="1"/>
    <col min="12711" max="12711" width="9.85546875" style="3" customWidth="1"/>
    <col min="12712" max="12712" width="9.42578125" style="3" customWidth="1"/>
    <col min="12713" max="12713" width="8.42578125" style="3" customWidth="1"/>
    <col min="12714" max="12714" width="11.140625" style="3" customWidth="1"/>
    <col min="12715" max="12715" width="8.5703125" style="3" customWidth="1"/>
    <col min="12716" max="12716" width="10.140625" style="3" customWidth="1"/>
    <col min="12717" max="12717" width="8.7109375" style="3" customWidth="1"/>
    <col min="12718" max="12718" width="9.7109375" style="3" customWidth="1"/>
    <col min="12719" max="12719" width="12.140625" style="3" customWidth="1"/>
    <col min="12720" max="12720" width="9.28515625" style="3" bestFit="1" customWidth="1"/>
    <col min="12721" max="12722" width="9.140625" style="3"/>
    <col min="12723" max="12723" width="9.28515625" style="3" bestFit="1" customWidth="1"/>
    <col min="12724" max="12964" width="9.140625" style="3"/>
    <col min="12965" max="12965" width="5" style="3" customWidth="1"/>
    <col min="12966" max="12966" width="47.28515625" style="3" customWidth="1"/>
    <col min="12967" max="12967" width="9.85546875" style="3" customWidth="1"/>
    <col min="12968" max="12968" width="9.42578125" style="3" customWidth="1"/>
    <col min="12969" max="12969" width="8.42578125" style="3" customWidth="1"/>
    <col min="12970" max="12970" width="11.140625" style="3" customWidth="1"/>
    <col min="12971" max="12971" width="8.5703125" style="3" customWidth="1"/>
    <col min="12972" max="12972" width="10.140625" style="3" customWidth="1"/>
    <col min="12973" max="12973" width="8.7109375" style="3" customWidth="1"/>
    <col min="12974" max="12974" width="9.7109375" style="3" customWidth="1"/>
    <col min="12975" max="12975" width="12.140625" style="3" customWidth="1"/>
    <col min="12976" max="12976" width="9.28515625" style="3" bestFit="1" customWidth="1"/>
    <col min="12977" max="12978" width="9.140625" style="3"/>
    <col min="12979" max="12979" width="9.28515625" style="3" bestFit="1" customWidth="1"/>
    <col min="12980" max="13220" width="9.140625" style="3"/>
    <col min="13221" max="13221" width="5" style="3" customWidth="1"/>
    <col min="13222" max="13222" width="47.28515625" style="3" customWidth="1"/>
    <col min="13223" max="13223" width="9.85546875" style="3" customWidth="1"/>
    <col min="13224" max="13224" width="9.42578125" style="3" customWidth="1"/>
    <col min="13225" max="13225" width="8.42578125" style="3" customWidth="1"/>
    <col min="13226" max="13226" width="11.140625" style="3" customWidth="1"/>
    <col min="13227" max="13227" width="8.5703125" style="3" customWidth="1"/>
    <col min="13228" max="13228" width="10.140625" style="3" customWidth="1"/>
    <col min="13229" max="13229" width="8.7109375" style="3" customWidth="1"/>
    <col min="13230" max="13230" width="9.7109375" style="3" customWidth="1"/>
    <col min="13231" max="13231" width="12.140625" style="3" customWidth="1"/>
    <col min="13232" max="13232" width="9.28515625" style="3" bestFit="1" customWidth="1"/>
    <col min="13233" max="13234" width="9.140625" style="3"/>
    <col min="13235" max="13235" width="9.28515625" style="3" bestFit="1" customWidth="1"/>
    <col min="13236" max="13476" width="9.140625" style="3"/>
    <col min="13477" max="13477" width="5" style="3" customWidth="1"/>
    <col min="13478" max="13478" width="47.28515625" style="3" customWidth="1"/>
    <col min="13479" max="13479" width="9.85546875" style="3" customWidth="1"/>
    <col min="13480" max="13480" width="9.42578125" style="3" customWidth="1"/>
    <col min="13481" max="13481" width="8.42578125" style="3" customWidth="1"/>
    <col min="13482" max="13482" width="11.140625" style="3" customWidth="1"/>
    <col min="13483" max="13483" width="8.5703125" style="3" customWidth="1"/>
    <col min="13484" max="13484" width="10.140625" style="3" customWidth="1"/>
    <col min="13485" max="13485" width="8.7109375" style="3" customWidth="1"/>
    <col min="13486" max="13486" width="9.7109375" style="3" customWidth="1"/>
    <col min="13487" max="13487" width="12.140625" style="3" customWidth="1"/>
    <col min="13488" max="13488" width="9.28515625" style="3" bestFit="1" customWidth="1"/>
    <col min="13489" max="13490" width="9.140625" style="3"/>
    <col min="13491" max="13491" width="9.28515625" style="3" bestFit="1" customWidth="1"/>
    <col min="13492" max="13732" width="9.140625" style="3"/>
    <col min="13733" max="13733" width="5" style="3" customWidth="1"/>
    <col min="13734" max="13734" width="47.28515625" style="3" customWidth="1"/>
    <col min="13735" max="13735" width="9.85546875" style="3" customWidth="1"/>
    <col min="13736" max="13736" width="9.42578125" style="3" customWidth="1"/>
    <col min="13737" max="13737" width="8.42578125" style="3" customWidth="1"/>
    <col min="13738" max="13738" width="11.140625" style="3" customWidth="1"/>
    <col min="13739" max="13739" width="8.5703125" style="3" customWidth="1"/>
    <col min="13740" max="13740" width="10.140625" style="3" customWidth="1"/>
    <col min="13741" max="13741" width="8.7109375" style="3" customWidth="1"/>
    <col min="13742" max="13742" width="9.7109375" style="3" customWidth="1"/>
    <col min="13743" max="13743" width="12.140625" style="3" customWidth="1"/>
    <col min="13744" max="13744" width="9.28515625" style="3" bestFit="1" customWidth="1"/>
    <col min="13745" max="13746" width="9.140625" style="3"/>
    <col min="13747" max="13747" width="9.28515625" style="3" bestFit="1" customWidth="1"/>
    <col min="13748" max="13988" width="9.140625" style="3"/>
    <col min="13989" max="13989" width="5" style="3" customWidth="1"/>
    <col min="13990" max="13990" width="47.28515625" style="3" customWidth="1"/>
    <col min="13991" max="13991" width="9.85546875" style="3" customWidth="1"/>
    <col min="13992" max="13992" width="9.42578125" style="3" customWidth="1"/>
    <col min="13993" max="13993" width="8.42578125" style="3" customWidth="1"/>
    <col min="13994" max="13994" width="11.140625" style="3" customWidth="1"/>
    <col min="13995" max="13995" width="8.5703125" style="3" customWidth="1"/>
    <col min="13996" max="13996" width="10.140625" style="3" customWidth="1"/>
    <col min="13997" max="13997" width="8.7109375" style="3" customWidth="1"/>
    <col min="13998" max="13998" width="9.7109375" style="3" customWidth="1"/>
    <col min="13999" max="13999" width="12.140625" style="3" customWidth="1"/>
    <col min="14000" max="14000" width="9.28515625" style="3" bestFit="1" customWidth="1"/>
    <col min="14001" max="14002" width="9.140625" style="3"/>
    <col min="14003" max="14003" width="9.28515625" style="3" bestFit="1" customWidth="1"/>
    <col min="14004" max="14244" width="9.140625" style="3"/>
    <col min="14245" max="14245" width="5" style="3" customWidth="1"/>
    <col min="14246" max="14246" width="47.28515625" style="3" customWidth="1"/>
    <col min="14247" max="14247" width="9.85546875" style="3" customWidth="1"/>
    <col min="14248" max="14248" width="9.42578125" style="3" customWidth="1"/>
    <col min="14249" max="14249" width="8.42578125" style="3" customWidth="1"/>
    <col min="14250" max="14250" width="11.140625" style="3" customWidth="1"/>
    <col min="14251" max="14251" width="8.5703125" style="3" customWidth="1"/>
    <col min="14252" max="14252" width="10.140625" style="3" customWidth="1"/>
    <col min="14253" max="14253" width="8.7109375" style="3" customWidth="1"/>
    <col min="14254" max="14254" width="9.7109375" style="3" customWidth="1"/>
    <col min="14255" max="14255" width="12.140625" style="3" customWidth="1"/>
    <col min="14256" max="14256" width="9.28515625" style="3" bestFit="1" customWidth="1"/>
    <col min="14257" max="14258" width="9.140625" style="3"/>
    <col min="14259" max="14259" width="9.28515625" style="3" bestFit="1" customWidth="1"/>
    <col min="14260" max="14500" width="9.140625" style="3"/>
    <col min="14501" max="14501" width="5" style="3" customWidth="1"/>
    <col min="14502" max="14502" width="47.28515625" style="3" customWidth="1"/>
    <col min="14503" max="14503" width="9.85546875" style="3" customWidth="1"/>
    <col min="14504" max="14504" width="9.42578125" style="3" customWidth="1"/>
    <col min="14505" max="14505" width="8.42578125" style="3" customWidth="1"/>
    <col min="14506" max="14506" width="11.140625" style="3" customWidth="1"/>
    <col min="14507" max="14507" width="8.5703125" style="3" customWidth="1"/>
    <col min="14508" max="14508" width="10.140625" style="3" customWidth="1"/>
    <col min="14509" max="14509" width="8.7109375" style="3" customWidth="1"/>
    <col min="14510" max="14510" width="9.7109375" style="3" customWidth="1"/>
    <col min="14511" max="14511" width="12.140625" style="3" customWidth="1"/>
    <col min="14512" max="14512" width="9.28515625" style="3" bestFit="1" customWidth="1"/>
    <col min="14513" max="14514" width="9.140625" style="3"/>
    <col min="14515" max="14515" width="9.28515625" style="3" bestFit="1" customWidth="1"/>
    <col min="14516" max="14756" width="9.140625" style="3"/>
    <col min="14757" max="14757" width="5" style="3" customWidth="1"/>
    <col min="14758" max="14758" width="47.28515625" style="3" customWidth="1"/>
    <col min="14759" max="14759" width="9.85546875" style="3" customWidth="1"/>
    <col min="14760" max="14760" width="9.42578125" style="3" customWidth="1"/>
    <col min="14761" max="14761" width="8.42578125" style="3" customWidth="1"/>
    <col min="14762" max="14762" width="11.140625" style="3" customWidth="1"/>
    <col min="14763" max="14763" width="8.5703125" style="3" customWidth="1"/>
    <col min="14764" max="14764" width="10.140625" style="3" customWidth="1"/>
    <col min="14765" max="14765" width="8.7109375" style="3" customWidth="1"/>
    <col min="14766" max="14766" width="9.7109375" style="3" customWidth="1"/>
    <col min="14767" max="14767" width="12.140625" style="3" customWidth="1"/>
    <col min="14768" max="14768" width="9.28515625" style="3" bestFit="1" customWidth="1"/>
    <col min="14769" max="14770" width="9.140625" style="3"/>
    <col min="14771" max="14771" width="9.28515625" style="3" bestFit="1" customWidth="1"/>
    <col min="14772" max="15012" width="9.140625" style="3"/>
    <col min="15013" max="15013" width="5" style="3" customWidth="1"/>
    <col min="15014" max="15014" width="47.28515625" style="3" customWidth="1"/>
    <col min="15015" max="15015" width="9.85546875" style="3" customWidth="1"/>
    <col min="15016" max="15016" width="9.42578125" style="3" customWidth="1"/>
    <col min="15017" max="15017" width="8.42578125" style="3" customWidth="1"/>
    <col min="15018" max="15018" width="11.140625" style="3" customWidth="1"/>
    <col min="15019" max="15019" width="8.5703125" style="3" customWidth="1"/>
    <col min="15020" max="15020" width="10.140625" style="3" customWidth="1"/>
    <col min="15021" max="15021" width="8.7109375" style="3" customWidth="1"/>
    <col min="15022" max="15022" width="9.7109375" style="3" customWidth="1"/>
    <col min="15023" max="15023" width="12.140625" style="3" customWidth="1"/>
    <col min="15024" max="15024" width="9.28515625" style="3" bestFit="1" customWidth="1"/>
    <col min="15025" max="15026" width="9.140625" style="3"/>
    <col min="15027" max="15027" width="9.28515625" style="3" bestFit="1" customWidth="1"/>
    <col min="15028" max="15268" width="9.140625" style="3"/>
    <col min="15269" max="15269" width="5" style="3" customWidth="1"/>
    <col min="15270" max="15270" width="47.28515625" style="3" customWidth="1"/>
    <col min="15271" max="15271" width="9.85546875" style="3" customWidth="1"/>
    <col min="15272" max="15272" width="9.42578125" style="3" customWidth="1"/>
    <col min="15273" max="15273" width="8.42578125" style="3" customWidth="1"/>
    <col min="15274" max="15274" width="11.140625" style="3" customWidth="1"/>
    <col min="15275" max="15275" width="8.5703125" style="3" customWidth="1"/>
    <col min="15276" max="15276" width="10.140625" style="3" customWidth="1"/>
    <col min="15277" max="15277" width="8.7109375" style="3" customWidth="1"/>
    <col min="15278" max="15278" width="9.7109375" style="3" customWidth="1"/>
    <col min="15279" max="15279" width="12.140625" style="3" customWidth="1"/>
    <col min="15280" max="15280" width="9.28515625" style="3" bestFit="1" customWidth="1"/>
    <col min="15281" max="15282" width="9.140625" style="3"/>
    <col min="15283" max="15283" width="9.28515625" style="3" bestFit="1" customWidth="1"/>
    <col min="15284" max="15524" width="9.140625" style="3"/>
    <col min="15525" max="15525" width="5" style="3" customWidth="1"/>
    <col min="15526" max="15526" width="47.28515625" style="3" customWidth="1"/>
    <col min="15527" max="15527" width="9.85546875" style="3" customWidth="1"/>
    <col min="15528" max="15528" width="9.42578125" style="3" customWidth="1"/>
    <col min="15529" max="15529" width="8.42578125" style="3" customWidth="1"/>
    <col min="15530" max="15530" width="11.140625" style="3" customWidth="1"/>
    <col min="15531" max="15531" width="8.5703125" style="3" customWidth="1"/>
    <col min="15532" max="15532" width="10.140625" style="3" customWidth="1"/>
    <col min="15533" max="15533" width="8.7109375" style="3" customWidth="1"/>
    <col min="15534" max="15534" width="9.7109375" style="3" customWidth="1"/>
    <col min="15535" max="15535" width="12.140625" style="3" customWidth="1"/>
    <col min="15536" max="15536" width="9.28515625" style="3" bestFit="1" customWidth="1"/>
    <col min="15537" max="15538" width="9.140625" style="3"/>
    <col min="15539" max="15539" width="9.28515625" style="3" bestFit="1" customWidth="1"/>
    <col min="15540" max="15780" width="9.140625" style="3"/>
    <col min="15781" max="15781" width="5" style="3" customWidth="1"/>
    <col min="15782" max="15782" width="47.28515625" style="3" customWidth="1"/>
    <col min="15783" max="15783" width="9.85546875" style="3" customWidth="1"/>
    <col min="15784" max="15784" width="9.42578125" style="3" customWidth="1"/>
    <col min="15785" max="15785" width="8.42578125" style="3" customWidth="1"/>
    <col min="15786" max="15786" width="11.140625" style="3" customWidth="1"/>
    <col min="15787" max="15787" width="8.5703125" style="3" customWidth="1"/>
    <col min="15788" max="15788" width="10.140625" style="3" customWidth="1"/>
    <col min="15789" max="15789" width="8.7109375" style="3" customWidth="1"/>
    <col min="15790" max="15790" width="9.7109375" style="3" customWidth="1"/>
    <col min="15791" max="15791" width="12.140625" style="3" customWidth="1"/>
    <col min="15792" max="15792" width="9.28515625" style="3" bestFit="1" customWidth="1"/>
    <col min="15793" max="15794" width="9.140625" style="3"/>
    <col min="15795" max="15795" width="9.28515625" style="3" bestFit="1" customWidth="1"/>
    <col min="15796" max="16036" width="9.140625" style="3"/>
    <col min="16037" max="16037" width="5" style="3" customWidth="1"/>
    <col min="16038" max="16038" width="47.28515625" style="3" customWidth="1"/>
    <col min="16039" max="16039" width="9.85546875" style="3" customWidth="1"/>
    <col min="16040" max="16040" width="9.42578125" style="3" customWidth="1"/>
    <col min="16041" max="16041" width="8.42578125" style="3" customWidth="1"/>
    <col min="16042" max="16042" width="11.140625" style="3" customWidth="1"/>
    <col min="16043" max="16043" width="8.5703125" style="3" customWidth="1"/>
    <col min="16044" max="16044" width="10.140625" style="3" customWidth="1"/>
    <col min="16045" max="16045" width="8.7109375" style="3" customWidth="1"/>
    <col min="16046" max="16046" width="9.7109375" style="3" customWidth="1"/>
    <col min="16047" max="16047" width="12.140625" style="3" customWidth="1"/>
    <col min="16048" max="16048" width="9.28515625" style="3" bestFit="1" customWidth="1"/>
    <col min="16049" max="16050" width="9.140625" style="3"/>
    <col min="16051" max="16051" width="9.28515625" style="3" bestFit="1" customWidth="1"/>
    <col min="16052" max="16384" width="9.140625" style="3"/>
  </cols>
  <sheetData>
    <row r="1" spans="1:7" ht="35.1" customHeight="1">
      <c r="A1" s="42" t="s">
        <v>47</v>
      </c>
      <c r="B1" s="42"/>
      <c r="C1" s="42"/>
      <c r="D1" s="42"/>
      <c r="E1" s="42"/>
      <c r="F1" s="42"/>
    </row>
    <row r="2" spans="1:7" ht="35.1" customHeight="1">
      <c r="A2" s="43" t="s">
        <v>52</v>
      </c>
      <c r="B2" s="43"/>
      <c r="C2" s="43"/>
      <c r="D2" s="43"/>
      <c r="E2" s="43"/>
      <c r="F2" s="43"/>
    </row>
    <row r="3" spans="1:7" ht="35.1" customHeight="1">
      <c r="A3" s="31" t="s">
        <v>0</v>
      </c>
      <c r="B3" s="32" t="s">
        <v>33</v>
      </c>
      <c r="C3" s="39" t="s">
        <v>34</v>
      </c>
      <c r="D3" s="39"/>
      <c r="E3" s="32" t="s">
        <v>35</v>
      </c>
      <c r="F3" s="32" t="s">
        <v>36</v>
      </c>
    </row>
    <row r="4" spans="1:7" ht="35.1" customHeight="1">
      <c r="A4" s="20"/>
      <c r="B4" s="25" t="s">
        <v>37</v>
      </c>
      <c r="C4" s="14"/>
      <c r="D4" s="14"/>
      <c r="E4" s="15"/>
      <c r="F4" s="20"/>
      <c r="G4" s="2"/>
    </row>
    <row r="5" spans="1:7" ht="35.1" customHeight="1">
      <c r="A5" s="21">
        <v>1</v>
      </c>
      <c r="B5" s="26" t="s">
        <v>12</v>
      </c>
      <c r="C5" s="14" t="s">
        <v>13</v>
      </c>
      <c r="D5" s="15">
        <v>406</v>
      </c>
      <c r="E5" s="16"/>
      <c r="F5" s="16"/>
    </row>
    <row r="6" spans="1:7" ht="35.1" customHeight="1">
      <c r="A6" s="21">
        <v>2</v>
      </c>
      <c r="B6" s="26" t="s">
        <v>14</v>
      </c>
      <c r="C6" s="14" t="s">
        <v>13</v>
      </c>
      <c r="D6" s="15">
        <f>D5*0.1</f>
        <v>40.6</v>
      </c>
      <c r="E6" s="16"/>
      <c r="F6" s="16"/>
    </row>
    <row r="7" spans="1:7" ht="35.1" customHeight="1">
      <c r="A7" s="21">
        <v>3</v>
      </c>
      <c r="B7" s="26" t="s">
        <v>15</v>
      </c>
      <c r="C7" s="14" t="s">
        <v>13</v>
      </c>
      <c r="D7" s="15">
        <f>D5</f>
        <v>406</v>
      </c>
      <c r="E7" s="16"/>
      <c r="F7" s="16"/>
    </row>
    <row r="8" spans="1:7" ht="35.1" customHeight="1">
      <c r="A8" s="21">
        <v>4</v>
      </c>
      <c r="B8" s="27" t="s">
        <v>16</v>
      </c>
      <c r="C8" s="18" t="s">
        <v>17</v>
      </c>
      <c r="D8" s="19">
        <v>826.21</v>
      </c>
      <c r="E8" s="16"/>
      <c r="F8" s="16"/>
    </row>
    <row r="9" spans="1:7" ht="35.1" customHeight="1">
      <c r="A9" s="41">
        <v>5</v>
      </c>
      <c r="B9" s="26" t="s">
        <v>48</v>
      </c>
      <c r="C9" s="14" t="s">
        <v>13</v>
      </c>
      <c r="D9" s="15">
        <v>20.79</v>
      </c>
      <c r="E9" s="16"/>
      <c r="F9" s="16"/>
    </row>
    <row r="10" spans="1:7" ht="35.1" customHeight="1">
      <c r="A10" s="41"/>
      <c r="B10" s="26" t="s">
        <v>53</v>
      </c>
      <c r="C10" s="14" t="s">
        <v>17</v>
      </c>
      <c r="D10" s="15">
        <v>1.913</v>
      </c>
      <c r="E10" s="16"/>
      <c r="F10" s="16"/>
    </row>
    <row r="11" spans="1:7" ht="35.1" customHeight="1">
      <c r="A11" s="21">
        <v>6</v>
      </c>
      <c r="B11" s="26" t="s">
        <v>49</v>
      </c>
      <c r="C11" s="14" t="s">
        <v>11</v>
      </c>
      <c r="D11" s="15">
        <v>114.84</v>
      </c>
      <c r="E11" s="16"/>
      <c r="F11" s="16"/>
    </row>
    <row r="12" spans="1:7" ht="35.1" customHeight="1">
      <c r="A12" s="20">
        <v>7</v>
      </c>
      <c r="B12" s="26" t="s">
        <v>20</v>
      </c>
      <c r="C12" s="14" t="s">
        <v>21</v>
      </c>
      <c r="D12" s="15">
        <v>18</v>
      </c>
      <c r="E12" s="16"/>
      <c r="F12" s="16"/>
    </row>
    <row r="13" spans="1:7" ht="35.1" customHeight="1">
      <c r="A13" s="40">
        <v>8</v>
      </c>
      <c r="B13" s="35" t="s">
        <v>50</v>
      </c>
      <c r="C13" s="14" t="s">
        <v>22</v>
      </c>
      <c r="D13" s="15">
        <f>D14+D15+D16</f>
        <v>790</v>
      </c>
      <c r="E13" s="16"/>
      <c r="F13" s="16"/>
    </row>
    <row r="14" spans="1:7" ht="35.1" customHeight="1">
      <c r="A14" s="40"/>
      <c r="B14" s="35" t="s">
        <v>51</v>
      </c>
      <c r="C14" s="14" t="s">
        <v>23</v>
      </c>
      <c r="D14" s="15">
        <v>382</v>
      </c>
      <c r="E14" s="16"/>
      <c r="F14" s="16"/>
    </row>
    <row r="15" spans="1:7" ht="35.1" customHeight="1">
      <c r="A15" s="40"/>
      <c r="B15" s="35" t="s">
        <v>44</v>
      </c>
      <c r="C15" s="14" t="s">
        <v>23</v>
      </c>
      <c r="D15" s="15">
        <v>383</v>
      </c>
      <c r="E15" s="16"/>
      <c r="F15" s="16"/>
    </row>
    <row r="16" spans="1:7" ht="35.1" customHeight="1">
      <c r="A16" s="21">
        <v>9</v>
      </c>
      <c r="B16" s="35" t="s">
        <v>45</v>
      </c>
      <c r="C16" s="14" t="s">
        <v>23</v>
      </c>
      <c r="D16" s="15">
        <v>25</v>
      </c>
      <c r="E16" s="16"/>
      <c r="F16" s="16"/>
    </row>
    <row r="17" spans="1:6" ht="35.1" customHeight="1">
      <c r="A17" s="21">
        <v>10</v>
      </c>
      <c r="B17" s="26" t="s">
        <v>24</v>
      </c>
      <c r="C17" s="14" t="s">
        <v>13</v>
      </c>
      <c r="D17" s="15">
        <v>238.25</v>
      </c>
      <c r="E17" s="16"/>
      <c r="F17" s="16"/>
    </row>
    <row r="18" spans="1:6" ht="35.1" customHeight="1">
      <c r="A18" s="21">
        <v>11</v>
      </c>
      <c r="B18" s="26" t="s">
        <v>25</v>
      </c>
      <c r="C18" s="14" t="s">
        <v>13</v>
      </c>
      <c r="D18" s="15">
        <f>D5-D17</f>
        <v>167.75</v>
      </c>
      <c r="E18" s="16"/>
      <c r="F18" s="16"/>
    </row>
    <row r="19" spans="1:6" ht="54.95" customHeight="1">
      <c r="A19" s="22">
        <v>12</v>
      </c>
      <c r="B19" s="26" t="s">
        <v>26</v>
      </c>
      <c r="C19" s="14" t="s">
        <v>27</v>
      </c>
      <c r="D19" s="15">
        <v>15</v>
      </c>
      <c r="E19" s="16"/>
      <c r="F19" s="16"/>
    </row>
    <row r="20" spans="1:6" ht="35.1" customHeight="1">
      <c r="A20" s="21">
        <v>13</v>
      </c>
      <c r="B20" s="26" t="s">
        <v>46</v>
      </c>
      <c r="C20" s="14" t="s">
        <v>27</v>
      </c>
      <c r="D20" s="15">
        <v>2</v>
      </c>
      <c r="E20" s="16"/>
      <c r="F20" s="16"/>
    </row>
    <row r="21" spans="1:6" ht="35.1" customHeight="1">
      <c r="A21" s="20"/>
      <c r="B21" s="25" t="s">
        <v>28</v>
      </c>
      <c r="C21" s="28"/>
      <c r="D21" s="24"/>
      <c r="E21" s="16"/>
      <c r="F21" s="16"/>
    </row>
    <row r="22" spans="1:6" ht="35.1" customHeight="1">
      <c r="A22" s="20"/>
      <c r="B22" s="29" t="s">
        <v>30</v>
      </c>
      <c r="C22" s="30">
        <v>0.03</v>
      </c>
      <c r="D22" s="24"/>
      <c r="E22" s="16"/>
      <c r="F22" s="16"/>
    </row>
    <row r="23" spans="1:6" ht="35.1" customHeight="1">
      <c r="A23" s="20"/>
      <c r="B23" s="29" t="s">
        <v>28</v>
      </c>
      <c r="C23" s="30"/>
      <c r="D23" s="24"/>
      <c r="E23" s="16"/>
      <c r="F23" s="16"/>
    </row>
    <row r="24" spans="1:6" ht="35.1" customHeight="1">
      <c r="A24" s="20"/>
      <c r="B24" s="29" t="s">
        <v>31</v>
      </c>
      <c r="C24" s="30"/>
      <c r="D24" s="24"/>
      <c r="E24" s="16"/>
      <c r="F24" s="16"/>
    </row>
    <row r="25" spans="1:6" ht="35.1" customHeight="1">
      <c r="A25" s="20"/>
      <c r="B25" s="29" t="s">
        <v>32</v>
      </c>
      <c r="C25" s="29"/>
      <c r="D25" s="15"/>
      <c r="E25" s="16"/>
      <c r="F25" s="16"/>
    </row>
    <row r="26" spans="1:6" ht="16.5">
      <c r="A26" s="8"/>
      <c r="B26" s="8"/>
      <c r="C26" s="8"/>
      <c r="D26" s="8"/>
      <c r="E26" s="8"/>
      <c r="F26" s="8"/>
    </row>
  </sheetData>
  <mergeCells count="5">
    <mergeCell ref="A9:A10"/>
    <mergeCell ref="A13:A15"/>
    <mergeCell ref="A1:F1"/>
    <mergeCell ref="A2:F2"/>
    <mergeCell ref="C3:D3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0"/>
  <sheetViews>
    <sheetView view="pageBreakPreview" zoomScale="115" zoomScaleNormal="100" zoomScaleSheetLayoutView="115" workbookViewId="0">
      <selection activeCell="D23" sqref="D23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64" width="9.140625" style="3"/>
    <col min="165" max="165" width="5" style="3" customWidth="1"/>
    <col min="166" max="166" width="47.28515625" style="3" customWidth="1"/>
    <col min="167" max="167" width="9.85546875" style="3" customWidth="1"/>
    <col min="168" max="168" width="9.42578125" style="3" customWidth="1"/>
    <col min="169" max="169" width="8.42578125" style="3" customWidth="1"/>
    <col min="170" max="170" width="11.140625" style="3" customWidth="1"/>
    <col min="171" max="171" width="8.5703125" style="3" customWidth="1"/>
    <col min="172" max="172" width="10.140625" style="3" customWidth="1"/>
    <col min="173" max="173" width="8.7109375" style="3" customWidth="1"/>
    <col min="174" max="174" width="9.7109375" style="3" customWidth="1"/>
    <col min="175" max="175" width="12.140625" style="3" customWidth="1"/>
    <col min="176" max="176" width="9.28515625" style="3" bestFit="1" customWidth="1"/>
    <col min="177" max="178" width="9.140625" style="3"/>
    <col min="179" max="179" width="9.28515625" style="3" bestFit="1" customWidth="1"/>
    <col min="180" max="420" width="9.140625" style="3"/>
    <col min="421" max="421" width="5" style="3" customWidth="1"/>
    <col min="422" max="422" width="47.28515625" style="3" customWidth="1"/>
    <col min="423" max="423" width="9.85546875" style="3" customWidth="1"/>
    <col min="424" max="424" width="9.42578125" style="3" customWidth="1"/>
    <col min="425" max="425" width="8.42578125" style="3" customWidth="1"/>
    <col min="426" max="426" width="11.140625" style="3" customWidth="1"/>
    <col min="427" max="427" width="8.5703125" style="3" customWidth="1"/>
    <col min="428" max="428" width="10.140625" style="3" customWidth="1"/>
    <col min="429" max="429" width="8.7109375" style="3" customWidth="1"/>
    <col min="430" max="430" width="9.7109375" style="3" customWidth="1"/>
    <col min="431" max="431" width="12.140625" style="3" customWidth="1"/>
    <col min="432" max="432" width="9.28515625" style="3" bestFit="1" customWidth="1"/>
    <col min="433" max="434" width="9.140625" style="3"/>
    <col min="435" max="435" width="9.28515625" style="3" bestFit="1" customWidth="1"/>
    <col min="436" max="676" width="9.140625" style="3"/>
    <col min="677" max="677" width="5" style="3" customWidth="1"/>
    <col min="678" max="678" width="47.28515625" style="3" customWidth="1"/>
    <col min="679" max="679" width="9.85546875" style="3" customWidth="1"/>
    <col min="680" max="680" width="9.42578125" style="3" customWidth="1"/>
    <col min="681" max="681" width="8.42578125" style="3" customWidth="1"/>
    <col min="682" max="682" width="11.140625" style="3" customWidth="1"/>
    <col min="683" max="683" width="8.5703125" style="3" customWidth="1"/>
    <col min="684" max="684" width="10.140625" style="3" customWidth="1"/>
    <col min="685" max="685" width="8.7109375" style="3" customWidth="1"/>
    <col min="686" max="686" width="9.7109375" style="3" customWidth="1"/>
    <col min="687" max="687" width="12.140625" style="3" customWidth="1"/>
    <col min="688" max="688" width="9.28515625" style="3" bestFit="1" customWidth="1"/>
    <col min="689" max="690" width="9.140625" style="3"/>
    <col min="691" max="691" width="9.28515625" style="3" bestFit="1" customWidth="1"/>
    <col min="692" max="932" width="9.140625" style="3"/>
    <col min="933" max="933" width="5" style="3" customWidth="1"/>
    <col min="934" max="934" width="47.28515625" style="3" customWidth="1"/>
    <col min="935" max="935" width="9.85546875" style="3" customWidth="1"/>
    <col min="936" max="936" width="9.42578125" style="3" customWidth="1"/>
    <col min="937" max="937" width="8.42578125" style="3" customWidth="1"/>
    <col min="938" max="938" width="11.140625" style="3" customWidth="1"/>
    <col min="939" max="939" width="8.5703125" style="3" customWidth="1"/>
    <col min="940" max="940" width="10.140625" style="3" customWidth="1"/>
    <col min="941" max="941" width="8.7109375" style="3" customWidth="1"/>
    <col min="942" max="942" width="9.7109375" style="3" customWidth="1"/>
    <col min="943" max="943" width="12.140625" style="3" customWidth="1"/>
    <col min="944" max="944" width="9.28515625" style="3" bestFit="1" customWidth="1"/>
    <col min="945" max="946" width="9.140625" style="3"/>
    <col min="947" max="947" width="9.28515625" style="3" bestFit="1" customWidth="1"/>
    <col min="948" max="1188" width="9.140625" style="3"/>
    <col min="1189" max="1189" width="5" style="3" customWidth="1"/>
    <col min="1190" max="1190" width="47.28515625" style="3" customWidth="1"/>
    <col min="1191" max="1191" width="9.85546875" style="3" customWidth="1"/>
    <col min="1192" max="1192" width="9.42578125" style="3" customWidth="1"/>
    <col min="1193" max="1193" width="8.42578125" style="3" customWidth="1"/>
    <col min="1194" max="1194" width="11.140625" style="3" customWidth="1"/>
    <col min="1195" max="1195" width="8.5703125" style="3" customWidth="1"/>
    <col min="1196" max="1196" width="10.140625" style="3" customWidth="1"/>
    <col min="1197" max="1197" width="8.7109375" style="3" customWidth="1"/>
    <col min="1198" max="1198" width="9.7109375" style="3" customWidth="1"/>
    <col min="1199" max="1199" width="12.140625" style="3" customWidth="1"/>
    <col min="1200" max="1200" width="9.28515625" style="3" bestFit="1" customWidth="1"/>
    <col min="1201" max="1202" width="9.140625" style="3"/>
    <col min="1203" max="1203" width="9.28515625" style="3" bestFit="1" customWidth="1"/>
    <col min="1204" max="1444" width="9.140625" style="3"/>
    <col min="1445" max="1445" width="5" style="3" customWidth="1"/>
    <col min="1446" max="1446" width="47.28515625" style="3" customWidth="1"/>
    <col min="1447" max="1447" width="9.85546875" style="3" customWidth="1"/>
    <col min="1448" max="1448" width="9.42578125" style="3" customWidth="1"/>
    <col min="1449" max="1449" width="8.42578125" style="3" customWidth="1"/>
    <col min="1450" max="1450" width="11.140625" style="3" customWidth="1"/>
    <col min="1451" max="1451" width="8.5703125" style="3" customWidth="1"/>
    <col min="1452" max="1452" width="10.140625" style="3" customWidth="1"/>
    <col min="1453" max="1453" width="8.7109375" style="3" customWidth="1"/>
    <col min="1454" max="1454" width="9.7109375" style="3" customWidth="1"/>
    <col min="1455" max="1455" width="12.140625" style="3" customWidth="1"/>
    <col min="1456" max="1456" width="9.28515625" style="3" bestFit="1" customWidth="1"/>
    <col min="1457" max="1458" width="9.140625" style="3"/>
    <col min="1459" max="1459" width="9.28515625" style="3" bestFit="1" customWidth="1"/>
    <col min="1460" max="1700" width="9.140625" style="3"/>
    <col min="1701" max="1701" width="5" style="3" customWidth="1"/>
    <col min="1702" max="1702" width="47.28515625" style="3" customWidth="1"/>
    <col min="1703" max="1703" width="9.85546875" style="3" customWidth="1"/>
    <col min="1704" max="1704" width="9.42578125" style="3" customWidth="1"/>
    <col min="1705" max="1705" width="8.42578125" style="3" customWidth="1"/>
    <col min="1706" max="1706" width="11.140625" style="3" customWidth="1"/>
    <col min="1707" max="1707" width="8.5703125" style="3" customWidth="1"/>
    <col min="1708" max="1708" width="10.140625" style="3" customWidth="1"/>
    <col min="1709" max="1709" width="8.7109375" style="3" customWidth="1"/>
    <col min="1710" max="1710" width="9.7109375" style="3" customWidth="1"/>
    <col min="1711" max="1711" width="12.140625" style="3" customWidth="1"/>
    <col min="1712" max="1712" width="9.28515625" style="3" bestFit="1" customWidth="1"/>
    <col min="1713" max="1714" width="9.140625" style="3"/>
    <col min="1715" max="1715" width="9.28515625" style="3" bestFit="1" customWidth="1"/>
    <col min="1716" max="1956" width="9.140625" style="3"/>
    <col min="1957" max="1957" width="5" style="3" customWidth="1"/>
    <col min="1958" max="1958" width="47.28515625" style="3" customWidth="1"/>
    <col min="1959" max="1959" width="9.85546875" style="3" customWidth="1"/>
    <col min="1960" max="1960" width="9.42578125" style="3" customWidth="1"/>
    <col min="1961" max="1961" width="8.42578125" style="3" customWidth="1"/>
    <col min="1962" max="1962" width="11.140625" style="3" customWidth="1"/>
    <col min="1963" max="1963" width="8.5703125" style="3" customWidth="1"/>
    <col min="1964" max="1964" width="10.140625" style="3" customWidth="1"/>
    <col min="1965" max="1965" width="8.7109375" style="3" customWidth="1"/>
    <col min="1966" max="1966" width="9.7109375" style="3" customWidth="1"/>
    <col min="1967" max="1967" width="12.140625" style="3" customWidth="1"/>
    <col min="1968" max="1968" width="9.28515625" style="3" bestFit="1" customWidth="1"/>
    <col min="1969" max="1970" width="9.140625" style="3"/>
    <col min="1971" max="1971" width="9.28515625" style="3" bestFit="1" customWidth="1"/>
    <col min="1972" max="2212" width="9.140625" style="3"/>
    <col min="2213" max="2213" width="5" style="3" customWidth="1"/>
    <col min="2214" max="2214" width="47.28515625" style="3" customWidth="1"/>
    <col min="2215" max="2215" width="9.85546875" style="3" customWidth="1"/>
    <col min="2216" max="2216" width="9.42578125" style="3" customWidth="1"/>
    <col min="2217" max="2217" width="8.42578125" style="3" customWidth="1"/>
    <col min="2218" max="2218" width="11.140625" style="3" customWidth="1"/>
    <col min="2219" max="2219" width="8.5703125" style="3" customWidth="1"/>
    <col min="2220" max="2220" width="10.140625" style="3" customWidth="1"/>
    <col min="2221" max="2221" width="8.7109375" style="3" customWidth="1"/>
    <col min="2222" max="2222" width="9.7109375" style="3" customWidth="1"/>
    <col min="2223" max="2223" width="12.140625" style="3" customWidth="1"/>
    <col min="2224" max="2224" width="9.28515625" style="3" bestFit="1" customWidth="1"/>
    <col min="2225" max="2226" width="9.140625" style="3"/>
    <col min="2227" max="2227" width="9.28515625" style="3" bestFit="1" customWidth="1"/>
    <col min="2228" max="2468" width="9.140625" style="3"/>
    <col min="2469" max="2469" width="5" style="3" customWidth="1"/>
    <col min="2470" max="2470" width="47.28515625" style="3" customWidth="1"/>
    <col min="2471" max="2471" width="9.85546875" style="3" customWidth="1"/>
    <col min="2472" max="2472" width="9.42578125" style="3" customWidth="1"/>
    <col min="2473" max="2473" width="8.42578125" style="3" customWidth="1"/>
    <col min="2474" max="2474" width="11.140625" style="3" customWidth="1"/>
    <col min="2475" max="2475" width="8.5703125" style="3" customWidth="1"/>
    <col min="2476" max="2476" width="10.140625" style="3" customWidth="1"/>
    <col min="2477" max="2477" width="8.7109375" style="3" customWidth="1"/>
    <col min="2478" max="2478" width="9.7109375" style="3" customWidth="1"/>
    <col min="2479" max="2479" width="12.140625" style="3" customWidth="1"/>
    <col min="2480" max="2480" width="9.28515625" style="3" bestFit="1" customWidth="1"/>
    <col min="2481" max="2482" width="9.140625" style="3"/>
    <col min="2483" max="2483" width="9.28515625" style="3" bestFit="1" customWidth="1"/>
    <col min="2484" max="2724" width="9.140625" style="3"/>
    <col min="2725" max="2725" width="5" style="3" customWidth="1"/>
    <col min="2726" max="2726" width="47.28515625" style="3" customWidth="1"/>
    <col min="2727" max="2727" width="9.85546875" style="3" customWidth="1"/>
    <col min="2728" max="2728" width="9.42578125" style="3" customWidth="1"/>
    <col min="2729" max="2729" width="8.42578125" style="3" customWidth="1"/>
    <col min="2730" max="2730" width="11.140625" style="3" customWidth="1"/>
    <col min="2731" max="2731" width="8.5703125" style="3" customWidth="1"/>
    <col min="2732" max="2732" width="10.140625" style="3" customWidth="1"/>
    <col min="2733" max="2733" width="8.7109375" style="3" customWidth="1"/>
    <col min="2734" max="2734" width="9.7109375" style="3" customWidth="1"/>
    <col min="2735" max="2735" width="12.140625" style="3" customWidth="1"/>
    <col min="2736" max="2736" width="9.28515625" style="3" bestFit="1" customWidth="1"/>
    <col min="2737" max="2738" width="9.140625" style="3"/>
    <col min="2739" max="2739" width="9.28515625" style="3" bestFit="1" customWidth="1"/>
    <col min="2740" max="2980" width="9.140625" style="3"/>
    <col min="2981" max="2981" width="5" style="3" customWidth="1"/>
    <col min="2982" max="2982" width="47.28515625" style="3" customWidth="1"/>
    <col min="2983" max="2983" width="9.85546875" style="3" customWidth="1"/>
    <col min="2984" max="2984" width="9.42578125" style="3" customWidth="1"/>
    <col min="2985" max="2985" width="8.42578125" style="3" customWidth="1"/>
    <col min="2986" max="2986" width="11.140625" style="3" customWidth="1"/>
    <col min="2987" max="2987" width="8.5703125" style="3" customWidth="1"/>
    <col min="2988" max="2988" width="10.140625" style="3" customWidth="1"/>
    <col min="2989" max="2989" width="8.7109375" style="3" customWidth="1"/>
    <col min="2990" max="2990" width="9.7109375" style="3" customWidth="1"/>
    <col min="2991" max="2991" width="12.140625" style="3" customWidth="1"/>
    <col min="2992" max="2992" width="9.28515625" style="3" bestFit="1" customWidth="1"/>
    <col min="2993" max="2994" width="9.140625" style="3"/>
    <col min="2995" max="2995" width="9.28515625" style="3" bestFit="1" customWidth="1"/>
    <col min="2996" max="3236" width="9.140625" style="3"/>
    <col min="3237" max="3237" width="5" style="3" customWidth="1"/>
    <col min="3238" max="3238" width="47.28515625" style="3" customWidth="1"/>
    <col min="3239" max="3239" width="9.85546875" style="3" customWidth="1"/>
    <col min="3240" max="3240" width="9.42578125" style="3" customWidth="1"/>
    <col min="3241" max="3241" width="8.42578125" style="3" customWidth="1"/>
    <col min="3242" max="3242" width="11.140625" style="3" customWidth="1"/>
    <col min="3243" max="3243" width="8.5703125" style="3" customWidth="1"/>
    <col min="3244" max="3244" width="10.140625" style="3" customWidth="1"/>
    <col min="3245" max="3245" width="8.7109375" style="3" customWidth="1"/>
    <col min="3246" max="3246" width="9.7109375" style="3" customWidth="1"/>
    <col min="3247" max="3247" width="12.140625" style="3" customWidth="1"/>
    <col min="3248" max="3248" width="9.28515625" style="3" bestFit="1" customWidth="1"/>
    <col min="3249" max="3250" width="9.140625" style="3"/>
    <col min="3251" max="3251" width="9.28515625" style="3" bestFit="1" customWidth="1"/>
    <col min="3252" max="3492" width="9.140625" style="3"/>
    <col min="3493" max="3493" width="5" style="3" customWidth="1"/>
    <col min="3494" max="3494" width="47.28515625" style="3" customWidth="1"/>
    <col min="3495" max="3495" width="9.85546875" style="3" customWidth="1"/>
    <col min="3496" max="3496" width="9.42578125" style="3" customWidth="1"/>
    <col min="3497" max="3497" width="8.42578125" style="3" customWidth="1"/>
    <col min="3498" max="3498" width="11.140625" style="3" customWidth="1"/>
    <col min="3499" max="3499" width="8.5703125" style="3" customWidth="1"/>
    <col min="3500" max="3500" width="10.140625" style="3" customWidth="1"/>
    <col min="3501" max="3501" width="8.7109375" style="3" customWidth="1"/>
    <col min="3502" max="3502" width="9.7109375" style="3" customWidth="1"/>
    <col min="3503" max="3503" width="12.140625" style="3" customWidth="1"/>
    <col min="3504" max="3504" width="9.28515625" style="3" bestFit="1" customWidth="1"/>
    <col min="3505" max="3506" width="9.140625" style="3"/>
    <col min="3507" max="3507" width="9.28515625" style="3" bestFit="1" customWidth="1"/>
    <col min="3508" max="3748" width="9.140625" style="3"/>
    <col min="3749" max="3749" width="5" style="3" customWidth="1"/>
    <col min="3750" max="3750" width="47.28515625" style="3" customWidth="1"/>
    <col min="3751" max="3751" width="9.85546875" style="3" customWidth="1"/>
    <col min="3752" max="3752" width="9.42578125" style="3" customWidth="1"/>
    <col min="3753" max="3753" width="8.42578125" style="3" customWidth="1"/>
    <col min="3754" max="3754" width="11.140625" style="3" customWidth="1"/>
    <col min="3755" max="3755" width="8.5703125" style="3" customWidth="1"/>
    <col min="3756" max="3756" width="10.140625" style="3" customWidth="1"/>
    <col min="3757" max="3757" width="8.7109375" style="3" customWidth="1"/>
    <col min="3758" max="3758" width="9.7109375" style="3" customWidth="1"/>
    <col min="3759" max="3759" width="12.140625" style="3" customWidth="1"/>
    <col min="3760" max="3760" width="9.28515625" style="3" bestFit="1" customWidth="1"/>
    <col min="3761" max="3762" width="9.140625" style="3"/>
    <col min="3763" max="3763" width="9.28515625" style="3" bestFit="1" customWidth="1"/>
    <col min="3764" max="4004" width="9.140625" style="3"/>
    <col min="4005" max="4005" width="5" style="3" customWidth="1"/>
    <col min="4006" max="4006" width="47.28515625" style="3" customWidth="1"/>
    <col min="4007" max="4007" width="9.85546875" style="3" customWidth="1"/>
    <col min="4008" max="4008" width="9.42578125" style="3" customWidth="1"/>
    <col min="4009" max="4009" width="8.42578125" style="3" customWidth="1"/>
    <col min="4010" max="4010" width="11.140625" style="3" customWidth="1"/>
    <col min="4011" max="4011" width="8.5703125" style="3" customWidth="1"/>
    <col min="4012" max="4012" width="10.140625" style="3" customWidth="1"/>
    <col min="4013" max="4013" width="8.7109375" style="3" customWidth="1"/>
    <col min="4014" max="4014" width="9.7109375" style="3" customWidth="1"/>
    <col min="4015" max="4015" width="12.140625" style="3" customWidth="1"/>
    <col min="4016" max="4016" width="9.28515625" style="3" bestFit="1" customWidth="1"/>
    <col min="4017" max="4018" width="9.140625" style="3"/>
    <col min="4019" max="4019" width="9.28515625" style="3" bestFit="1" customWidth="1"/>
    <col min="4020" max="4260" width="9.140625" style="3"/>
    <col min="4261" max="4261" width="5" style="3" customWidth="1"/>
    <col min="4262" max="4262" width="47.28515625" style="3" customWidth="1"/>
    <col min="4263" max="4263" width="9.85546875" style="3" customWidth="1"/>
    <col min="4264" max="4264" width="9.42578125" style="3" customWidth="1"/>
    <col min="4265" max="4265" width="8.42578125" style="3" customWidth="1"/>
    <col min="4266" max="4266" width="11.140625" style="3" customWidth="1"/>
    <col min="4267" max="4267" width="8.5703125" style="3" customWidth="1"/>
    <col min="4268" max="4268" width="10.140625" style="3" customWidth="1"/>
    <col min="4269" max="4269" width="8.7109375" style="3" customWidth="1"/>
    <col min="4270" max="4270" width="9.7109375" style="3" customWidth="1"/>
    <col min="4271" max="4271" width="12.140625" style="3" customWidth="1"/>
    <col min="4272" max="4272" width="9.28515625" style="3" bestFit="1" customWidth="1"/>
    <col min="4273" max="4274" width="9.140625" style="3"/>
    <col min="4275" max="4275" width="9.28515625" style="3" bestFit="1" customWidth="1"/>
    <col min="4276" max="4516" width="9.140625" style="3"/>
    <col min="4517" max="4517" width="5" style="3" customWidth="1"/>
    <col min="4518" max="4518" width="47.28515625" style="3" customWidth="1"/>
    <col min="4519" max="4519" width="9.85546875" style="3" customWidth="1"/>
    <col min="4520" max="4520" width="9.42578125" style="3" customWidth="1"/>
    <col min="4521" max="4521" width="8.42578125" style="3" customWidth="1"/>
    <col min="4522" max="4522" width="11.140625" style="3" customWidth="1"/>
    <col min="4523" max="4523" width="8.5703125" style="3" customWidth="1"/>
    <col min="4524" max="4524" width="10.140625" style="3" customWidth="1"/>
    <col min="4525" max="4525" width="8.7109375" style="3" customWidth="1"/>
    <col min="4526" max="4526" width="9.7109375" style="3" customWidth="1"/>
    <col min="4527" max="4527" width="12.140625" style="3" customWidth="1"/>
    <col min="4528" max="4528" width="9.28515625" style="3" bestFit="1" customWidth="1"/>
    <col min="4529" max="4530" width="9.140625" style="3"/>
    <col min="4531" max="4531" width="9.28515625" style="3" bestFit="1" customWidth="1"/>
    <col min="4532" max="4772" width="9.140625" style="3"/>
    <col min="4773" max="4773" width="5" style="3" customWidth="1"/>
    <col min="4774" max="4774" width="47.28515625" style="3" customWidth="1"/>
    <col min="4775" max="4775" width="9.85546875" style="3" customWidth="1"/>
    <col min="4776" max="4776" width="9.42578125" style="3" customWidth="1"/>
    <col min="4777" max="4777" width="8.42578125" style="3" customWidth="1"/>
    <col min="4778" max="4778" width="11.140625" style="3" customWidth="1"/>
    <col min="4779" max="4779" width="8.5703125" style="3" customWidth="1"/>
    <col min="4780" max="4780" width="10.140625" style="3" customWidth="1"/>
    <col min="4781" max="4781" width="8.7109375" style="3" customWidth="1"/>
    <col min="4782" max="4782" width="9.7109375" style="3" customWidth="1"/>
    <col min="4783" max="4783" width="12.140625" style="3" customWidth="1"/>
    <col min="4784" max="4784" width="9.28515625" style="3" bestFit="1" customWidth="1"/>
    <col min="4785" max="4786" width="9.140625" style="3"/>
    <col min="4787" max="4787" width="9.28515625" style="3" bestFit="1" customWidth="1"/>
    <col min="4788" max="5028" width="9.140625" style="3"/>
    <col min="5029" max="5029" width="5" style="3" customWidth="1"/>
    <col min="5030" max="5030" width="47.28515625" style="3" customWidth="1"/>
    <col min="5031" max="5031" width="9.85546875" style="3" customWidth="1"/>
    <col min="5032" max="5032" width="9.42578125" style="3" customWidth="1"/>
    <col min="5033" max="5033" width="8.42578125" style="3" customWidth="1"/>
    <col min="5034" max="5034" width="11.140625" style="3" customWidth="1"/>
    <col min="5035" max="5035" width="8.5703125" style="3" customWidth="1"/>
    <col min="5036" max="5036" width="10.140625" style="3" customWidth="1"/>
    <col min="5037" max="5037" width="8.7109375" style="3" customWidth="1"/>
    <col min="5038" max="5038" width="9.7109375" style="3" customWidth="1"/>
    <col min="5039" max="5039" width="12.140625" style="3" customWidth="1"/>
    <col min="5040" max="5040" width="9.28515625" style="3" bestFit="1" customWidth="1"/>
    <col min="5041" max="5042" width="9.140625" style="3"/>
    <col min="5043" max="5043" width="9.28515625" style="3" bestFit="1" customWidth="1"/>
    <col min="5044" max="5284" width="9.140625" style="3"/>
    <col min="5285" max="5285" width="5" style="3" customWidth="1"/>
    <col min="5286" max="5286" width="47.28515625" style="3" customWidth="1"/>
    <col min="5287" max="5287" width="9.85546875" style="3" customWidth="1"/>
    <col min="5288" max="5288" width="9.42578125" style="3" customWidth="1"/>
    <col min="5289" max="5289" width="8.42578125" style="3" customWidth="1"/>
    <col min="5290" max="5290" width="11.140625" style="3" customWidth="1"/>
    <col min="5291" max="5291" width="8.5703125" style="3" customWidth="1"/>
    <col min="5292" max="5292" width="10.140625" style="3" customWidth="1"/>
    <col min="5293" max="5293" width="8.7109375" style="3" customWidth="1"/>
    <col min="5294" max="5294" width="9.7109375" style="3" customWidth="1"/>
    <col min="5295" max="5295" width="12.140625" style="3" customWidth="1"/>
    <col min="5296" max="5296" width="9.28515625" style="3" bestFit="1" customWidth="1"/>
    <col min="5297" max="5298" width="9.140625" style="3"/>
    <col min="5299" max="5299" width="9.28515625" style="3" bestFit="1" customWidth="1"/>
    <col min="5300" max="5540" width="9.140625" style="3"/>
    <col min="5541" max="5541" width="5" style="3" customWidth="1"/>
    <col min="5542" max="5542" width="47.28515625" style="3" customWidth="1"/>
    <col min="5543" max="5543" width="9.85546875" style="3" customWidth="1"/>
    <col min="5544" max="5544" width="9.42578125" style="3" customWidth="1"/>
    <col min="5545" max="5545" width="8.42578125" style="3" customWidth="1"/>
    <col min="5546" max="5546" width="11.140625" style="3" customWidth="1"/>
    <col min="5547" max="5547" width="8.5703125" style="3" customWidth="1"/>
    <col min="5548" max="5548" width="10.140625" style="3" customWidth="1"/>
    <col min="5549" max="5549" width="8.7109375" style="3" customWidth="1"/>
    <col min="5550" max="5550" width="9.7109375" style="3" customWidth="1"/>
    <col min="5551" max="5551" width="12.140625" style="3" customWidth="1"/>
    <col min="5552" max="5552" width="9.28515625" style="3" bestFit="1" customWidth="1"/>
    <col min="5553" max="5554" width="9.140625" style="3"/>
    <col min="5555" max="5555" width="9.28515625" style="3" bestFit="1" customWidth="1"/>
    <col min="5556" max="5796" width="9.140625" style="3"/>
    <col min="5797" max="5797" width="5" style="3" customWidth="1"/>
    <col min="5798" max="5798" width="47.28515625" style="3" customWidth="1"/>
    <col min="5799" max="5799" width="9.85546875" style="3" customWidth="1"/>
    <col min="5800" max="5800" width="9.42578125" style="3" customWidth="1"/>
    <col min="5801" max="5801" width="8.42578125" style="3" customWidth="1"/>
    <col min="5802" max="5802" width="11.140625" style="3" customWidth="1"/>
    <col min="5803" max="5803" width="8.5703125" style="3" customWidth="1"/>
    <col min="5804" max="5804" width="10.140625" style="3" customWidth="1"/>
    <col min="5805" max="5805" width="8.7109375" style="3" customWidth="1"/>
    <col min="5806" max="5806" width="9.7109375" style="3" customWidth="1"/>
    <col min="5807" max="5807" width="12.140625" style="3" customWidth="1"/>
    <col min="5808" max="5808" width="9.28515625" style="3" bestFit="1" customWidth="1"/>
    <col min="5809" max="5810" width="9.140625" style="3"/>
    <col min="5811" max="5811" width="9.28515625" style="3" bestFit="1" customWidth="1"/>
    <col min="5812" max="6052" width="9.140625" style="3"/>
    <col min="6053" max="6053" width="5" style="3" customWidth="1"/>
    <col min="6054" max="6054" width="47.28515625" style="3" customWidth="1"/>
    <col min="6055" max="6055" width="9.85546875" style="3" customWidth="1"/>
    <col min="6056" max="6056" width="9.42578125" style="3" customWidth="1"/>
    <col min="6057" max="6057" width="8.42578125" style="3" customWidth="1"/>
    <col min="6058" max="6058" width="11.140625" style="3" customWidth="1"/>
    <col min="6059" max="6059" width="8.5703125" style="3" customWidth="1"/>
    <col min="6060" max="6060" width="10.140625" style="3" customWidth="1"/>
    <col min="6061" max="6061" width="8.7109375" style="3" customWidth="1"/>
    <col min="6062" max="6062" width="9.7109375" style="3" customWidth="1"/>
    <col min="6063" max="6063" width="12.140625" style="3" customWidth="1"/>
    <col min="6064" max="6064" width="9.28515625" style="3" bestFit="1" customWidth="1"/>
    <col min="6065" max="6066" width="9.140625" style="3"/>
    <col min="6067" max="6067" width="9.28515625" style="3" bestFit="1" customWidth="1"/>
    <col min="6068" max="6308" width="9.140625" style="3"/>
    <col min="6309" max="6309" width="5" style="3" customWidth="1"/>
    <col min="6310" max="6310" width="47.28515625" style="3" customWidth="1"/>
    <col min="6311" max="6311" width="9.85546875" style="3" customWidth="1"/>
    <col min="6312" max="6312" width="9.42578125" style="3" customWidth="1"/>
    <col min="6313" max="6313" width="8.42578125" style="3" customWidth="1"/>
    <col min="6314" max="6314" width="11.140625" style="3" customWidth="1"/>
    <col min="6315" max="6315" width="8.5703125" style="3" customWidth="1"/>
    <col min="6316" max="6316" width="10.140625" style="3" customWidth="1"/>
    <col min="6317" max="6317" width="8.7109375" style="3" customWidth="1"/>
    <col min="6318" max="6318" width="9.7109375" style="3" customWidth="1"/>
    <col min="6319" max="6319" width="12.140625" style="3" customWidth="1"/>
    <col min="6320" max="6320" width="9.28515625" style="3" bestFit="1" customWidth="1"/>
    <col min="6321" max="6322" width="9.140625" style="3"/>
    <col min="6323" max="6323" width="9.28515625" style="3" bestFit="1" customWidth="1"/>
    <col min="6324" max="6564" width="9.140625" style="3"/>
    <col min="6565" max="6565" width="5" style="3" customWidth="1"/>
    <col min="6566" max="6566" width="47.28515625" style="3" customWidth="1"/>
    <col min="6567" max="6567" width="9.85546875" style="3" customWidth="1"/>
    <col min="6568" max="6568" width="9.42578125" style="3" customWidth="1"/>
    <col min="6569" max="6569" width="8.42578125" style="3" customWidth="1"/>
    <col min="6570" max="6570" width="11.140625" style="3" customWidth="1"/>
    <col min="6571" max="6571" width="8.5703125" style="3" customWidth="1"/>
    <col min="6572" max="6572" width="10.140625" style="3" customWidth="1"/>
    <col min="6573" max="6573" width="8.7109375" style="3" customWidth="1"/>
    <col min="6574" max="6574" width="9.7109375" style="3" customWidth="1"/>
    <col min="6575" max="6575" width="12.140625" style="3" customWidth="1"/>
    <col min="6576" max="6576" width="9.28515625" style="3" bestFit="1" customWidth="1"/>
    <col min="6577" max="6578" width="9.140625" style="3"/>
    <col min="6579" max="6579" width="9.28515625" style="3" bestFit="1" customWidth="1"/>
    <col min="6580" max="6820" width="9.140625" style="3"/>
    <col min="6821" max="6821" width="5" style="3" customWidth="1"/>
    <col min="6822" max="6822" width="47.28515625" style="3" customWidth="1"/>
    <col min="6823" max="6823" width="9.85546875" style="3" customWidth="1"/>
    <col min="6824" max="6824" width="9.42578125" style="3" customWidth="1"/>
    <col min="6825" max="6825" width="8.42578125" style="3" customWidth="1"/>
    <col min="6826" max="6826" width="11.140625" style="3" customWidth="1"/>
    <col min="6827" max="6827" width="8.5703125" style="3" customWidth="1"/>
    <col min="6828" max="6828" width="10.140625" style="3" customWidth="1"/>
    <col min="6829" max="6829" width="8.7109375" style="3" customWidth="1"/>
    <col min="6830" max="6830" width="9.7109375" style="3" customWidth="1"/>
    <col min="6831" max="6831" width="12.140625" style="3" customWidth="1"/>
    <col min="6832" max="6832" width="9.28515625" style="3" bestFit="1" customWidth="1"/>
    <col min="6833" max="6834" width="9.140625" style="3"/>
    <col min="6835" max="6835" width="9.28515625" style="3" bestFit="1" customWidth="1"/>
    <col min="6836" max="7076" width="9.140625" style="3"/>
    <col min="7077" max="7077" width="5" style="3" customWidth="1"/>
    <col min="7078" max="7078" width="47.28515625" style="3" customWidth="1"/>
    <col min="7079" max="7079" width="9.85546875" style="3" customWidth="1"/>
    <col min="7080" max="7080" width="9.42578125" style="3" customWidth="1"/>
    <col min="7081" max="7081" width="8.42578125" style="3" customWidth="1"/>
    <col min="7082" max="7082" width="11.140625" style="3" customWidth="1"/>
    <col min="7083" max="7083" width="8.5703125" style="3" customWidth="1"/>
    <col min="7084" max="7084" width="10.140625" style="3" customWidth="1"/>
    <col min="7085" max="7085" width="8.7109375" style="3" customWidth="1"/>
    <col min="7086" max="7086" width="9.7109375" style="3" customWidth="1"/>
    <col min="7087" max="7087" width="12.140625" style="3" customWidth="1"/>
    <col min="7088" max="7088" width="9.28515625" style="3" bestFit="1" customWidth="1"/>
    <col min="7089" max="7090" width="9.140625" style="3"/>
    <col min="7091" max="7091" width="9.28515625" style="3" bestFit="1" customWidth="1"/>
    <col min="7092" max="7332" width="9.140625" style="3"/>
    <col min="7333" max="7333" width="5" style="3" customWidth="1"/>
    <col min="7334" max="7334" width="47.28515625" style="3" customWidth="1"/>
    <col min="7335" max="7335" width="9.85546875" style="3" customWidth="1"/>
    <col min="7336" max="7336" width="9.42578125" style="3" customWidth="1"/>
    <col min="7337" max="7337" width="8.42578125" style="3" customWidth="1"/>
    <col min="7338" max="7338" width="11.140625" style="3" customWidth="1"/>
    <col min="7339" max="7339" width="8.5703125" style="3" customWidth="1"/>
    <col min="7340" max="7340" width="10.140625" style="3" customWidth="1"/>
    <col min="7341" max="7341" width="8.7109375" style="3" customWidth="1"/>
    <col min="7342" max="7342" width="9.7109375" style="3" customWidth="1"/>
    <col min="7343" max="7343" width="12.140625" style="3" customWidth="1"/>
    <col min="7344" max="7344" width="9.28515625" style="3" bestFit="1" customWidth="1"/>
    <col min="7345" max="7346" width="9.140625" style="3"/>
    <col min="7347" max="7347" width="9.28515625" style="3" bestFit="1" customWidth="1"/>
    <col min="7348" max="7588" width="9.140625" style="3"/>
    <col min="7589" max="7589" width="5" style="3" customWidth="1"/>
    <col min="7590" max="7590" width="47.28515625" style="3" customWidth="1"/>
    <col min="7591" max="7591" width="9.85546875" style="3" customWidth="1"/>
    <col min="7592" max="7592" width="9.42578125" style="3" customWidth="1"/>
    <col min="7593" max="7593" width="8.42578125" style="3" customWidth="1"/>
    <col min="7594" max="7594" width="11.140625" style="3" customWidth="1"/>
    <col min="7595" max="7595" width="8.5703125" style="3" customWidth="1"/>
    <col min="7596" max="7596" width="10.140625" style="3" customWidth="1"/>
    <col min="7597" max="7597" width="8.7109375" style="3" customWidth="1"/>
    <col min="7598" max="7598" width="9.7109375" style="3" customWidth="1"/>
    <col min="7599" max="7599" width="12.140625" style="3" customWidth="1"/>
    <col min="7600" max="7600" width="9.28515625" style="3" bestFit="1" customWidth="1"/>
    <col min="7601" max="7602" width="9.140625" style="3"/>
    <col min="7603" max="7603" width="9.28515625" style="3" bestFit="1" customWidth="1"/>
    <col min="7604" max="7844" width="9.140625" style="3"/>
    <col min="7845" max="7845" width="5" style="3" customWidth="1"/>
    <col min="7846" max="7846" width="47.28515625" style="3" customWidth="1"/>
    <col min="7847" max="7847" width="9.85546875" style="3" customWidth="1"/>
    <col min="7848" max="7848" width="9.42578125" style="3" customWidth="1"/>
    <col min="7849" max="7849" width="8.42578125" style="3" customWidth="1"/>
    <col min="7850" max="7850" width="11.140625" style="3" customWidth="1"/>
    <col min="7851" max="7851" width="8.5703125" style="3" customWidth="1"/>
    <col min="7852" max="7852" width="10.140625" style="3" customWidth="1"/>
    <col min="7853" max="7853" width="8.7109375" style="3" customWidth="1"/>
    <col min="7854" max="7854" width="9.7109375" style="3" customWidth="1"/>
    <col min="7855" max="7855" width="12.140625" style="3" customWidth="1"/>
    <col min="7856" max="7856" width="9.28515625" style="3" bestFit="1" customWidth="1"/>
    <col min="7857" max="7858" width="9.140625" style="3"/>
    <col min="7859" max="7859" width="9.28515625" style="3" bestFit="1" customWidth="1"/>
    <col min="7860" max="8100" width="9.140625" style="3"/>
    <col min="8101" max="8101" width="5" style="3" customWidth="1"/>
    <col min="8102" max="8102" width="47.28515625" style="3" customWidth="1"/>
    <col min="8103" max="8103" width="9.85546875" style="3" customWidth="1"/>
    <col min="8104" max="8104" width="9.42578125" style="3" customWidth="1"/>
    <col min="8105" max="8105" width="8.42578125" style="3" customWidth="1"/>
    <col min="8106" max="8106" width="11.140625" style="3" customWidth="1"/>
    <col min="8107" max="8107" width="8.5703125" style="3" customWidth="1"/>
    <col min="8108" max="8108" width="10.140625" style="3" customWidth="1"/>
    <col min="8109" max="8109" width="8.7109375" style="3" customWidth="1"/>
    <col min="8110" max="8110" width="9.7109375" style="3" customWidth="1"/>
    <col min="8111" max="8111" width="12.140625" style="3" customWidth="1"/>
    <col min="8112" max="8112" width="9.28515625" style="3" bestFit="1" customWidth="1"/>
    <col min="8113" max="8114" width="9.140625" style="3"/>
    <col min="8115" max="8115" width="9.28515625" style="3" bestFit="1" customWidth="1"/>
    <col min="8116" max="8356" width="9.140625" style="3"/>
    <col min="8357" max="8357" width="5" style="3" customWidth="1"/>
    <col min="8358" max="8358" width="47.28515625" style="3" customWidth="1"/>
    <col min="8359" max="8359" width="9.85546875" style="3" customWidth="1"/>
    <col min="8360" max="8360" width="9.42578125" style="3" customWidth="1"/>
    <col min="8361" max="8361" width="8.42578125" style="3" customWidth="1"/>
    <col min="8362" max="8362" width="11.140625" style="3" customWidth="1"/>
    <col min="8363" max="8363" width="8.5703125" style="3" customWidth="1"/>
    <col min="8364" max="8364" width="10.140625" style="3" customWidth="1"/>
    <col min="8365" max="8365" width="8.7109375" style="3" customWidth="1"/>
    <col min="8366" max="8366" width="9.7109375" style="3" customWidth="1"/>
    <col min="8367" max="8367" width="12.140625" style="3" customWidth="1"/>
    <col min="8368" max="8368" width="9.28515625" style="3" bestFit="1" customWidth="1"/>
    <col min="8369" max="8370" width="9.140625" style="3"/>
    <col min="8371" max="8371" width="9.28515625" style="3" bestFit="1" customWidth="1"/>
    <col min="8372" max="8612" width="9.140625" style="3"/>
    <col min="8613" max="8613" width="5" style="3" customWidth="1"/>
    <col min="8614" max="8614" width="47.28515625" style="3" customWidth="1"/>
    <col min="8615" max="8615" width="9.85546875" style="3" customWidth="1"/>
    <col min="8616" max="8616" width="9.42578125" style="3" customWidth="1"/>
    <col min="8617" max="8617" width="8.42578125" style="3" customWidth="1"/>
    <col min="8618" max="8618" width="11.140625" style="3" customWidth="1"/>
    <col min="8619" max="8619" width="8.5703125" style="3" customWidth="1"/>
    <col min="8620" max="8620" width="10.140625" style="3" customWidth="1"/>
    <col min="8621" max="8621" width="8.7109375" style="3" customWidth="1"/>
    <col min="8622" max="8622" width="9.7109375" style="3" customWidth="1"/>
    <col min="8623" max="8623" width="12.140625" style="3" customWidth="1"/>
    <col min="8624" max="8624" width="9.28515625" style="3" bestFit="1" customWidth="1"/>
    <col min="8625" max="8626" width="9.140625" style="3"/>
    <col min="8627" max="8627" width="9.28515625" style="3" bestFit="1" customWidth="1"/>
    <col min="8628" max="8868" width="9.140625" style="3"/>
    <col min="8869" max="8869" width="5" style="3" customWidth="1"/>
    <col min="8870" max="8870" width="47.28515625" style="3" customWidth="1"/>
    <col min="8871" max="8871" width="9.85546875" style="3" customWidth="1"/>
    <col min="8872" max="8872" width="9.42578125" style="3" customWidth="1"/>
    <col min="8873" max="8873" width="8.42578125" style="3" customWidth="1"/>
    <col min="8874" max="8874" width="11.140625" style="3" customWidth="1"/>
    <col min="8875" max="8875" width="8.5703125" style="3" customWidth="1"/>
    <col min="8876" max="8876" width="10.140625" style="3" customWidth="1"/>
    <col min="8877" max="8877" width="8.7109375" style="3" customWidth="1"/>
    <col min="8878" max="8878" width="9.7109375" style="3" customWidth="1"/>
    <col min="8879" max="8879" width="12.140625" style="3" customWidth="1"/>
    <col min="8880" max="8880" width="9.28515625" style="3" bestFit="1" customWidth="1"/>
    <col min="8881" max="8882" width="9.140625" style="3"/>
    <col min="8883" max="8883" width="9.28515625" style="3" bestFit="1" customWidth="1"/>
    <col min="8884" max="9124" width="9.140625" style="3"/>
    <col min="9125" max="9125" width="5" style="3" customWidth="1"/>
    <col min="9126" max="9126" width="47.28515625" style="3" customWidth="1"/>
    <col min="9127" max="9127" width="9.85546875" style="3" customWidth="1"/>
    <col min="9128" max="9128" width="9.42578125" style="3" customWidth="1"/>
    <col min="9129" max="9129" width="8.42578125" style="3" customWidth="1"/>
    <col min="9130" max="9130" width="11.140625" style="3" customWidth="1"/>
    <col min="9131" max="9131" width="8.5703125" style="3" customWidth="1"/>
    <col min="9132" max="9132" width="10.140625" style="3" customWidth="1"/>
    <col min="9133" max="9133" width="8.7109375" style="3" customWidth="1"/>
    <col min="9134" max="9134" width="9.7109375" style="3" customWidth="1"/>
    <col min="9135" max="9135" width="12.140625" style="3" customWidth="1"/>
    <col min="9136" max="9136" width="9.28515625" style="3" bestFit="1" customWidth="1"/>
    <col min="9137" max="9138" width="9.140625" style="3"/>
    <col min="9139" max="9139" width="9.28515625" style="3" bestFit="1" customWidth="1"/>
    <col min="9140" max="9380" width="9.140625" style="3"/>
    <col min="9381" max="9381" width="5" style="3" customWidth="1"/>
    <col min="9382" max="9382" width="47.28515625" style="3" customWidth="1"/>
    <col min="9383" max="9383" width="9.85546875" style="3" customWidth="1"/>
    <col min="9384" max="9384" width="9.42578125" style="3" customWidth="1"/>
    <col min="9385" max="9385" width="8.42578125" style="3" customWidth="1"/>
    <col min="9386" max="9386" width="11.140625" style="3" customWidth="1"/>
    <col min="9387" max="9387" width="8.5703125" style="3" customWidth="1"/>
    <col min="9388" max="9388" width="10.140625" style="3" customWidth="1"/>
    <col min="9389" max="9389" width="8.7109375" style="3" customWidth="1"/>
    <col min="9390" max="9390" width="9.7109375" style="3" customWidth="1"/>
    <col min="9391" max="9391" width="12.140625" style="3" customWidth="1"/>
    <col min="9392" max="9392" width="9.28515625" style="3" bestFit="1" customWidth="1"/>
    <col min="9393" max="9394" width="9.140625" style="3"/>
    <col min="9395" max="9395" width="9.28515625" style="3" bestFit="1" customWidth="1"/>
    <col min="9396" max="9636" width="9.140625" style="3"/>
    <col min="9637" max="9637" width="5" style="3" customWidth="1"/>
    <col min="9638" max="9638" width="47.28515625" style="3" customWidth="1"/>
    <col min="9639" max="9639" width="9.85546875" style="3" customWidth="1"/>
    <col min="9640" max="9640" width="9.42578125" style="3" customWidth="1"/>
    <col min="9641" max="9641" width="8.42578125" style="3" customWidth="1"/>
    <col min="9642" max="9642" width="11.140625" style="3" customWidth="1"/>
    <col min="9643" max="9643" width="8.5703125" style="3" customWidth="1"/>
    <col min="9644" max="9644" width="10.140625" style="3" customWidth="1"/>
    <col min="9645" max="9645" width="8.7109375" style="3" customWidth="1"/>
    <col min="9646" max="9646" width="9.7109375" style="3" customWidth="1"/>
    <col min="9647" max="9647" width="12.140625" style="3" customWidth="1"/>
    <col min="9648" max="9648" width="9.28515625" style="3" bestFit="1" customWidth="1"/>
    <col min="9649" max="9650" width="9.140625" style="3"/>
    <col min="9651" max="9651" width="9.28515625" style="3" bestFit="1" customWidth="1"/>
    <col min="9652" max="9892" width="9.140625" style="3"/>
    <col min="9893" max="9893" width="5" style="3" customWidth="1"/>
    <col min="9894" max="9894" width="47.28515625" style="3" customWidth="1"/>
    <col min="9895" max="9895" width="9.85546875" style="3" customWidth="1"/>
    <col min="9896" max="9896" width="9.42578125" style="3" customWidth="1"/>
    <col min="9897" max="9897" width="8.42578125" style="3" customWidth="1"/>
    <col min="9898" max="9898" width="11.140625" style="3" customWidth="1"/>
    <col min="9899" max="9899" width="8.5703125" style="3" customWidth="1"/>
    <col min="9900" max="9900" width="10.140625" style="3" customWidth="1"/>
    <col min="9901" max="9901" width="8.7109375" style="3" customWidth="1"/>
    <col min="9902" max="9902" width="9.7109375" style="3" customWidth="1"/>
    <col min="9903" max="9903" width="12.140625" style="3" customWidth="1"/>
    <col min="9904" max="9904" width="9.28515625" style="3" bestFit="1" customWidth="1"/>
    <col min="9905" max="9906" width="9.140625" style="3"/>
    <col min="9907" max="9907" width="9.28515625" style="3" bestFit="1" customWidth="1"/>
    <col min="9908" max="10148" width="9.140625" style="3"/>
    <col min="10149" max="10149" width="5" style="3" customWidth="1"/>
    <col min="10150" max="10150" width="47.28515625" style="3" customWidth="1"/>
    <col min="10151" max="10151" width="9.85546875" style="3" customWidth="1"/>
    <col min="10152" max="10152" width="9.42578125" style="3" customWidth="1"/>
    <col min="10153" max="10153" width="8.42578125" style="3" customWidth="1"/>
    <col min="10154" max="10154" width="11.140625" style="3" customWidth="1"/>
    <col min="10155" max="10155" width="8.5703125" style="3" customWidth="1"/>
    <col min="10156" max="10156" width="10.140625" style="3" customWidth="1"/>
    <col min="10157" max="10157" width="8.7109375" style="3" customWidth="1"/>
    <col min="10158" max="10158" width="9.7109375" style="3" customWidth="1"/>
    <col min="10159" max="10159" width="12.140625" style="3" customWidth="1"/>
    <col min="10160" max="10160" width="9.28515625" style="3" bestFit="1" customWidth="1"/>
    <col min="10161" max="10162" width="9.140625" style="3"/>
    <col min="10163" max="10163" width="9.28515625" style="3" bestFit="1" customWidth="1"/>
    <col min="10164" max="10404" width="9.140625" style="3"/>
    <col min="10405" max="10405" width="5" style="3" customWidth="1"/>
    <col min="10406" max="10406" width="47.28515625" style="3" customWidth="1"/>
    <col min="10407" max="10407" width="9.85546875" style="3" customWidth="1"/>
    <col min="10408" max="10408" width="9.42578125" style="3" customWidth="1"/>
    <col min="10409" max="10409" width="8.42578125" style="3" customWidth="1"/>
    <col min="10410" max="10410" width="11.140625" style="3" customWidth="1"/>
    <col min="10411" max="10411" width="8.5703125" style="3" customWidth="1"/>
    <col min="10412" max="10412" width="10.140625" style="3" customWidth="1"/>
    <col min="10413" max="10413" width="8.7109375" style="3" customWidth="1"/>
    <col min="10414" max="10414" width="9.7109375" style="3" customWidth="1"/>
    <col min="10415" max="10415" width="12.140625" style="3" customWidth="1"/>
    <col min="10416" max="10416" width="9.28515625" style="3" bestFit="1" customWidth="1"/>
    <col min="10417" max="10418" width="9.140625" style="3"/>
    <col min="10419" max="10419" width="9.28515625" style="3" bestFit="1" customWidth="1"/>
    <col min="10420" max="10660" width="9.140625" style="3"/>
    <col min="10661" max="10661" width="5" style="3" customWidth="1"/>
    <col min="10662" max="10662" width="47.28515625" style="3" customWidth="1"/>
    <col min="10663" max="10663" width="9.85546875" style="3" customWidth="1"/>
    <col min="10664" max="10664" width="9.42578125" style="3" customWidth="1"/>
    <col min="10665" max="10665" width="8.42578125" style="3" customWidth="1"/>
    <col min="10666" max="10666" width="11.140625" style="3" customWidth="1"/>
    <col min="10667" max="10667" width="8.5703125" style="3" customWidth="1"/>
    <col min="10668" max="10668" width="10.140625" style="3" customWidth="1"/>
    <col min="10669" max="10669" width="8.7109375" style="3" customWidth="1"/>
    <col min="10670" max="10670" width="9.7109375" style="3" customWidth="1"/>
    <col min="10671" max="10671" width="12.140625" style="3" customWidth="1"/>
    <col min="10672" max="10672" width="9.28515625" style="3" bestFit="1" customWidth="1"/>
    <col min="10673" max="10674" width="9.140625" style="3"/>
    <col min="10675" max="10675" width="9.28515625" style="3" bestFit="1" customWidth="1"/>
    <col min="10676" max="10916" width="9.140625" style="3"/>
    <col min="10917" max="10917" width="5" style="3" customWidth="1"/>
    <col min="10918" max="10918" width="47.28515625" style="3" customWidth="1"/>
    <col min="10919" max="10919" width="9.85546875" style="3" customWidth="1"/>
    <col min="10920" max="10920" width="9.42578125" style="3" customWidth="1"/>
    <col min="10921" max="10921" width="8.42578125" style="3" customWidth="1"/>
    <col min="10922" max="10922" width="11.140625" style="3" customWidth="1"/>
    <col min="10923" max="10923" width="8.5703125" style="3" customWidth="1"/>
    <col min="10924" max="10924" width="10.140625" style="3" customWidth="1"/>
    <col min="10925" max="10925" width="8.7109375" style="3" customWidth="1"/>
    <col min="10926" max="10926" width="9.7109375" style="3" customWidth="1"/>
    <col min="10927" max="10927" width="12.140625" style="3" customWidth="1"/>
    <col min="10928" max="10928" width="9.28515625" style="3" bestFit="1" customWidth="1"/>
    <col min="10929" max="10930" width="9.140625" style="3"/>
    <col min="10931" max="10931" width="9.28515625" style="3" bestFit="1" customWidth="1"/>
    <col min="10932" max="11172" width="9.140625" style="3"/>
    <col min="11173" max="11173" width="5" style="3" customWidth="1"/>
    <col min="11174" max="11174" width="47.28515625" style="3" customWidth="1"/>
    <col min="11175" max="11175" width="9.85546875" style="3" customWidth="1"/>
    <col min="11176" max="11176" width="9.42578125" style="3" customWidth="1"/>
    <col min="11177" max="11177" width="8.42578125" style="3" customWidth="1"/>
    <col min="11178" max="11178" width="11.140625" style="3" customWidth="1"/>
    <col min="11179" max="11179" width="8.5703125" style="3" customWidth="1"/>
    <col min="11180" max="11180" width="10.140625" style="3" customWidth="1"/>
    <col min="11181" max="11181" width="8.7109375" style="3" customWidth="1"/>
    <col min="11182" max="11182" width="9.7109375" style="3" customWidth="1"/>
    <col min="11183" max="11183" width="12.140625" style="3" customWidth="1"/>
    <col min="11184" max="11184" width="9.28515625" style="3" bestFit="1" customWidth="1"/>
    <col min="11185" max="11186" width="9.140625" style="3"/>
    <col min="11187" max="11187" width="9.28515625" style="3" bestFit="1" customWidth="1"/>
    <col min="11188" max="11428" width="9.140625" style="3"/>
    <col min="11429" max="11429" width="5" style="3" customWidth="1"/>
    <col min="11430" max="11430" width="47.28515625" style="3" customWidth="1"/>
    <col min="11431" max="11431" width="9.85546875" style="3" customWidth="1"/>
    <col min="11432" max="11432" width="9.42578125" style="3" customWidth="1"/>
    <col min="11433" max="11433" width="8.42578125" style="3" customWidth="1"/>
    <col min="11434" max="11434" width="11.140625" style="3" customWidth="1"/>
    <col min="11435" max="11435" width="8.5703125" style="3" customWidth="1"/>
    <col min="11436" max="11436" width="10.140625" style="3" customWidth="1"/>
    <col min="11437" max="11437" width="8.7109375" style="3" customWidth="1"/>
    <col min="11438" max="11438" width="9.7109375" style="3" customWidth="1"/>
    <col min="11439" max="11439" width="12.140625" style="3" customWidth="1"/>
    <col min="11440" max="11440" width="9.28515625" style="3" bestFit="1" customWidth="1"/>
    <col min="11441" max="11442" width="9.140625" style="3"/>
    <col min="11443" max="11443" width="9.28515625" style="3" bestFit="1" customWidth="1"/>
    <col min="11444" max="11684" width="9.140625" style="3"/>
    <col min="11685" max="11685" width="5" style="3" customWidth="1"/>
    <col min="11686" max="11686" width="47.28515625" style="3" customWidth="1"/>
    <col min="11687" max="11687" width="9.85546875" style="3" customWidth="1"/>
    <col min="11688" max="11688" width="9.42578125" style="3" customWidth="1"/>
    <col min="11689" max="11689" width="8.42578125" style="3" customWidth="1"/>
    <col min="11690" max="11690" width="11.140625" style="3" customWidth="1"/>
    <col min="11691" max="11691" width="8.5703125" style="3" customWidth="1"/>
    <col min="11692" max="11692" width="10.140625" style="3" customWidth="1"/>
    <col min="11693" max="11693" width="8.7109375" style="3" customWidth="1"/>
    <col min="11694" max="11694" width="9.7109375" style="3" customWidth="1"/>
    <col min="11695" max="11695" width="12.140625" style="3" customWidth="1"/>
    <col min="11696" max="11696" width="9.28515625" style="3" bestFit="1" customWidth="1"/>
    <col min="11697" max="11698" width="9.140625" style="3"/>
    <col min="11699" max="11699" width="9.28515625" style="3" bestFit="1" customWidth="1"/>
    <col min="11700" max="11940" width="9.140625" style="3"/>
    <col min="11941" max="11941" width="5" style="3" customWidth="1"/>
    <col min="11942" max="11942" width="47.28515625" style="3" customWidth="1"/>
    <col min="11943" max="11943" width="9.85546875" style="3" customWidth="1"/>
    <col min="11944" max="11944" width="9.42578125" style="3" customWidth="1"/>
    <col min="11945" max="11945" width="8.42578125" style="3" customWidth="1"/>
    <col min="11946" max="11946" width="11.140625" style="3" customWidth="1"/>
    <col min="11947" max="11947" width="8.5703125" style="3" customWidth="1"/>
    <col min="11948" max="11948" width="10.140625" style="3" customWidth="1"/>
    <col min="11949" max="11949" width="8.7109375" style="3" customWidth="1"/>
    <col min="11950" max="11950" width="9.7109375" style="3" customWidth="1"/>
    <col min="11951" max="11951" width="12.140625" style="3" customWidth="1"/>
    <col min="11952" max="11952" width="9.28515625" style="3" bestFit="1" customWidth="1"/>
    <col min="11953" max="11954" width="9.140625" style="3"/>
    <col min="11955" max="11955" width="9.28515625" style="3" bestFit="1" customWidth="1"/>
    <col min="11956" max="12196" width="9.140625" style="3"/>
    <col min="12197" max="12197" width="5" style="3" customWidth="1"/>
    <col min="12198" max="12198" width="47.28515625" style="3" customWidth="1"/>
    <col min="12199" max="12199" width="9.85546875" style="3" customWidth="1"/>
    <col min="12200" max="12200" width="9.42578125" style="3" customWidth="1"/>
    <col min="12201" max="12201" width="8.42578125" style="3" customWidth="1"/>
    <col min="12202" max="12202" width="11.140625" style="3" customWidth="1"/>
    <col min="12203" max="12203" width="8.5703125" style="3" customWidth="1"/>
    <col min="12204" max="12204" width="10.140625" style="3" customWidth="1"/>
    <col min="12205" max="12205" width="8.7109375" style="3" customWidth="1"/>
    <col min="12206" max="12206" width="9.7109375" style="3" customWidth="1"/>
    <col min="12207" max="12207" width="12.140625" style="3" customWidth="1"/>
    <col min="12208" max="12208" width="9.28515625" style="3" bestFit="1" customWidth="1"/>
    <col min="12209" max="12210" width="9.140625" style="3"/>
    <col min="12211" max="12211" width="9.28515625" style="3" bestFit="1" customWidth="1"/>
    <col min="12212" max="12452" width="9.140625" style="3"/>
    <col min="12453" max="12453" width="5" style="3" customWidth="1"/>
    <col min="12454" max="12454" width="47.28515625" style="3" customWidth="1"/>
    <col min="12455" max="12455" width="9.85546875" style="3" customWidth="1"/>
    <col min="12456" max="12456" width="9.42578125" style="3" customWidth="1"/>
    <col min="12457" max="12457" width="8.42578125" style="3" customWidth="1"/>
    <col min="12458" max="12458" width="11.140625" style="3" customWidth="1"/>
    <col min="12459" max="12459" width="8.5703125" style="3" customWidth="1"/>
    <col min="12460" max="12460" width="10.140625" style="3" customWidth="1"/>
    <col min="12461" max="12461" width="8.7109375" style="3" customWidth="1"/>
    <col min="12462" max="12462" width="9.7109375" style="3" customWidth="1"/>
    <col min="12463" max="12463" width="12.140625" style="3" customWidth="1"/>
    <col min="12464" max="12464" width="9.28515625" style="3" bestFit="1" customWidth="1"/>
    <col min="12465" max="12466" width="9.140625" style="3"/>
    <col min="12467" max="12467" width="9.28515625" style="3" bestFit="1" customWidth="1"/>
    <col min="12468" max="12708" width="9.140625" style="3"/>
    <col min="12709" max="12709" width="5" style="3" customWidth="1"/>
    <col min="12710" max="12710" width="47.28515625" style="3" customWidth="1"/>
    <col min="12711" max="12711" width="9.85546875" style="3" customWidth="1"/>
    <col min="12712" max="12712" width="9.42578125" style="3" customWidth="1"/>
    <col min="12713" max="12713" width="8.42578125" style="3" customWidth="1"/>
    <col min="12714" max="12714" width="11.140625" style="3" customWidth="1"/>
    <col min="12715" max="12715" width="8.5703125" style="3" customWidth="1"/>
    <col min="12716" max="12716" width="10.140625" style="3" customWidth="1"/>
    <col min="12717" max="12717" width="8.7109375" style="3" customWidth="1"/>
    <col min="12718" max="12718" width="9.7109375" style="3" customWidth="1"/>
    <col min="12719" max="12719" width="12.140625" style="3" customWidth="1"/>
    <col min="12720" max="12720" width="9.28515625" style="3" bestFit="1" customWidth="1"/>
    <col min="12721" max="12722" width="9.140625" style="3"/>
    <col min="12723" max="12723" width="9.28515625" style="3" bestFit="1" customWidth="1"/>
    <col min="12724" max="12964" width="9.140625" style="3"/>
    <col min="12965" max="12965" width="5" style="3" customWidth="1"/>
    <col min="12966" max="12966" width="47.28515625" style="3" customWidth="1"/>
    <col min="12967" max="12967" width="9.85546875" style="3" customWidth="1"/>
    <col min="12968" max="12968" width="9.42578125" style="3" customWidth="1"/>
    <col min="12969" max="12969" width="8.42578125" style="3" customWidth="1"/>
    <col min="12970" max="12970" width="11.140625" style="3" customWidth="1"/>
    <col min="12971" max="12971" width="8.5703125" style="3" customWidth="1"/>
    <col min="12972" max="12972" width="10.140625" style="3" customWidth="1"/>
    <col min="12973" max="12973" width="8.7109375" style="3" customWidth="1"/>
    <col min="12974" max="12974" width="9.7109375" style="3" customWidth="1"/>
    <col min="12975" max="12975" width="12.140625" style="3" customWidth="1"/>
    <col min="12976" max="12976" width="9.28515625" style="3" bestFit="1" customWidth="1"/>
    <col min="12977" max="12978" width="9.140625" style="3"/>
    <col min="12979" max="12979" width="9.28515625" style="3" bestFit="1" customWidth="1"/>
    <col min="12980" max="13220" width="9.140625" style="3"/>
    <col min="13221" max="13221" width="5" style="3" customWidth="1"/>
    <col min="13222" max="13222" width="47.28515625" style="3" customWidth="1"/>
    <col min="13223" max="13223" width="9.85546875" style="3" customWidth="1"/>
    <col min="13224" max="13224" width="9.42578125" style="3" customWidth="1"/>
    <col min="13225" max="13225" width="8.42578125" style="3" customWidth="1"/>
    <col min="13226" max="13226" width="11.140625" style="3" customWidth="1"/>
    <col min="13227" max="13227" width="8.5703125" style="3" customWidth="1"/>
    <col min="13228" max="13228" width="10.140625" style="3" customWidth="1"/>
    <col min="13229" max="13229" width="8.7109375" style="3" customWidth="1"/>
    <col min="13230" max="13230" width="9.7109375" style="3" customWidth="1"/>
    <col min="13231" max="13231" width="12.140625" style="3" customWidth="1"/>
    <col min="13232" max="13232" width="9.28515625" style="3" bestFit="1" customWidth="1"/>
    <col min="13233" max="13234" width="9.140625" style="3"/>
    <col min="13235" max="13235" width="9.28515625" style="3" bestFit="1" customWidth="1"/>
    <col min="13236" max="13476" width="9.140625" style="3"/>
    <col min="13477" max="13477" width="5" style="3" customWidth="1"/>
    <col min="13478" max="13478" width="47.28515625" style="3" customWidth="1"/>
    <col min="13479" max="13479" width="9.85546875" style="3" customWidth="1"/>
    <col min="13480" max="13480" width="9.42578125" style="3" customWidth="1"/>
    <col min="13481" max="13481" width="8.42578125" style="3" customWidth="1"/>
    <col min="13482" max="13482" width="11.140625" style="3" customWidth="1"/>
    <col min="13483" max="13483" width="8.5703125" style="3" customWidth="1"/>
    <col min="13484" max="13484" width="10.140625" style="3" customWidth="1"/>
    <col min="13485" max="13485" width="8.7109375" style="3" customWidth="1"/>
    <col min="13486" max="13486" width="9.7109375" style="3" customWidth="1"/>
    <col min="13487" max="13487" width="12.140625" style="3" customWidth="1"/>
    <col min="13488" max="13488" width="9.28515625" style="3" bestFit="1" customWidth="1"/>
    <col min="13489" max="13490" width="9.140625" style="3"/>
    <col min="13491" max="13491" width="9.28515625" style="3" bestFit="1" customWidth="1"/>
    <col min="13492" max="13732" width="9.140625" style="3"/>
    <col min="13733" max="13733" width="5" style="3" customWidth="1"/>
    <col min="13734" max="13734" width="47.28515625" style="3" customWidth="1"/>
    <col min="13735" max="13735" width="9.85546875" style="3" customWidth="1"/>
    <col min="13736" max="13736" width="9.42578125" style="3" customWidth="1"/>
    <col min="13737" max="13737" width="8.42578125" style="3" customWidth="1"/>
    <col min="13738" max="13738" width="11.140625" style="3" customWidth="1"/>
    <col min="13739" max="13739" width="8.5703125" style="3" customWidth="1"/>
    <col min="13740" max="13740" width="10.140625" style="3" customWidth="1"/>
    <col min="13741" max="13741" width="8.7109375" style="3" customWidth="1"/>
    <col min="13742" max="13742" width="9.7109375" style="3" customWidth="1"/>
    <col min="13743" max="13743" width="12.140625" style="3" customWidth="1"/>
    <col min="13744" max="13744" width="9.28515625" style="3" bestFit="1" customWidth="1"/>
    <col min="13745" max="13746" width="9.140625" style="3"/>
    <col min="13747" max="13747" width="9.28515625" style="3" bestFit="1" customWidth="1"/>
    <col min="13748" max="13988" width="9.140625" style="3"/>
    <col min="13989" max="13989" width="5" style="3" customWidth="1"/>
    <col min="13990" max="13990" width="47.28515625" style="3" customWidth="1"/>
    <col min="13991" max="13991" width="9.85546875" style="3" customWidth="1"/>
    <col min="13992" max="13992" width="9.42578125" style="3" customWidth="1"/>
    <col min="13993" max="13993" width="8.42578125" style="3" customWidth="1"/>
    <col min="13994" max="13994" width="11.140625" style="3" customWidth="1"/>
    <col min="13995" max="13995" width="8.5703125" style="3" customWidth="1"/>
    <col min="13996" max="13996" width="10.140625" style="3" customWidth="1"/>
    <col min="13997" max="13997" width="8.7109375" style="3" customWidth="1"/>
    <col min="13998" max="13998" width="9.7109375" style="3" customWidth="1"/>
    <col min="13999" max="13999" width="12.140625" style="3" customWidth="1"/>
    <col min="14000" max="14000" width="9.28515625" style="3" bestFit="1" customWidth="1"/>
    <col min="14001" max="14002" width="9.140625" style="3"/>
    <col min="14003" max="14003" width="9.28515625" style="3" bestFit="1" customWidth="1"/>
    <col min="14004" max="14244" width="9.140625" style="3"/>
    <col min="14245" max="14245" width="5" style="3" customWidth="1"/>
    <col min="14246" max="14246" width="47.28515625" style="3" customWidth="1"/>
    <col min="14247" max="14247" width="9.85546875" style="3" customWidth="1"/>
    <col min="14248" max="14248" width="9.42578125" style="3" customWidth="1"/>
    <col min="14249" max="14249" width="8.42578125" style="3" customWidth="1"/>
    <col min="14250" max="14250" width="11.140625" style="3" customWidth="1"/>
    <col min="14251" max="14251" width="8.5703125" style="3" customWidth="1"/>
    <col min="14252" max="14252" width="10.140625" style="3" customWidth="1"/>
    <col min="14253" max="14253" width="8.7109375" style="3" customWidth="1"/>
    <col min="14254" max="14254" width="9.7109375" style="3" customWidth="1"/>
    <col min="14255" max="14255" width="12.140625" style="3" customWidth="1"/>
    <col min="14256" max="14256" width="9.28515625" style="3" bestFit="1" customWidth="1"/>
    <col min="14257" max="14258" width="9.140625" style="3"/>
    <col min="14259" max="14259" width="9.28515625" style="3" bestFit="1" customWidth="1"/>
    <col min="14260" max="14500" width="9.140625" style="3"/>
    <col min="14501" max="14501" width="5" style="3" customWidth="1"/>
    <col min="14502" max="14502" width="47.28515625" style="3" customWidth="1"/>
    <col min="14503" max="14503" width="9.85546875" style="3" customWidth="1"/>
    <col min="14504" max="14504" width="9.42578125" style="3" customWidth="1"/>
    <col min="14505" max="14505" width="8.42578125" style="3" customWidth="1"/>
    <col min="14506" max="14506" width="11.140625" style="3" customWidth="1"/>
    <col min="14507" max="14507" width="8.5703125" style="3" customWidth="1"/>
    <col min="14508" max="14508" width="10.140625" style="3" customWidth="1"/>
    <col min="14509" max="14509" width="8.7109375" style="3" customWidth="1"/>
    <col min="14510" max="14510" width="9.7109375" style="3" customWidth="1"/>
    <col min="14511" max="14511" width="12.140625" style="3" customWidth="1"/>
    <col min="14512" max="14512" width="9.28515625" style="3" bestFit="1" customWidth="1"/>
    <col min="14513" max="14514" width="9.140625" style="3"/>
    <col min="14515" max="14515" width="9.28515625" style="3" bestFit="1" customWidth="1"/>
    <col min="14516" max="14756" width="9.140625" style="3"/>
    <col min="14757" max="14757" width="5" style="3" customWidth="1"/>
    <col min="14758" max="14758" width="47.28515625" style="3" customWidth="1"/>
    <col min="14759" max="14759" width="9.85546875" style="3" customWidth="1"/>
    <col min="14760" max="14760" width="9.42578125" style="3" customWidth="1"/>
    <col min="14761" max="14761" width="8.42578125" style="3" customWidth="1"/>
    <col min="14762" max="14762" width="11.140625" style="3" customWidth="1"/>
    <col min="14763" max="14763" width="8.5703125" style="3" customWidth="1"/>
    <col min="14764" max="14764" width="10.140625" style="3" customWidth="1"/>
    <col min="14765" max="14765" width="8.7109375" style="3" customWidth="1"/>
    <col min="14766" max="14766" width="9.7109375" style="3" customWidth="1"/>
    <col min="14767" max="14767" width="12.140625" style="3" customWidth="1"/>
    <col min="14768" max="14768" width="9.28515625" style="3" bestFit="1" customWidth="1"/>
    <col min="14769" max="14770" width="9.140625" style="3"/>
    <col min="14771" max="14771" width="9.28515625" style="3" bestFit="1" customWidth="1"/>
    <col min="14772" max="15012" width="9.140625" style="3"/>
    <col min="15013" max="15013" width="5" style="3" customWidth="1"/>
    <col min="15014" max="15014" width="47.28515625" style="3" customWidth="1"/>
    <col min="15015" max="15015" width="9.85546875" style="3" customWidth="1"/>
    <col min="15016" max="15016" width="9.42578125" style="3" customWidth="1"/>
    <col min="15017" max="15017" width="8.42578125" style="3" customWidth="1"/>
    <col min="15018" max="15018" width="11.140625" style="3" customWidth="1"/>
    <col min="15019" max="15019" width="8.5703125" style="3" customWidth="1"/>
    <col min="15020" max="15020" width="10.140625" style="3" customWidth="1"/>
    <col min="15021" max="15021" width="8.7109375" style="3" customWidth="1"/>
    <col min="15022" max="15022" width="9.7109375" style="3" customWidth="1"/>
    <col min="15023" max="15023" width="12.140625" style="3" customWidth="1"/>
    <col min="15024" max="15024" width="9.28515625" style="3" bestFit="1" customWidth="1"/>
    <col min="15025" max="15026" width="9.140625" style="3"/>
    <col min="15027" max="15027" width="9.28515625" style="3" bestFit="1" customWidth="1"/>
    <col min="15028" max="15268" width="9.140625" style="3"/>
    <col min="15269" max="15269" width="5" style="3" customWidth="1"/>
    <col min="15270" max="15270" width="47.28515625" style="3" customWidth="1"/>
    <col min="15271" max="15271" width="9.85546875" style="3" customWidth="1"/>
    <col min="15272" max="15272" width="9.42578125" style="3" customWidth="1"/>
    <col min="15273" max="15273" width="8.42578125" style="3" customWidth="1"/>
    <col min="15274" max="15274" width="11.140625" style="3" customWidth="1"/>
    <col min="15275" max="15275" width="8.5703125" style="3" customWidth="1"/>
    <col min="15276" max="15276" width="10.140625" style="3" customWidth="1"/>
    <col min="15277" max="15277" width="8.7109375" style="3" customWidth="1"/>
    <col min="15278" max="15278" width="9.7109375" style="3" customWidth="1"/>
    <col min="15279" max="15279" width="12.140625" style="3" customWidth="1"/>
    <col min="15280" max="15280" width="9.28515625" style="3" bestFit="1" customWidth="1"/>
    <col min="15281" max="15282" width="9.140625" style="3"/>
    <col min="15283" max="15283" width="9.28515625" style="3" bestFit="1" customWidth="1"/>
    <col min="15284" max="15524" width="9.140625" style="3"/>
    <col min="15525" max="15525" width="5" style="3" customWidth="1"/>
    <col min="15526" max="15526" width="47.28515625" style="3" customWidth="1"/>
    <col min="15527" max="15527" width="9.85546875" style="3" customWidth="1"/>
    <col min="15528" max="15528" width="9.42578125" style="3" customWidth="1"/>
    <col min="15529" max="15529" width="8.42578125" style="3" customWidth="1"/>
    <col min="15530" max="15530" width="11.140625" style="3" customWidth="1"/>
    <col min="15531" max="15531" width="8.5703125" style="3" customWidth="1"/>
    <col min="15532" max="15532" width="10.140625" style="3" customWidth="1"/>
    <col min="15533" max="15533" width="8.7109375" style="3" customWidth="1"/>
    <col min="15534" max="15534" width="9.7109375" style="3" customWidth="1"/>
    <col min="15535" max="15535" width="12.140625" style="3" customWidth="1"/>
    <col min="15536" max="15536" width="9.28515625" style="3" bestFit="1" customWidth="1"/>
    <col min="15537" max="15538" width="9.140625" style="3"/>
    <col min="15539" max="15539" width="9.28515625" style="3" bestFit="1" customWidth="1"/>
    <col min="15540" max="15780" width="9.140625" style="3"/>
    <col min="15781" max="15781" width="5" style="3" customWidth="1"/>
    <col min="15782" max="15782" width="47.28515625" style="3" customWidth="1"/>
    <col min="15783" max="15783" width="9.85546875" style="3" customWidth="1"/>
    <col min="15784" max="15784" width="9.42578125" style="3" customWidth="1"/>
    <col min="15785" max="15785" width="8.42578125" style="3" customWidth="1"/>
    <col min="15786" max="15786" width="11.140625" style="3" customWidth="1"/>
    <col min="15787" max="15787" width="8.5703125" style="3" customWidth="1"/>
    <col min="15788" max="15788" width="10.140625" style="3" customWidth="1"/>
    <col min="15789" max="15789" width="8.7109375" style="3" customWidth="1"/>
    <col min="15790" max="15790" width="9.7109375" style="3" customWidth="1"/>
    <col min="15791" max="15791" width="12.140625" style="3" customWidth="1"/>
    <col min="15792" max="15792" width="9.28515625" style="3" bestFit="1" customWidth="1"/>
    <col min="15793" max="15794" width="9.140625" style="3"/>
    <col min="15795" max="15795" width="9.28515625" style="3" bestFit="1" customWidth="1"/>
    <col min="15796" max="16036" width="9.140625" style="3"/>
    <col min="16037" max="16037" width="5" style="3" customWidth="1"/>
    <col min="16038" max="16038" width="47.28515625" style="3" customWidth="1"/>
    <col min="16039" max="16039" width="9.85546875" style="3" customWidth="1"/>
    <col min="16040" max="16040" width="9.42578125" style="3" customWidth="1"/>
    <col min="16041" max="16041" width="8.42578125" style="3" customWidth="1"/>
    <col min="16042" max="16042" width="11.140625" style="3" customWidth="1"/>
    <col min="16043" max="16043" width="8.5703125" style="3" customWidth="1"/>
    <col min="16044" max="16044" width="10.140625" style="3" customWidth="1"/>
    <col min="16045" max="16045" width="8.7109375" style="3" customWidth="1"/>
    <col min="16046" max="16046" width="9.7109375" style="3" customWidth="1"/>
    <col min="16047" max="16047" width="12.140625" style="3" customWidth="1"/>
    <col min="16048" max="16048" width="9.28515625" style="3" bestFit="1" customWidth="1"/>
    <col min="16049" max="16050" width="9.140625" style="3"/>
    <col min="16051" max="16051" width="9.28515625" style="3" bestFit="1" customWidth="1"/>
    <col min="16052" max="16384" width="9.140625" style="3"/>
  </cols>
  <sheetData>
    <row r="1" spans="1:6" ht="35.1" customHeight="1">
      <c r="A1" s="42" t="s">
        <v>54</v>
      </c>
      <c r="B1" s="42"/>
      <c r="C1" s="42"/>
      <c r="D1" s="42"/>
      <c r="E1" s="42"/>
      <c r="F1" s="42"/>
    </row>
    <row r="2" spans="1:6" ht="35.1" customHeight="1">
      <c r="A2" s="43" t="s">
        <v>55</v>
      </c>
      <c r="B2" s="43"/>
      <c r="C2" s="43"/>
      <c r="D2" s="43"/>
      <c r="E2" s="43"/>
      <c r="F2" s="43"/>
    </row>
    <row r="3" spans="1:6" ht="35.1" customHeight="1">
      <c r="A3" s="31" t="s">
        <v>0</v>
      </c>
      <c r="B3" s="32" t="s">
        <v>33</v>
      </c>
      <c r="C3" s="39" t="s">
        <v>34</v>
      </c>
      <c r="D3" s="39"/>
      <c r="E3" s="32" t="s">
        <v>35</v>
      </c>
      <c r="F3" s="32" t="s">
        <v>36</v>
      </c>
    </row>
    <row r="4" spans="1:6" ht="35.1" customHeight="1">
      <c r="A4" s="21">
        <v>1</v>
      </c>
      <c r="B4" s="26" t="s">
        <v>12</v>
      </c>
      <c r="C4" s="14" t="s">
        <v>13</v>
      </c>
      <c r="D4" s="15">
        <v>426</v>
      </c>
      <c r="E4" s="16"/>
      <c r="F4" s="16"/>
    </row>
    <row r="5" spans="1:6" ht="35.1" customHeight="1">
      <c r="A5" s="21">
        <v>2</v>
      </c>
      <c r="B5" s="26" t="s">
        <v>14</v>
      </c>
      <c r="C5" s="14" t="s">
        <v>13</v>
      </c>
      <c r="D5" s="15">
        <f>D4*0.1</f>
        <v>42.6</v>
      </c>
      <c r="E5" s="16"/>
      <c r="F5" s="16"/>
    </row>
    <row r="6" spans="1:6" ht="35.1" customHeight="1">
      <c r="A6" s="21">
        <v>3</v>
      </c>
      <c r="B6" s="26" t="s">
        <v>15</v>
      </c>
      <c r="C6" s="14" t="s">
        <v>13</v>
      </c>
      <c r="D6" s="15">
        <f>D4</f>
        <v>426</v>
      </c>
      <c r="E6" s="16"/>
      <c r="F6" s="16"/>
    </row>
    <row r="7" spans="1:6" ht="35.1" customHeight="1">
      <c r="A7" s="21">
        <v>4</v>
      </c>
      <c r="B7" s="27" t="s">
        <v>16</v>
      </c>
      <c r="C7" s="18" t="s">
        <v>17</v>
      </c>
      <c r="D7" s="19">
        <v>866.91</v>
      </c>
      <c r="E7" s="16"/>
      <c r="F7" s="16"/>
    </row>
    <row r="8" spans="1:6" ht="35.1" customHeight="1">
      <c r="A8" s="41">
        <v>5</v>
      </c>
      <c r="B8" s="26" t="s">
        <v>48</v>
      </c>
      <c r="C8" s="14" t="s">
        <v>13</v>
      </c>
      <c r="D8" s="15">
        <v>23.01</v>
      </c>
      <c r="E8" s="16"/>
      <c r="F8" s="16"/>
    </row>
    <row r="9" spans="1:6" ht="35.1" customHeight="1">
      <c r="A9" s="41"/>
      <c r="B9" s="35" t="s">
        <v>43</v>
      </c>
      <c r="C9" s="14" t="s">
        <v>17</v>
      </c>
      <c r="D9" s="15">
        <v>2.117</v>
      </c>
      <c r="E9" s="16"/>
      <c r="F9" s="16"/>
    </row>
    <row r="10" spans="1:6" ht="35.1" customHeight="1">
      <c r="A10" s="21">
        <v>6</v>
      </c>
      <c r="B10" s="26" t="s">
        <v>49</v>
      </c>
      <c r="C10" s="14" t="s">
        <v>11</v>
      </c>
      <c r="D10" s="15">
        <v>127.6</v>
      </c>
      <c r="E10" s="16"/>
      <c r="F10" s="16"/>
    </row>
    <row r="11" spans="1:6" ht="35.1" customHeight="1">
      <c r="A11" s="20">
        <v>7</v>
      </c>
      <c r="B11" s="26" t="s">
        <v>20</v>
      </c>
      <c r="C11" s="14" t="s">
        <v>21</v>
      </c>
      <c r="D11" s="15">
        <v>20</v>
      </c>
      <c r="E11" s="16"/>
      <c r="F11" s="16"/>
    </row>
    <row r="12" spans="1:6" ht="35.1" customHeight="1">
      <c r="A12" s="40">
        <v>8</v>
      </c>
      <c r="B12" s="35" t="s">
        <v>50</v>
      </c>
      <c r="C12" s="14" t="s">
        <v>22</v>
      </c>
      <c r="D12" s="15">
        <f>D13+D14+D15</f>
        <v>710</v>
      </c>
      <c r="E12" s="16"/>
      <c r="F12" s="16"/>
    </row>
    <row r="13" spans="1:6" ht="35.1" customHeight="1">
      <c r="A13" s="40"/>
      <c r="B13" s="35" t="s">
        <v>51</v>
      </c>
      <c r="C13" s="14" t="s">
        <v>23</v>
      </c>
      <c r="D13" s="15">
        <v>195</v>
      </c>
      <c r="E13" s="16"/>
      <c r="F13" s="16"/>
    </row>
    <row r="14" spans="1:6" ht="35.1" customHeight="1">
      <c r="A14" s="40"/>
      <c r="B14" s="35" t="s">
        <v>44</v>
      </c>
      <c r="C14" s="14" t="s">
        <v>23</v>
      </c>
      <c r="D14" s="15">
        <v>395</v>
      </c>
      <c r="E14" s="16"/>
      <c r="F14" s="16"/>
    </row>
    <row r="15" spans="1:6" ht="35.1" customHeight="1">
      <c r="A15" s="40"/>
      <c r="B15" s="35" t="s">
        <v>45</v>
      </c>
      <c r="C15" s="14" t="s">
        <v>23</v>
      </c>
      <c r="D15" s="15">
        <v>120</v>
      </c>
      <c r="E15" s="16"/>
      <c r="F15" s="16"/>
    </row>
    <row r="16" spans="1:6" ht="35.1" customHeight="1">
      <c r="A16" s="21">
        <v>9</v>
      </c>
      <c r="B16" s="26" t="s">
        <v>24</v>
      </c>
      <c r="C16" s="14" t="s">
        <v>13</v>
      </c>
      <c r="D16" s="15">
        <v>213</v>
      </c>
      <c r="E16" s="16"/>
      <c r="F16" s="16"/>
    </row>
    <row r="17" spans="1:6" ht="35.1" customHeight="1">
      <c r="A17" s="21">
        <v>10</v>
      </c>
      <c r="B17" s="26" t="s">
        <v>25</v>
      </c>
      <c r="C17" s="14" t="s">
        <v>13</v>
      </c>
      <c r="D17" s="15">
        <f>D4-D16</f>
        <v>213</v>
      </c>
      <c r="E17" s="16"/>
      <c r="F17" s="16"/>
    </row>
    <row r="18" spans="1:6" ht="54.95" customHeight="1">
      <c r="A18" s="22">
        <v>11</v>
      </c>
      <c r="B18" s="26" t="s">
        <v>26</v>
      </c>
      <c r="C18" s="14" t="s">
        <v>27</v>
      </c>
      <c r="D18" s="15">
        <v>6</v>
      </c>
      <c r="E18" s="16"/>
      <c r="F18" s="16"/>
    </row>
    <row r="19" spans="1:6" ht="35.1" customHeight="1">
      <c r="A19" s="21">
        <v>12</v>
      </c>
      <c r="B19" s="26" t="s">
        <v>46</v>
      </c>
      <c r="C19" s="14" t="s">
        <v>27</v>
      </c>
      <c r="D19" s="15">
        <v>2</v>
      </c>
      <c r="E19" s="16"/>
      <c r="F19" s="16"/>
    </row>
    <row r="20" spans="1:6" ht="35.1" customHeight="1">
      <c r="A20" s="20"/>
      <c r="B20" s="25" t="s">
        <v>28</v>
      </c>
      <c r="C20" s="28"/>
      <c r="D20" s="24"/>
      <c r="E20" s="16"/>
      <c r="F20" s="16"/>
    </row>
    <row r="21" spans="1:6" ht="35.1" customHeight="1">
      <c r="A21" s="20"/>
      <c r="B21" s="29" t="s">
        <v>30</v>
      </c>
      <c r="C21" s="30">
        <v>0.03</v>
      </c>
      <c r="D21" s="24"/>
      <c r="E21" s="16"/>
      <c r="F21" s="16"/>
    </row>
    <row r="22" spans="1:6" ht="35.1" customHeight="1">
      <c r="A22" s="20"/>
      <c r="B22" s="29" t="s">
        <v>28</v>
      </c>
      <c r="C22" s="30"/>
      <c r="D22" s="24"/>
      <c r="E22" s="16"/>
      <c r="F22" s="16"/>
    </row>
    <row r="23" spans="1:6" ht="35.1" customHeight="1">
      <c r="A23" s="20"/>
      <c r="B23" s="29" t="s">
        <v>31</v>
      </c>
      <c r="C23" s="30"/>
      <c r="D23" s="24"/>
      <c r="E23" s="16"/>
      <c r="F23" s="16"/>
    </row>
    <row r="24" spans="1:6" ht="35.1" customHeight="1">
      <c r="A24" s="20"/>
      <c r="B24" s="29" t="s">
        <v>32</v>
      </c>
      <c r="C24" s="29"/>
      <c r="D24" s="15"/>
      <c r="E24" s="16"/>
      <c r="F24" s="16"/>
    </row>
    <row r="25" spans="1:6" ht="16.5">
      <c r="A25" s="9"/>
      <c r="B25" s="9"/>
      <c r="C25" s="9"/>
      <c r="D25" s="10"/>
      <c r="E25" s="9"/>
      <c r="F25" s="9"/>
    </row>
    <row r="30" spans="1:6">
      <c r="A30" s="3"/>
      <c r="B30" s="3"/>
      <c r="C30" s="3"/>
      <c r="E30" s="3"/>
      <c r="F30" s="3"/>
    </row>
  </sheetData>
  <mergeCells count="5">
    <mergeCell ref="C3:D3"/>
    <mergeCell ref="A1:F1"/>
    <mergeCell ref="A2:F2"/>
    <mergeCell ref="A12:A15"/>
    <mergeCell ref="A8:A9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9"/>
  <sheetViews>
    <sheetView view="pageBreakPreview" topLeftCell="A16" zoomScale="115" zoomScaleNormal="100" zoomScaleSheetLayoutView="115" workbookViewId="0">
      <selection activeCell="E4" sqref="E4:F23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64" width="9.140625" style="3"/>
    <col min="165" max="165" width="5" style="3" customWidth="1"/>
    <col min="166" max="166" width="47.28515625" style="3" customWidth="1"/>
    <col min="167" max="167" width="9.85546875" style="3" customWidth="1"/>
    <col min="168" max="168" width="9.42578125" style="3" customWidth="1"/>
    <col min="169" max="169" width="8.42578125" style="3" customWidth="1"/>
    <col min="170" max="170" width="11.140625" style="3" customWidth="1"/>
    <col min="171" max="171" width="8.5703125" style="3" customWidth="1"/>
    <col min="172" max="172" width="10.140625" style="3" customWidth="1"/>
    <col min="173" max="173" width="8.7109375" style="3" customWidth="1"/>
    <col min="174" max="174" width="9.7109375" style="3" customWidth="1"/>
    <col min="175" max="175" width="12.140625" style="3" customWidth="1"/>
    <col min="176" max="176" width="9.28515625" style="3" bestFit="1" customWidth="1"/>
    <col min="177" max="178" width="9.140625" style="3"/>
    <col min="179" max="179" width="9.28515625" style="3" bestFit="1" customWidth="1"/>
    <col min="180" max="420" width="9.140625" style="3"/>
    <col min="421" max="421" width="5" style="3" customWidth="1"/>
    <col min="422" max="422" width="47.28515625" style="3" customWidth="1"/>
    <col min="423" max="423" width="9.85546875" style="3" customWidth="1"/>
    <col min="424" max="424" width="9.42578125" style="3" customWidth="1"/>
    <col min="425" max="425" width="8.42578125" style="3" customWidth="1"/>
    <col min="426" max="426" width="11.140625" style="3" customWidth="1"/>
    <col min="427" max="427" width="8.5703125" style="3" customWidth="1"/>
    <col min="428" max="428" width="10.140625" style="3" customWidth="1"/>
    <col min="429" max="429" width="8.7109375" style="3" customWidth="1"/>
    <col min="430" max="430" width="9.7109375" style="3" customWidth="1"/>
    <col min="431" max="431" width="12.140625" style="3" customWidth="1"/>
    <col min="432" max="432" width="9.28515625" style="3" bestFit="1" customWidth="1"/>
    <col min="433" max="434" width="9.140625" style="3"/>
    <col min="435" max="435" width="9.28515625" style="3" bestFit="1" customWidth="1"/>
    <col min="436" max="676" width="9.140625" style="3"/>
    <col min="677" max="677" width="5" style="3" customWidth="1"/>
    <col min="678" max="678" width="47.28515625" style="3" customWidth="1"/>
    <col min="679" max="679" width="9.85546875" style="3" customWidth="1"/>
    <col min="680" max="680" width="9.42578125" style="3" customWidth="1"/>
    <col min="681" max="681" width="8.42578125" style="3" customWidth="1"/>
    <col min="682" max="682" width="11.140625" style="3" customWidth="1"/>
    <col min="683" max="683" width="8.5703125" style="3" customWidth="1"/>
    <col min="684" max="684" width="10.140625" style="3" customWidth="1"/>
    <col min="685" max="685" width="8.7109375" style="3" customWidth="1"/>
    <col min="686" max="686" width="9.7109375" style="3" customWidth="1"/>
    <col min="687" max="687" width="12.140625" style="3" customWidth="1"/>
    <col min="688" max="688" width="9.28515625" style="3" bestFit="1" customWidth="1"/>
    <col min="689" max="690" width="9.140625" style="3"/>
    <col min="691" max="691" width="9.28515625" style="3" bestFit="1" customWidth="1"/>
    <col min="692" max="932" width="9.140625" style="3"/>
    <col min="933" max="933" width="5" style="3" customWidth="1"/>
    <col min="934" max="934" width="47.28515625" style="3" customWidth="1"/>
    <col min="935" max="935" width="9.85546875" style="3" customWidth="1"/>
    <col min="936" max="936" width="9.42578125" style="3" customWidth="1"/>
    <col min="937" max="937" width="8.42578125" style="3" customWidth="1"/>
    <col min="938" max="938" width="11.140625" style="3" customWidth="1"/>
    <col min="939" max="939" width="8.5703125" style="3" customWidth="1"/>
    <col min="940" max="940" width="10.140625" style="3" customWidth="1"/>
    <col min="941" max="941" width="8.7109375" style="3" customWidth="1"/>
    <col min="942" max="942" width="9.7109375" style="3" customWidth="1"/>
    <col min="943" max="943" width="12.140625" style="3" customWidth="1"/>
    <col min="944" max="944" width="9.28515625" style="3" bestFit="1" customWidth="1"/>
    <col min="945" max="946" width="9.140625" style="3"/>
    <col min="947" max="947" width="9.28515625" style="3" bestFit="1" customWidth="1"/>
    <col min="948" max="1188" width="9.140625" style="3"/>
    <col min="1189" max="1189" width="5" style="3" customWidth="1"/>
    <col min="1190" max="1190" width="47.28515625" style="3" customWidth="1"/>
    <col min="1191" max="1191" width="9.85546875" style="3" customWidth="1"/>
    <col min="1192" max="1192" width="9.42578125" style="3" customWidth="1"/>
    <col min="1193" max="1193" width="8.42578125" style="3" customWidth="1"/>
    <col min="1194" max="1194" width="11.140625" style="3" customWidth="1"/>
    <col min="1195" max="1195" width="8.5703125" style="3" customWidth="1"/>
    <col min="1196" max="1196" width="10.140625" style="3" customWidth="1"/>
    <col min="1197" max="1197" width="8.7109375" style="3" customWidth="1"/>
    <col min="1198" max="1198" width="9.7109375" style="3" customWidth="1"/>
    <col min="1199" max="1199" width="12.140625" style="3" customWidth="1"/>
    <col min="1200" max="1200" width="9.28515625" style="3" bestFit="1" customWidth="1"/>
    <col min="1201" max="1202" width="9.140625" style="3"/>
    <col min="1203" max="1203" width="9.28515625" style="3" bestFit="1" customWidth="1"/>
    <col min="1204" max="1444" width="9.140625" style="3"/>
    <col min="1445" max="1445" width="5" style="3" customWidth="1"/>
    <col min="1446" max="1446" width="47.28515625" style="3" customWidth="1"/>
    <col min="1447" max="1447" width="9.85546875" style="3" customWidth="1"/>
    <col min="1448" max="1448" width="9.42578125" style="3" customWidth="1"/>
    <col min="1449" max="1449" width="8.42578125" style="3" customWidth="1"/>
    <col min="1450" max="1450" width="11.140625" style="3" customWidth="1"/>
    <col min="1451" max="1451" width="8.5703125" style="3" customWidth="1"/>
    <col min="1452" max="1452" width="10.140625" style="3" customWidth="1"/>
    <col min="1453" max="1453" width="8.7109375" style="3" customWidth="1"/>
    <col min="1454" max="1454" width="9.7109375" style="3" customWidth="1"/>
    <col min="1455" max="1455" width="12.140625" style="3" customWidth="1"/>
    <col min="1456" max="1456" width="9.28515625" style="3" bestFit="1" customWidth="1"/>
    <col min="1457" max="1458" width="9.140625" style="3"/>
    <col min="1459" max="1459" width="9.28515625" style="3" bestFit="1" customWidth="1"/>
    <col min="1460" max="1700" width="9.140625" style="3"/>
    <col min="1701" max="1701" width="5" style="3" customWidth="1"/>
    <col min="1702" max="1702" width="47.28515625" style="3" customWidth="1"/>
    <col min="1703" max="1703" width="9.85546875" style="3" customWidth="1"/>
    <col min="1704" max="1704" width="9.42578125" style="3" customWidth="1"/>
    <col min="1705" max="1705" width="8.42578125" style="3" customWidth="1"/>
    <col min="1706" max="1706" width="11.140625" style="3" customWidth="1"/>
    <col min="1707" max="1707" width="8.5703125" style="3" customWidth="1"/>
    <col min="1708" max="1708" width="10.140625" style="3" customWidth="1"/>
    <col min="1709" max="1709" width="8.7109375" style="3" customWidth="1"/>
    <col min="1710" max="1710" width="9.7109375" style="3" customWidth="1"/>
    <col min="1711" max="1711" width="12.140625" style="3" customWidth="1"/>
    <col min="1712" max="1712" width="9.28515625" style="3" bestFit="1" customWidth="1"/>
    <col min="1713" max="1714" width="9.140625" style="3"/>
    <col min="1715" max="1715" width="9.28515625" style="3" bestFit="1" customWidth="1"/>
    <col min="1716" max="1956" width="9.140625" style="3"/>
    <col min="1957" max="1957" width="5" style="3" customWidth="1"/>
    <col min="1958" max="1958" width="47.28515625" style="3" customWidth="1"/>
    <col min="1959" max="1959" width="9.85546875" style="3" customWidth="1"/>
    <col min="1960" max="1960" width="9.42578125" style="3" customWidth="1"/>
    <col min="1961" max="1961" width="8.42578125" style="3" customWidth="1"/>
    <col min="1962" max="1962" width="11.140625" style="3" customWidth="1"/>
    <col min="1963" max="1963" width="8.5703125" style="3" customWidth="1"/>
    <col min="1964" max="1964" width="10.140625" style="3" customWidth="1"/>
    <col min="1965" max="1965" width="8.7109375" style="3" customWidth="1"/>
    <col min="1966" max="1966" width="9.7109375" style="3" customWidth="1"/>
    <col min="1967" max="1967" width="12.140625" style="3" customWidth="1"/>
    <col min="1968" max="1968" width="9.28515625" style="3" bestFit="1" customWidth="1"/>
    <col min="1969" max="1970" width="9.140625" style="3"/>
    <col min="1971" max="1971" width="9.28515625" style="3" bestFit="1" customWidth="1"/>
    <col min="1972" max="2212" width="9.140625" style="3"/>
    <col min="2213" max="2213" width="5" style="3" customWidth="1"/>
    <col min="2214" max="2214" width="47.28515625" style="3" customWidth="1"/>
    <col min="2215" max="2215" width="9.85546875" style="3" customWidth="1"/>
    <col min="2216" max="2216" width="9.42578125" style="3" customWidth="1"/>
    <col min="2217" max="2217" width="8.42578125" style="3" customWidth="1"/>
    <col min="2218" max="2218" width="11.140625" style="3" customWidth="1"/>
    <col min="2219" max="2219" width="8.5703125" style="3" customWidth="1"/>
    <col min="2220" max="2220" width="10.140625" style="3" customWidth="1"/>
    <col min="2221" max="2221" width="8.7109375" style="3" customWidth="1"/>
    <col min="2222" max="2222" width="9.7109375" style="3" customWidth="1"/>
    <col min="2223" max="2223" width="12.140625" style="3" customWidth="1"/>
    <col min="2224" max="2224" width="9.28515625" style="3" bestFit="1" customWidth="1"/>
    <col min="2225" max="2226" width="9.140625" style="3"/>
    <col min="2227" max="2227" width="9.28515625" style="3" bestFit="1" customWidth="1"/>
    <col min="2228" max="2468" width="9.140625" style="3"/>
    <col min="2469" max="2469" width="5" style="3" customWidth="1"/>
    <col min="2470" max="2470" width="47.28515625" style="3" customWidth="1"/>
    <col min="2471" max="2471" width="9.85546875" style="3" customWidth="1"/>
    <col min="2472" max="2472" width="9.42578125" style="3" customWidth="1"/>
    <col min="2473" max="2473" width="8.42578125" style="3" customWidth="1"/>
    <col min="2474" max="2474" width="11.140625" style="3" customWidth="1"/>
    <col min="2475" max="2475" width="8.5703125" style="3" customWidth="1"/>
    <col min="2476" max="2476" width="10.140625" style="3" customWidth="1"/>
    <col min="2477" max="2477" width="8.7109375" style="3" customWidth="1"/>
    <col min="2478" max="2478" width="9.7109375" style="3" customWidth="1"/>
    <col min="2479" max="2479" width="12.140625" style="3" customWidth="1"/>
    <col min="2480" max="2480" width="9.28515625" style="3" bestFit="1" customWidth="1"/>
    <col min="2481" max="2482" width="9.140625" style="3"/>
    <col min="2483" max="2483" width="9.28515625" style="3" bestFit="1" customWidth="1"/>
    <col min="2484" max="2724" width="9.140625" style="3"/>
    <col min="2725" max="2725" width="5" style="3" customWidth="1"/>
    <col min="2726" max="2726" width="47.28515625" style="3" customWidth="1"/>
    <col min="2727" max="2727" width="9.85546875" style="3" customWidth="1"/>
    <col min="2728" max="2728" width="9.42578125" style="3" customWidth="1"/>
    <col min="2729" max="2729" width="8.42578125" style="3" customWidth="1"/>
    <col min="2730" max="2730" width="11.140625" style="3" customWidth="1"/>
    <col min="2731" max="2731" width="8.5703125" style="3" customWidth="1"/>
    <col min="2732" max="2732" width="10.140625" style="3" customWidth="1"/>
    <col min="2733" max="2733" width="8.7109375" style="3" customWidth="1"/>
    <col min="2734" max="2734" width="9.7109375" style="3" customWidth="1"/>
    <col min="2735" max="2735" width="12.140625" style="3" customWidth="1"/>
    <col min="2736" max="2736" width="9.28515625" style="3" bestFit="1" customWidth="1"/>
    <col min="2737" max="2738" width="9.140625" style="3"/>
    <col min="2739" max="2739" width="9.28515625" style="3" bestFit="1" customWidth="1"/>
    <col min="2740" max="2980" width="9.140625" style="3"/>
    <col min="2981" max="2981" width="5" style="3" customWidth="1"/>
    <col min="2982" max="2982" width="47.28515625" style="3" customWidth="1"/>
    <col min="2983" max="2983" width="9.85546875" style="3" customWidth="1"/>
    <col min="2984" max="2984" width="9.42578125" style="3" customWidth="1"/>
    <col min="2985" max="2985" width="8.42578125" style="3" customWidth="1"/>
    <col min="2986" max="2986" width="11.140625" style="3" customWidth="1"/>
    <col min="2987" max="2987" width="8.5703125" style="3" customWidth="1"/>
    <col min="2988" max="2988" width="10.140625" style="3" customWidth="1"/>
    <col min="2989" max="2989" width="8.7109375" style="3" customWidth="1"/>
    <col min="2990" max="2990" width="9.7109375" style="3" customWidth="1"/>
    <col min="2991" max="2991" width="12.140625" style="3" customWidth="1"/>
    <col min="2992" max="2992" width="9.28515625" style="3" bestFit="1" customWidth="1"/>
    <col min="2993" max="2994" width="9.140625" style="3"/>
    <col min="2995" max="2995" width="9.28515625" style="3" bestFit="1" customWidth="1"/>
    <col min="2996" max="3236" width="9.140625" style="3"/>
    <col min="3237" max="3237" width="5" style="3" customWidth="1"/>
    <col min="3238" max="3238" width="47.28515625" style="3" customWidth="1"/>
    <col min="3239" max="3239" width="9.85546875" style="3" customWidth="1"/>
    <col min="3240" max="3240" width="9.42578125" style="3" customWidth="1"/>
    <col min="3241" max="3241" width="8.42578125" style="3" customWidth="1"/>
    <col min="3242" max="3242" width="11.140625" style="3" customWidth="1"/>
    <col min="3243" max="3243" width="8.5703125" style="3" customWidth="1"/>
    <col min="3244" max="3244" width="10.140625" style="3" customWidth="1"/>
    <col min="3245" max="3245" width="8.7109375" style="3" customWidth="1"/>
    <col min="3246" max="3246" width="9.7109375" style="3" customWidth="1"/>
    <col min="3247" max="3247" width="12.140625" style="3" customWidth="1"/>
    <col min="3248" max="3248" width="9.28515625" style="3" bestFit="1" customWidth="1"/>
    <col min="3249" max="3250" width="9.140625" style="3"/>
    <col min="3251" max="3251" width="9.28515625" style="3" bestFit="1" customWidth="1"/>
    <col min="3252" max="3492" width="9.140625" style="3"/>
    <col min="3493" max="3493" width="5" style="3" customWidth="1"/>
    <col min="3494" max="3494" width="47.28515625" style="3" customWidth="1"/>
    <col min="3495" max="3495" width="9.85546875" style="3" customWidth="1"/>
    <col min="3496" max="3496" width="9.42578125" style="3" customWidth="1"/>
    <col min="3497" max="3497" width="8.42578125" style="3" customWidth="1"/>
    <col min="3498" max="3498" width="11.140625" style="3" customWidth="1"/>
    <col min="3499" max="3499" width="8.5703125" style="3" customWidth="1"/>
    <col min="3500" max="3500" width="10.140625" style="3" customWidth="1"/>
    <col min="3501" max="3501" width="8.7109375" style="3" customWidth="1"/>
    <col min="3502" max="3502" width="9.7109375" style="3" customWidth="1"/>
    <col min="3503" max="3503" width="12.140625" style="3" customWidth="1"/>
    <col min="3504" max="3504" width="9.28515625" style="3" bestFit="1" customWidth="1"/>
    <col min="3505" max="3506" width="9.140625" style="3"/>
    <col min="3507" max="3507" width="9.28515625" style="3" bestFit="1" customWidth="1"/>
    <col min="3508" max="3748" width="9.140625" style="3"/>
    <col min="3749" max="3749" width="5" style="3" customWidth="1"/>
    <col min="3750" max="3750" width="47.28515625" style="3" customWidth="1"/>
    <col min="3751" max="3751" width="9.85546875" style="3" customWidth="1"/>
    <col min="3752" max="3752" width="9.42578125" style="3" customWidth="1"/>
    <col min="3753" max="3753" width="8.42578125" style="3" customWidth="1"/>
    <col min="3754" max="3754" width="11.140625" style="3" customWidth="1"/>
    <col min="3755" max="3755" width="8.5703125" style="3" customWidth="1"/>
    <col min="3756" max="3756" width="10.140625" style="3" customWidth="1"/>
    <col min="3757" max="3757" width="8.7109375" style="3" customWidth="1"/>
    <col min="3758" max="3758" width="9.7109375" style="3" customWidth="1"/>
    <col min="3759" max="3759" width="12.140625" style="3" customWidth="1"/>
    <col min="3760" max="3760" width="9.28515625" style="3" bestFit="1" customWidth="1"/>
    <col min="3761" max="3762" width="9.140625" style="3"/>
    <col min="3763" max="3763" width="9.28515625" style="3" bestFit="1" customWidth="1"/>
    <col min="3764" max="4004" width="9.140625" style="3"/>
    <col min="4005" max="4005" width="5" style="3" customWidth="1"/>
    <col min="4006" max="4006" width="47.28515625" style="3" customWidth="1"/>
    <col min="4007" max="4007" width="9.85546875" style="3" customWidth="1"/>
    <col min="4008" max="4008" width="9.42578125" style="3" customWidth="1"/>
    <col min="4009" max="4009" width="8.42578125" style="3" customWidth="1"/>
    <col min="4010" max="4010" width="11.140625" style="3" customWidth="1"/>
    <col min="4011" max="4011" width="8.5703125" style="3" customWidth="1"/>
    <col min="4012" max="4012" width="10.140625" style="3" customWidth="1"/>
    <col min="4013" max="4013" width="8.7109375" style="3" customWidth="1"/>
    <col min="4014" max="4014" width="9.7109375" style="3" customWidth="1"/>
    <col min="4015" max="4015" width="12.140625" style="3" customWidth="1"/>
    <col min="4016" max="4016" width="9.28515625" style="3" bestFit="1" customWidth="1"/>
    <col min="4017" max="4018" width="9.140625" style="3"/>
    <col min="4019" max="4019" width="9.28515625" style="3" bestFit="1" customWidth="1"/>
    <col min="4020" max="4260" width="9.140625" style="3"/>
    <col min="4261" max="4261" width="5" style="3" customWidth="1"/>
    <col min="4262" max="4262" width="47.28515625" style="3" customWidth="1"/>
    <col min="4263" max="4263" width="9.85546875" style="3" customWidth="1"/>
    <col min="4264" max="4264" width="9.42578125" style="3" customWidth="1"/>
    <col min="4265" max="4265" width="8.42578125" style="3" customWidth="1"/>
    <col min="4266" max="4266" width="11.140625" style="3" customWidth="1"/>
    <col min="4267" max="4267" width="8.5703125" style="3" customWidth="1"/>
    <col min="4268" max="4268" width="10.140625" style="3" customWidth="1"/>
    <col min="4269" max="4269" width="8.7109375" style="3" customWidth="1"/>
    <col min="4270" max="4270" width="9.7109375" style="3" customWidth="1"/>
    <col min="4271" max="4271" width="12.140625" style="3" customWidth="1"/>
    <col min="4272" max="4272" width="9.28515625" style="3" bestFit="1" customWidth="1"/>
    <col min="4273" max="4274" width="9.140625" style="3"/>
    <col min="4275" max="4275" width="9.28515625" style="3" bestFit="1" customWidth="1"/>
    <col min="4276" max="4516" width="9.140625" style="3"/>
    <col min="4517" max="4517" width="5" style="3" customWidth="1"/>
    <col min="4518" max="4518" width="47.28515625" style="3" customWidth="1"/>
    <col min="4519" max="4519" width="9.85546875" style="3" customWidth="1"/>
    <col min="4520" max="4520" width="9.42578125" style="3" customWidth="1"/>
    <col min="4521" max="4521" width="8.42578125" style="3" customWidth="1"/>
    <col min="4522" max="4522" width="11.140625" style="3" customWidth="1"/>
    <col min="4523" max="4523" width="8.5703125" style="3" customWidth="1"/>
    <col min="4524" max="4524" width="10.140625" style="3" customWidth="1"/>
    <col min="4525" max="4525" width="8.7109375" style="3" customWidth="1"/>
    <col min="4526" max="4526" width="9.7109375" style="3" customWidth="1"/>
    <col min="4527" max="4527" width="12.140625" style="3" customWidth="1"/>
    <col min="4528" max="4528" width="9.28515625" style="3" bestFit="1" customWidth="1"/>
    <col min="4529" max="4530" width="9.140625" style="3"/>
    <col min="4531" max="4531" width="9.28515625" style="3" bestFit="1" customWidth="1"/>
    <col min="4532" max="4772" width="9.140625" style="3"/>
    <col min="4773" max="4773" width="5" style="3" customWidth="1"/>
    <col min="4774" max="4774" width="47.28515625" style="3" customWidth="1"/>
    <col min="4775" max="4775" width="9.85546875" style="3" customWidth="1"/>
    <col min="4776" max="4776" width="9.42578125" style="3" customWidth="1"/>
    <col min="4777" max="4777" width="8.42578125" style="3" customWidth="1"/>
    <col min="4778" max="4778" width="11.140625" style="3" customWidth="1"/>
    <col min="4779" max="4779" width="8.5703125" style="3" customWidth="1"/>
    <col min="4780" max="4780" width="10.140625" style="3" customWidth="1"/>
    <col min="4781" max="4781" width="8.7109375" style="3" customWidth="1"/>
    <col min="4782" max="4782" width="9.7109375" style="3" customWidth="1"/>
    <col min="4783" max="4783" width="12.140625" style="3" customWidth="1"/>
    <col min="4784" max="4784" width="9.28515625" style="3" bestFit="1" customWidth="1"/>
    <col min="4785" max="4786" width="9.140625" style="3"/>
    <col min="4787" max="4787" width="9.28515625" style="3" bestFit="1" customWidth="1"/>
    <col min="4788" max="5028" width="9.140625" style="3"/>
    <col min="5029" max="5029" width="5" style="3" customWidth="1"/>
    <col min="5030" max="5030" width="47.28515625" style="3" customWidth="1"/>
    <col min="5031" max="5031" width="9.85546875" style="3" customWidth="1"/>
    <col min="5032" max="5032" width="9.42578125" style="3" customWidth="1"/>
    <col min="5033" max="5033" width="8.42578125" style="3" customWidth="1"/>
    <col min="5034" max="5034" width="11.140625" style="3" customWidth="1"/>
    <col min="5035" max="5035" width="8.5703125" style="3" customWidth="1"/>
    <col min="5036" max="5036" width="10.140625" style="3" customWidth="1"/>
    <col min="5037" max="5037" width="8.7109375" style="3" customWidth="1"/>
    <col min="5038" max="5038" width="9.7109375" style="3" customWidth="1"/>
    <col min="5039" max="5039" width="12.140625" style="3" customWidth="1"/>
    <col min="5040" max="5040" width="9.28515625" style="3" bestFit="1" customWidth="1"/>
    <col min="5041" max="5042" width="9.140625" style="3"/>
    <col min="5043" max="5043" width="9.28515625" style="3" bestFit="1" customWidth="1"/>
    <col min="5044" max="5284" width="9.140625" style="3"/>
    <col min="5285" max="5285" width="5" style="3" customWidth="1"/>
    <col min="5286" max="5286" width="47.28515625" style="3" customWidth="1"/>
    <col min="5287" max="5287" width="9.85546875" style="3" customWidth="1"/>
    <col min="5288" max="5288" width="9.42578125" style="3" customWidth="1"/>
    <col min="5289" max="5289" width="8.42578125" style="3" customWidth="1"/>
    <col min="5290" max="5290" width="11.140625" style="3" customWidth="1"/>
    <col min="5291" max="5291" width="8.5703125" style="3" customWidth="1"/>
    <col min="5292" max="5292" width="10.140625" style="3" customWidth="1"/>
    <col min="5293" max="5293" width="8.7109375" style="3" customWidth="1"/>
    <col min="5294" max="5294" width="9.7109375" style="3" customWidth="1"/>
    <col min="5295" max="5295" width="12.140625" style="3" customWidth="1"/>
    <col min="5296" max="5296" width="9.28515625" style="3" bestFit="1" customWidth="1"/>
    <col min="5297" max="5298" width="9.140625" style="3"/>
    <col min="5299" max="5299" width="9.28515625" style="3" bestFit="1" customWidth="1"/>
    <col min="5300" max="5540" width="9.140625" style="3"/>
    <col min="5541" max="5541" width="5" style="3" customWidth="1"/>
    <col min="5542" max="5542" width="47.28515625" style="3" customWidth="1"/>
    <col min="5543" max="5543" width="9.85546875" style="3" customWidth="1"/>
    <col min="5544" max="5544" width="9.42578125" style="3" customWidth="1"/>
    <col min="5545" max="5545" width="8.42578125" style="3" customWidth="1"/>
    <col min="5546" max="5546" width="11.140625" style="3" customWidth="1"/>
    <col min="5547" max="5547" width="8.5703125" style="3" customWidth="1"/>
    <col min="5548" max="5548" width="10.140625" style="3" customWidth="1"/>
    <col min="5549" max="5549" width="8.7109375" style="3" customWidth="1"/>
    <col min="5550" max="5550" width="9.7109375" style="3" customWidth="1"/>
    <col min="5551" max="5551" width="12.140625" style="3" customWidth="1"/>
    <col min="5552" max="5552" width="9.28515625" style="3" bestFit="1" customWidth="1"/>
    <col min="5553" max="5554" width="9.140625" style="3"/>
    <col min="5555" max="5555" width="9.28515625" style="3" bestFit="1" customWidth="1"/>
    <col min="5556" max="5796" width="9.140625" style="3"/>
    <col min="5797" max="5797" width="5" style="3" customWidth="1"/>
    <col min="5798" max="5798" width="47.28515625" style="3" customWidth="1"/>
    <col min="5799" max="5799" width="9.85546875" style="3" customWidth="1"/>
    <col min="5800" max="5800" width="9.42578125" style="3" customWidth="1"/>
    <col min="5801" max="5801" width="8.42578125" style="3" customWidth="1"/>
    <col min="5802" max="5802" width="11.140625" style="3" customWidth="1"/>
    <col min="5803" max="5803" width="8.5703125" style="3" customWidth="1"/>
    <col min="5804" max="5804" width="10.140625" style="3" customWidth="1"/>
    <col min="5805" max="5805" width="8.7109375" style="3" customWidth="1"/>
    <col min="5806" max="5806" width="9.7109375" style="3" customWidth="1"/>
    <col min="5807" max="5807" width="12.140625" style="3" customWidth="1"/>
    <col min="5808" max="5808" width="9.28515625" style="3" bestFit="1" customWidth="1"/>
    <col min="5809" max="5810" width="9.140625" style="3"/>
    <col min="5811" max="5811" width="9.28515625" style="3" bestFit="1" customWidth="1"/>
    <col min="5812" max="6052" width="9.140625" style="3"/>
    <col min="6053" max="6053" width="5" style="3" customWidth="1"/>
    <col min="6054" max="6054" width="47.28515625" style="3" customWidth="1"/>
    <col min="6055" max="6055" width="9.85546875" style="3" customWidth="1"/>
    <col min="6056" max="6056" width="9.42578125" style="3" customWidth="1"/>
    <col min="6057" max="6057" width="8.42578125" style="3" customWidth="1"/>
    <col min="6058" max="6058" width="11.140625" style="3" customWidth="1"/>
    <col min="6059" max="6059" width="8.5703125" style="3" customWidth="1"/>
    <col min="6060" max="6060" width="10.140625" style="3" customWidth="1"/>
    <col min="6061" max="6061" width="8.7109375" style="3" customWidth="1"/>
    <col min="6062" max="6062" width="9.7109375" style="3" customWidth="1"/>
    <col min="6063" max="6063" width="12.140625" style="3" customWidth="1"/>
    <col min="6064" max="6064" width="9.28515625" style="3" bestFit="1" customWidth="1"/>
    <col min="6065" max="6066" width="9.140625" style="3"/>
    <col min="6067" max="6067" width="9.28515625" style="3" bestFit="1" customWidth="1"/>
    <col min="6068" max="6308" width="9.140625" style="3"/>
    <col min="6309" max="6309" width="5" style="3" customWidth="1"/>
    <col min="6310" max="6310" width="47.28515625" style="3" customWidth="1"/>
    <col min="6311" max="6311" width="9.85546875" style="3" customWidth="1"/>
    <col min="6312" max="6312" width="9.42578125" style="3" customWidth="1"/>
    <col min="6313" max="6313" width="8.42578125" style="3" customWidth="1"/>
    <col min="6314" max="6314" width="11.140625" style="3" customWidth="1"/>
    <col min="6315" max="6315" width="8.5703125" style="3" customWidth="1"/>
    <col min="6316" max="6316" width="10.140625" style="3" customWidth="1"/>
    <col min="6317" max="6317" width="8.7109375" style="3" customWidth="1"/>
    <col min="6318" max="6318" width="9.7109375" style="3" customWidth="1"/>
    <col min="6319" max="6319" width="12.140625" style="3" customWidth="1"/>
    <col min="6320" max="6320" width="9.28515625" style="3" bestFit="1" customWidth="1"/>
    <col min="6321" max="6322" width="9.140625" style="3"/>
    <col min="6323" max="6323" width="9.28515625" style="3" bestFit="1" customWidth="1"/>
    <col min="6324" max="6564" width="9.140625" style="3"/>
    <col min="6565" max="6565" width="5" style="3" customWidth="1"/>
    <col min="6566" max="6566" width="47.28515625" style="3" customWidth="1"/>
    <col min="6567" max="6567" width="9.85546875" style="3" customWidth="1"/>
    <col min="6568" max="6568" width="9.42578125" style="3" customWidth="1"/>
    <col min="6569" max="6569" width="8.42578125" style="3" customWidth="1"/>
    <col min="6570" max="6570" width="11.140625" style="3" customWidth="1"/>
    <col min="6571" max="6571" width="8.5703125" style="3" customWidth="1"/>
    <col min="6572" max="6572" width="10.140625" style="3" customWidth="1"/>
    <col min="6573" max="6573" width="8.7109375" style="3" customWidth="1"/>
    <col min="6574" max="6574" width="9.7109375" style="3" customWidth="1"/>
    <col min="6575" max="6575" width="12.140625" style="3" customWidth="1"/>
    <col min="6576" max="6576" width="9.28515625" style="3" bestFit="1" customWidth="1"/>
    <col min="6577" max="6578" width="9.140625" style="3"/>
    <col min="6579" max="6579" width="9.28515625" style="3" bestFit="1" customWidth="1"/>
    <col min="6580" max="6820" width="9.140625" style="3"/>
    <col min="6821" max="6821" width="5" style="3" customWidth="1"/>
    <col min="6822" max="6822" width="47.28515625" style="3" customWidth="1"/>
    <col min="6823" max="6823" width="9.85546875" style="3" customWidth="1"/>
    <col min="6824" max="6824" width="9.42578125" style="3" customWidth="1"/>
    <col min="6825" max="6825" width="8.42578125" style="3" customWidth="1"/>
    <col min="6826" max="6826" width="11.140625" style="3" customWidth="1"/>
    <col min="6827" max="6827" width="8.5703125" style="3" customWidth="1"/>
    <col min="6828" max="6828" width="10.140625" style="3" customWidth="1"/>
    <col min="6829" max="6829" width="8.7109375" style="3" customWidth="1"/>
    <col min="6830" max="6830" width="9.7109375" style="3" customWidth="1"/>
    <col min="6831" max="6831" width="12.140625" style="3" customWidth="1"/>
    <col min="6832" max="6832" width="9.28515625" style="3" bestFit="1" customWidth="1"/>
    <col min="6833" max="6834" width="9.140625" style="3"/>
    <col min="6835" max="6835" width="9.28515625" style="3" bestFit="1" customWidth="1"/>
    <col min="6836" max="7076" width="9.140625" style="3"/>
    <col min="7077" max="7077" width="5" style="3" customWidth="1"/>
    <col min="7078" max="7078" width="47.28515625" style="3" customWidth="1"/>
    <col min="7079" max="7079" width="9.85546875" style="3" customWidth="1"/>
    <col min="7080" max="7080" width="9.42578125" style="3" customWidth="1"/>
    <col min="7081" max="7081" width="8.42578125" style="3" customWidth="1"/>
    <col min="7082" max="7082" width="11.140625" style="3" customWidth="1"/>
    <col min="7083" max="7083" width="8.5703125" style="3" customWidth="1"/>
    <col min="7084" max="7084" width="10.140625" style="3" customWidth="1"/>
    <col min="7085" max="7085" width="8.7109375" style="3" customWidth="1"/>
    <col min="7086" max="7086" width="9.7109375" style="3" customWidth="1"/>
    <col min="7087" max="7087" width="12.140625" style="3" customWidth="1"/>
    <col min="7088" max="7088" width="9.28515625" style="3" bestFit="1" customWidth="1"/>
    <col min="7089" max="7090" width="9.140625" style="3"/>
    <col min="7091" max="7091" width="9.28515625" style="3" bestFit="1" customWidth="1"/>
    <col min="7092" max="7332" width="9.140625" style="3"/>
    <col min="7333" max="7333" width="5" style="3" customWidth="1"/>
    <col min="7334" max="7334" width="47.28515625" style="3" customWidth="1"/>
    <col min="7335" max="7335" width="9.85546875" style="3" customWidth="1"/>
    <col min="7336" max="7336" width="9.42578125" style="3" customWidth="1"/>
    <col min="7337" max="7337" width="8.42578125" style="3" customWidth="1"/>
    <col min="7338" max="7338" width="11.140625" style="3" customWidth="1"/>
    <col min="7339" max="7339" width="8.5703125" style="3" customWidth="1"/>
    <col min="7340" max="7340" width="10.140625" style="3" customWidth="1"/>
    <col min="7341" max="7341" width="8.7109375" style="3" customWidth="1"/>
    <col min="7342" max="7342" width="9.7109375" style="3" customWidth="1"/>
    <col min="7343" max="7343" width="12.140625" style="3" customWidth="1"/>
    <col min="7344" max="7344" width="9.28515625" style="3" bestFit="1" customWidth="1"/>
    <col min="7345" max="7346" width="9.140625" style="3"/>
    <col min="7347" max="7347" width="9.28515625" style="3" bestFit="1" customWidth="1"/>
    <col min="7348" max="7588" width="9.140625" style="3"/>
    <col min="7589" max="7589" width="5" style="3" customWidth="1"/>
    <col min="7590" max="7590" width="47.28515625" style="3" customWidth="1"/>
    <col min="7591" max="7591" width="9.85546875" style="3" customWidth="1"/>
    <col min="7592" max="7592" width="9.42578125" style="3" customWidth="1"/>
    <col min="7593" max="7593" width="8.42578125" style="3" customWidth="1"/>
    <col min="7594" max="7594" width="11.140625" style="3" customWidth="1"/>
    <col min="7595" max="7595" width="8.5703125" style="3" customWidth="1"/>
    <col min="7596" max="7596" width="10.140625" style="3" customWidth="1"/>
    <col min="7597" max="7597" width="8.7109375" style="3" customWidth="1"/>
    <col min="7598" max="7598" width="9.7109375" style="3" customWidth="1"/>
    <col min="7599" max="7599" width="12.140625" style="3" customWidth="1"/>
    <col min="7600" max="7600" width="9.28515625" style="3" bestFit="1" customWidth="1"/>
    <col min="7601" max="7602" width="9.140625" style="3"/>
    <col min="7603" max="7603" width="9.28515625" style="3" bestFit="1" customWidth="1"/>
    <col min="7604" max="7844" width="9.140625" style="3"/>
    <col min="7845" max="7845" width="5" style="3" customWidth="1"/>
    <col min="7846" max="7846" width="47.28515625" style="3" customWidth="1"/>
    <col min="7847" max="7847" width="9.85546875" style="3" customWidth="1"/>
    <col min="7848" max="7848" width="9.42578125" style="3" customWidth="1"/>
    <col min="7849" max="7849" width="8.42578125" style="3" customWidth="1"/>
    <col min="7850" max="7850" width="11.140625" style="3" customWidth="1"/>
    <col min="7851" max="7851" width="8.5703125" style="3" customWidth="1"/>
    <col min="7852" max="7852" width="10.140625" style="3" customWidth="1"/>
    <col min="7853" max="7853" width="8.7109375" style="3" customWidth="1"/>
    <col min="7854" max="7854" width="9.7109375" style="3" customWidth="1"/>
    <col min="7855" max="7855" width="12.140625" style="3" customWidth="1"/>
    <col min="7856" max="7856" width="9.28515625" style="3" bestFit="1" customWidth="1"/>
    <col min="7857" max="7858" width="9.140625" style="3"/>
    <col min="7859" max="7859" width="9.28515625" style="3" bestFit="1" customWidth="1"/>
    <col min="7860" max="8100" width="9.140625" style="3"/>
    <col min="8101" max="8101" width="5" style="3" customWidth="1"/>
    <col min="8102" max="8102" width="47.28515625" style="3" customWidth="1"/>
    <col min="8103" max="8103" width="9.85546875" style="3" customWidth="1"/>
    <col min="8104" max="8104" width="9.42578125" style="3" customWidth="1"/>
    <col min="8105" max="8105" width="8.42578125" style="3" customWidth="1"/>
    <col min="8106" max="8106" width="11.140625" style="3" customWidth="1"/>
    <col min="8107" max="8107" width="8.5703125" style="3" customWidth="1"/>
    <col min="8108" max="8108" width="10.140625" style="3" customWidth="1"/>
    <col min="8109" max="8109" width="8.7109375" style="3" customWidth="1"/>
    <col min="8110" max="8110" width="9.7109375" style="3" customWidth="1"/>
    <col min="8111" max="8111" width="12.140625" style="3" customWidth="1"/>
    <col min="8112" max="8112" width="9.28515625" style="3" bestFit="1" customWidth="1"/>
    <col min="8113" max="8114" width="9.140625" style="3"/>
    <col min="8115" max="8115" width="9.28515625" style="3" bestFit="1" customWidth="1"/>
    <col min="8116" max="8356" width="9.140625" style="3"/>
    <col min="8357" max="8357" width="5" style="3" customWidth="1"/>
    <col min="8358" max="8358" width="47.28515625" style="3" customWidth="1"/>
    <col min="8359" max="8359" width="9.85546875" style="3" customWidth="1"/>
    <col min="8360" max="8360" width="9.42578125" style="3" customWidth="1"/>
    <col min="8361" max="8361" width="8.42578125" style="3" customWidth="1"/>
    <col min="8362" max="8362" width="11.140625" style="3" customWidth="1"/>
    <col min="8363" max="8363" width="8.5703125" style="3" customWidth="1"/>
    <col min="8364" max="8364" width="10.140625" style="3" customWidth="1"/>
    <col min="8365" max="8365" width="8.7109375" style="3" customWidth="1"/>
    <col min="8366" max="8366" width="9.7109375" style="3" customWidth="1"/>
    <col min="8367" max="8367" width="12.140625" style="3" customWidth="1"/>
    <col min="8368" max="8368" width="9.28515625" style="3" bestFit="1" customWidth="1"/>
    <col min="8369" max="8370" width="9.140625" style="3"/>
    <col min="8371" max="8371" width="9.28515625" style="3" bestFit="1" customWidth="1"/>
    <col min="8372" max="8612" width="9.140625" style="3"/>
    <col min="8613" max="8613" width="5" style="3" customWidth="1"/>
    <col min="8614" max="8614" width="47.28515625" style="3" customWidth="1"/>
    <col min="8615" max="8615" width="9.85546875" style="3" customWidth="1"/>
    <col min="8616" max="8616" width="9.42578125" style="3" customWidth="1"/>
    <col min="8617" max="8617" width="8.42578125" style="3" customWidth="1"/>
    <col min="8618" max="8618" width="11.140625" style="3" customWidth="1"/>
    <col min="8619" max="8619" width="8.5703125" style="3" customWidth="1"/>
    <col min="8620" max="8620" width="10.140625" style="3" customWidth="1"/>
    <col min="8621" max="8621" width="8.7109375" style="3" customWidth="1"/>
    <col min="8622" max="8622" width="9.7109375" style="3" customWidth="1"/>
    <col min="8623" max="8623" width="12.140625" style="3" customWidth="1"/>
    <col min="8624" max="8624" width="9.28515625" style="3" bestFit="1" customWidth="1"/>
    <col min="8625" max="8626" width="9.140625" style="3"/>
    <col min="8627" max="8627" width="9.28515625" style="3" bestFit="1" customWidth="1"/>
    <col min="8628" max="8868" width="9.140625" style="3"/>
    <col min="8869" max="8869" width="5" style="3" customWidth="1"/>
    <col min="8870" max="8870" width="47.28515625" style="3" customWidth="1"/>
    <col min="8871" max="8871" width="9.85546875" style="3" customWidth="1"/>
    <col min="8872" max="8872" width="9.42578125" style="3" customWidth="1"/>
    <col min="8873" max="8873" width="8.42578125" style="3" customWidth="1"/>
    <col min="8874" max="8874" width="11.140625" style="3" customWidth="1"/>
    <col min="8875" max="8875" width="8.5703125" style="3" customWidth="1"/>
    <col min="8876" max="8876" width="10.140625" style="3" customWidth="1"/>
    <col min="8877" max="8877" width="8.7109375" style="3" customWidth="1"/>
    <col min="8878" max="8878" width="9.7109375" style="3" customWidth="1"/>
    <col min="8879" max="8879" width="12.140625" style="3" customWidth="1"/>
    <col min="8880" max="8880" width="9.28515625" style="3" bestFit="1" customWidth="1"/>
    <col min="8881" max="8882" width="9.140625" style="3"/>
    <col min="8883" max="8883" width="9.28515625" style="3" bestFit="1" customWidth="1"/>
    <col min="8884" max="9124" width="9.140625" style="3"/>
    <col min="9125" max="9125" width="5" style="3" customWidth="1"/>
    <col min="9126" max="9126" width="47.28515625" style="3" customWidth="1"/>
    <col min="9127" max="9127" width="9.85546875" style="3" customWidth="1"/>
    <col min="9128" max="9128" width="9.42578125" style="3" customWidth="1"/>
    <col min="9129" max="9129" width="8.42578125" style="3" customWidth="1"/>
    <col min="9130" max="9130" width="11.140625" style="3" customWidth="1"/>
    <col min="9131" max="9131" width="8.5703125" style="3" customWidth="1"/>
    <col min="9132" max="9132" width="10.140625" style="3" customWidth="1"/>
    <col min="9133" max="9133" width="8.7109375" style="3" customWidth="1"/>
    <col min="9134" max="9134" width="9.7109375" style="3" customWidth="1"/>
    <col min="9135" max="9135" width="12.140625" style="3" customWidth="1"/>
    <col min="9136" max="9136" width="9.28515625" style="3" bestFit="1" customWidth="1"/>
    <col min="9137" max="9138" width="9.140625" style="3"/>
    <col min="9139" max="9139" width="9.28515625" style="3" bestFit="1" customWidth="1"/>
    <col min="9140" max="9380" width="9.140625" style="3"/>
    <col min="9381" max="9381" width="5" style="3" customWidth="1"/>
    <col min="9382" max="9382" width="47.28515625" style="3" customWidth="1"/>
    <col min="9383" max="9383" width="9.85546875" style="3" customWidth="1"/>
    <col min="9384" max="9384" width="9.42578125" style="3" customWidth="1"/>
    <col min="9385" max="9385" width="8.42578125" style="3" customWidth="1"/>
    <col min="9386" max="9386" width="11.140625" style="3" customWidth="1"/>
    <col min="9387" max="9387" width="8.5703125" style="3" customWidth="1"/>
    <col min="9388" max="9388" width="10.140625" style="3" customWidth="1"/>
    <col min="9389" max="9389" width="8.7109375" style="3" customWidth="1"/>
    <col min="9390" max="9390" width="9.7109375" style="3" customWidth="1"/>
    <col min="9391" max="9391" width="12.140625" style="3" customWidth="1"/>
    <col min="9392" max="9392" width="9.28515625" style="3" bestFit="1" customWidth="1"/>
    <col min="9393" max="9394" width="9.140625" style="3"/>
    <col min="9395" max="9395" width="9.28515625" style="3" bestFit="1" customWidth="1"/>
    <col min="9396" max="9636" width="9.140625" style="3"/>
    <col min="9637" max="9637" width="5" style="3" customWidth="1"/>
    <col min="9638" max="9638" width="47.28515625" style="3" customWidth="1"/>
    <col min="9639" max="9639" width="9.85546875" style="3" customWidth="1"/>
    <col min="9640" max="9640" width="9.42578125" style="3" customWidth="1"/>
    <col min="9641" max="9641" width="8.42578125" style="3" customWidth="1"/>
    <col min="9642" max="9642" width="11.140625" style="3" customWidth="1"/>
    <col min="9643" max="9643" width="8.5703125" style="3" customWidth="1"/>
    <col min="9644" max="9644" width="10.140625" style="3" customWidth="1"/>
    <col min="9645" max="9645" width="8.7109375" style="3" customWidth="1"/>
    <col min="9646" max="9646" width="9.7109375" style="3" customWidth="1"/>
    <col min="9647" max="9647" width="12.140625" style="3" customWidth="1"/>
    <col min="9648" max="9648" width="9.28515625" style="3" bestFit="1" customWidth="1"/>
    <col min="9649" max="9650" width="9.140625" style="3"/>
    <col min="9651" max="9651" width="9.28515625" style="3" bestFit="1" customWidth="1"/>
    <col min="9652" max="9892" width="9.140625" style="3"/>
    <col min="9893" max="9893" width="5" style="3" customWidth="1"/>
    <col min="9894" max="9894" width="47.28515625" style="3" customWidth="1"/>
    <col min="9895" max="9895" width="9.85546875" style="3" customWidth="1"/>
    <col min="9896" max="9896" width="9.42578125" style="3" customWidth="1"/>
    <col min="9897" max="9897" width="8.42578125" style="3" customWidth="1"/>
    <col min="9898" max="9898" width="11.140625" style="3" customWidth="1"/>
    <col min="9899" max="9899" width="8.5703125" style="3" customWidth="1"/>
    <col min="9900" max="9900" width="10.140625" style="3" customWidth="1"/>
    <col min="9901" max="9901" width="8.7109375" style="3" customWidth="1"/>
    <col min="9902" max="9902" width="9.7109375" style="3" customWidth="1"/>
    <col min="9903" max="9903" width="12.140625" style="3" customWidth="1"/>
    <col min="9904" max="9904" width="9.28515625" style="3" bestFit="1" customWidth="1"/>
    <col min="9905" max="9906" width="9.140625" style="3"/>
    <col min="9907" max="9907" width="9.28515625" style="3" bestFit="1" customWidth="1"/>
    <col min="9908" max="10148" width="9.140625" style="3"/>
    <col min="10149" max="10149" width="5" style="3" customWidth="1"/>
    <col min="10150" max="10150" width="47.28515625" style="3" customWidth="1"/>
    <col min="10151" max="10151" width="9.85546875" style="3" customWidth="1"/>
    <col min="10152" max="10152" width="9.42578125" style="3" customWidth="1"/>
    <col min="10153" max="10153" width="8.42578125" style="3" customWidth="1"/>
    <col min="10154" max="10154" width="11.140625" style="3" customWidth="1"/>
    <col min="10155" max="10155" width="8.5703125" style="3" customWidth="1"/>
    <col min="10156" max="10156" width="10.140625" style="3" customWidth="1"/>
    <col min="10157" max="10157" width="8.7109375" style="3" customWidth="1"/>
    <col min="10158" max="10158" width="9.7109375" style="3" customWidth="1"/>
    <col min="10159" max="10159" width="12.140625" style="3" customWidth="1"/>
    <col min="10160" max="10160" width="9.28515625" style="3" bestFit="1" customWidth="1"/>
    <col min="10161" max="10162" width="9.140625" style="3"/>
    <col min="10163" max="10163" width="9.28515625" style="3" bestFit="1" customWidth="1"/>
    <col min="10164" max="10404" width="9.140625" style="3"/>
    <col min="10405" max="10405" width="5" style="3" customWidth="1"/>
    <col min="10406" max="10406" width="47.28515625" style="3" customWidth="1"/>
    <col min="10407" max="10407" width="9.85546875" style="3" customWidth="1"/>
    <col min="10408" max="10408" width="9.42578125" style="3" customWidth="1"/>
    <col min="10409" max="10409" width="8.42578125" style="3" customWidth="1"/>
    <col min="10410" max="10410" width="11.140625" style="3" customWidth="1"/>
    <col min="10411" max="10411" width="8.5703125" style="3" customWidth="1"/>
    <col min="10412" max="10412" width="10.140625" style="3" customWidth="1"/>
    <col min="10413" max="10413" width="8.7109375" style="3" customWidth="1"/>
    <col min="10414" max="10414" width="9.7109375" style="3" customWidth="1"/>
    <col min="10415" max="10415" width="12.140625" style="3" customWidth="1"/>
    <col min="10416" max="10416" width="9.28515625" style="3" bestFit="1" customWidth="1"/>
    <col min="10417" max="10418" width="9.140625" style="3"/>
    <col min="10419" max="10419" width="9.28515625" style="3" bestFit="1" customWidth="1"/>
    <col min="10420" max="10660" width="9.140625" style="3"/>
    <col min="10661" max="10661" width="5" style="3" customWidth="1"/>
    <col min="10662" max="10662" width="47.28515625" style="3" customWidth="1"/>
    <col min="10663" max="10663" width="9.85546875" style="3" customWidth="1"/>
    <col min="10664" max="10664" width="9.42578125" style="3" customWidth="1"/>
    <col min="10665" max="10665" width="8.42578125" style="3" customWidth="1"/>
    <col min="10666" max="10666" width="11.140625" style="3" customWidth="1"/>
    <col min="10667" max="10667" width="8.5703125" style="3" customWidth="1"/>
    <col min="10668" max="10668" width="10.140625" style="3" customWidth="1"/>
    <col min="10669" max="10669" width="8.7109375" style="3" customWidth="1"/>
    <col min="10670" max="10670" width="9.7109375" style="3" customWidth="1"/>
    <col min="10671" max="10671" width="12.140625" style="3" customWidth="1"/>
    <col min="10672" max="10672" width="9.28515625" style="3" bestFit="1" customWidth="1"/>
    <col min="10673" max="10674" width="9.140625" style="3"/>
    <col min="10675" max="10675" width="9.28515625" style="3" bestFit="1" customWidth="1"/>
    <col min="10676" max="10916" width="9.140625" style="3"/>
    <col min="10917" max="10917" width="5" style="3" customWidth="1"/>
    <col min="10918" max="10918" width="47.28515625" style="3" customWidth="1"/>
    <col min="10919" max="10919" width="9.85546875" style="3" customWidth="1"/>
    <col min="10920" max="10920" width="9.42578125" style="3" customWidth="1"/>
    <col min="10921" max="10921" width="8.42578125" style="3" customWidth="1"/>
    <col min="10922" max="10922" width="11.140625" style="3" customWidth="1"/>
    <col min="10923" max="10923" width="8.5703125" style="3" customWidth="1"/>
    <col min="10924" max="10924" width="10.140625" style="3" customWidth="1"/>
    <col min="10925" max="10925" width="8.7109375" style="3" customWidth="1"/>
    <col min="10926" max="10926" width="9.7109375" style="3" customWidth="1"/>
    <col min="10927" max="10927" width="12.140625" style="3" customWidth="1"/>
    <col min="10928" max="10928" width="9.28515625" style="3" bestFit="1" customWidth="1"/>
    <col min="10929" max="10930" width="9.140625" style="3"/>
    <col min="10931" max="10931" width="9.28515625" style="3" bestFit="1" customWidth="1"/>
    <col min="10932" max="11172" width="9.140625" style="3"/>
    <col min="11173" max="11173" width="5" style="3" customWidth="1"/>
    <col min="11174" max="11174" width="47.28515625" style="3" customWidth="1"/>
    <col min="11175" max="11175" width="9.85546875" style="3" customWidth="1"/>
    <col min="11176" max="11176" width="9.42578125" style="3" customWidth="1"/>
    <col min="11177" max="11177" width="8.42578125" style="3" customWidth="1"/>
    <col min="11178" max="11178" width="11.140625" style="3" customWidth="1"/>
    <col min="11179" max="11179" width="8.5703125" style="3" customWidth="1"/>
    <col min="11180" max="11180" width="10.140625" style="3" customWidth="1"/>
    <col min="11181" max="11181" width="8.7109375" style="3" customWidth="1"/>
    <col min="11182" max="11182" width="9.7109375" style="3" customWidth="1"/>
    <col min="11183" max="11183" width="12.140625" style="3" customWidth="1"/>
    <col min="11184" max="11184" width="9.28515625" style="3" bestFit="1" customWidth="1"/>
    <col min="11185" max="11186" width="9.140625" style="3"/>
    <col min="11187" max="11187" width="9.28515625" style="3" bestFit="1" customWidth="1"/>
    <col min="11188" max="11428" width="9.140625" style="3"/>
    <col min="11429" max="11429" width="5" style="3" customWidth="1"/>
    <col min="11430" max="11430" width="47.28515625" style="3" customWidth="1"/>
    <col min="11431" max="11431" width="9.85546875" style="3" customWidth="1"/>
    <col min="11432" max="11432" width="9.42578125" style="3" customWidth="1"/>
    <col min="11433" max="11433" width="8.42578125" style="3" customWidth="1"/>
    <col min="11434" max="11434" width="11.140625" style="3" customWidth="1"/>
    <col min="11435" max="11435" width="8.5703125" style="3" customWidth="1"/>
    <col min="11436" max="11436" width="10.140625" style="3" customWidth="1"/>
    <col min="11437" max="11437" width="8.7109375" style="3" customWidth="1"/>
    <col min="11438" max="11438" width="9.7109375" style="3" customWidth="1"/>
    <col min="11439" max="11439" width="12.140625" style="3" customWidth="1"/>
    <col min="11440" max="11440" width="9.28515625" style="3" bestFit="1" customWidth="1"/>
    <col min="11441" max="11442" width="9.140625" style="3"/>
    <col min="11443" max="11443" width="9.28515625" style="3" bestFit="1" customWidth="1"/>
    <col min="11444" max="11684" width="9.140625" style="3"/>
    <col min="11685" max="11685" width="5" style="3" customWidth="1"/>
    <col min="11686" max="11686" width="47.28515625" style="3" customWidth="1"/>
    <col min="11687" max="11687" width="9.85546875" style="3" customWidth="1"/>
    <col min="11688" max="11688" width="9.42578125" style="3" customWidth="1"/>
    <col min="11689" max="11689" width="8.42578125" style="3" customWidth="1"/>
    <col min="11690" max="11690" width="11.140625" style="3" customWidth="1"/>
    <col min="11691" max="11691" width="8.5703125" style="3" customWidth="1"/>
    <col min="11692" max="11692" width="10.140625" style="3" customWidth="1"/>
    <col min="11693" max="11693" width="8.7109375" style="3" customWidth="1"/>
    <col min="11694" max="11694" width="9.7109375" style="3" customWidth="1"/>
    <col min="11695" max="11695" width="12.140625" style="3" customWidth="1"/>
    <col min="11696" max="11696" width="9.28515625" style="3" bestFit="1" customWidth="1"/>
    <col min="11697" max="11698" width="9.140625" style="3"/>
    <col min="11699" max="11699" width="9.28515625" style="3" bestFit="1" customWidth="1"/>
    <col min="11700" max="11940" width="9.140625" style="3"/>
    <col min="11941" max="11941" width="5" style="3" customWidth="1"/>
    <col min="11942" max="11942" width="47.28515625" style="3" customWidth="1"/>
    <col min="11943" max="11943" width="9.85546875" style="3" customWidth="1"/>
    <col min="11944" max="11944" width="9.42578125" style="3" customWidth="1"/>
    <col min="11945" max="11945" width="8.42578125" style="3" customWidth="1"/>
    <col min="11946" max="11946" width="11.140625" style="3" customWidth="1"/>
    <col min="11947" max="11947" width="8.5703125" style="3" customWidth="1"/>
    <col min="11948" max="11948" width="10.140625" style="3" customWidth="1"/>
    <col min="11949" max="11949" width="8.7109375" style="3" customWidth="1"/>
    <col min="11950" max="11950" width="9.7109375" style="3" customWidth="1"/>
    <col min="11951" max="11951" width="12.140625" style="3" customWidth="1"/>
    <col min="11952" max="11952" width="9.28515625" style="3" bestFit="1" customWidth="1"/>
    <col min="11953" max="11954" width="9.140625" style="3"/>
    <col min="11955" max="11955" width="9.28515625" style="3" bestFit="1" customWidth="1"/>
    <col min="11956" max="12196" width="9.140625" style="3"/>
    <col min="12197" max="12197" width="5" style="3" customWidth="1"/>
    <col min="12198" max="12198" width="47.28515625" style="3" customWidth="1"/>
    <col min="12199" max="12199" width="9.85546875" style="3" customWidth="1"/>
    <col min="12200" max="12200" width="9.42578125" style="3" customWidth="1"/>
    <col min="12201" max="12201" width="8.42578125" style="3" customWidth="1"/>
    <col min="12202" max="12202" width="11.140625" style="3" customWidth="1"/>
    <col min="12203" max="12203" width="8.5703125" style="3" customWidth="1"/>
    <col min="12204" max="12204" width="10.140625" style="3" customWidth="1"/>
    <col min="12205" max="12205" width="8.7109375" style="3" customWidth="1"/>
    <col min="12206" max="12206" width="9.7109375" style="3" customWidth="1"/>
    <col min="12207" max="12207" width="12.140625" style="3" customWidth="1"/>
    <col min="12208" max="12208" width="9.28515625" style="3" bestFit="1" customWidth="1"/>
    <col min="12209" max="12210" width="9.140625" style="3"/>
    <col min="12211" max="12211" width="9.28515625" style="3" bestFit="1" customWidth="1"/>
    <col min="12212" max="12452" width="9.140625" style="3"/>
    <col min="12453" max="12453" width="5" style="3" customWidth="1"/>
    <col min="12454" max="12454" width="47.28515625" style="3" customWidth="1"/>
    <col min="12455" max="12455" width="9.85546875" style="3" customWidth="1"/>
    <col min="12456" max="12456" width="9.42578125" style="3" customWidth="1"/>
    <col min="12457" max="12457" width="8.42578125" style="3" customWidth="1"/>
    <col min="12458" max="12458" width="11.140625" style="3" customWidth="1"/>
    <col min="12459" max="12459" width="8.5703125" style="3" customWidth="1"/>
    <col min="12460" max="12460" width="10.140625" style="3" customWidth="1"/>
    <col min="12461" max="12461" width="8.7109375" style="3" customWidth="1"/>
    <col min="12462" max="12462" width="9.7109375" style="3" customWidth="1"/>
    <col min="12463" max="12463" width="12.140625" style="3" customWidth="1"/>
    <col min="12464" max="12464" width="9.28515625" style="3" bestFit="1" customWidth="1"/>
    <col min="12465" max="12466" width="9.140625" style="3"/>
    <col min="12467" max="12467" width="9.28515625" style="3" bestFit="1" customWidth="1"/>
    <col min="12468" max="12708" width="9.140625" style="3"/>
    <col min="12709" max="12709" width="5" style="3" customWidth="1"/>
    <col min="12710" max="12710" width="47.28515625" style="3" customWidth="1"/>
    <col min="12711" max="12711" width="9.85546875" style="3" customWidth="1"/>
    <col min="12712" max="12712" width="9.42578125" style="3" customWidth="1"/>
    <col min="12713" max="12713" width="8.42578125" style="3" customWidth="1"/>
    <col min="12714" max="12714" width="11.140625" style="3" customWidth="1"/>
    <col min="12715" max="12715" width="8.5703125" style="3" customWidth="1"/>
    <col min="12716" max="12716" width="10.140625" style="3" customWidth="1"/>
    <col min="12717" max="12717" width="8.7109375" style="3" customWidth="1"/>
    <col min="12718" max="12718" width="9.7109375" style="3" customWidth="1"/>
    <col min="12719" max="12719" width="12.140625" style="3" customWidth="1"/>
    <col min="12720" max="12720" width="9.28515625" style="3" bestFit="1" customWidth="1"/>
    <col min="12721" max="12722" width="9.140625" style="3"/>
    <col min="12723" max="12723" width="9.28515625" style="3" bestFit="1" customWidth="1"/>
    <col min="12724" max="12964" width="9.140625" style="3"/>
    <col min="12965" max="12965" width="5" style="3" customWidth="1"/>
    <col min="12966" max="12966" width="47.28515625" style="3" customWidth="1"/>
    <col min="12967" max="12967" width="9.85546875" style="3" customWidth="1"/>
    <col min="12968" max="12968" width="9.42578125" style="3" customWidth="1"/>
    <col min="12969" max="12969" width="8.42578125" style="3" customWidth="1"/>
    <col min="12970" max="12970" width="11.140625" style="3" customWidth="1"/>
    <col min="12971" max="12971" width="8.5703125" style="3" customWidth="1"/>
    <col min="12972" max="12972" width="10.140625" style="3" customWidth="1"/>
    <col min="12973" max="12973" width="8.7109375" style="3" customWidth="1"/>
    <col min="12974" max="12974" width="9.7109375" style="3" customWidth="1"/>
    <col min="12975" max="12975" width="12.140625" style="3" customWidth="1"/>
    <col min="12976" max="12976" width="9.28515625" style="3" bestFit="1" customWidth="1"/>
    <col min="12977" max="12978" width="9.140625" style="3"/>
    <col min="12979" max="12979" width="9.28515625" style="3" bestFit="1" customWidth="1"/>
    <col min="12980" max="13220" width="9.140625" style="3"/>
    <col min="13221" max="13221" width="5" style="3" customWidth="1"/>
    <col min="13222" max="13222" width="47.28515625" style="3" customWidth="1"/>
    <col min="13223" max="13223" width="9.85546875" style="3" customWidth="1"/>
    <col min="13224" max="13224" width="9.42578125" style="3" customWidth="1"/>
    <col min="13225" max="13225" width="8.42578125" style="3" customWidth="1"/>
    <col min="13226" max="13226" width="11.140625" style="3" customWidth="1"/>
    <col min="13227" max="13227" width="8.5703125" style="3" customWidth="1"/>
    <col min="13228" max="13228" width="10.140625" style="3" customWidth="1"/>
    <col min="13229" max="13229" width="8.7109375" style="3" customWidth="1"/>
    <col min="13230" max="13230" width="9.7109375" style="3" customWidth="1"/>
    <col min="13231" max="13231" width="12.140625" style="3" customWidth="1"/>
    <col min="13232" max="13232" width="9.28515625" style="3" bestFit="1" customWidth="1"/>
    <col min="13233" max="13234" width="9.140625" style="3"/>
    <col min="13235" max="13235" width="9.28515625" style="3" bestFit="1" customWidth="1"/>
    <col min="13236" max="13476" width="9.140625" style="3"/>
    <col min="13477" max="13477" width="5" style="3" customWidth="1"/>
    <col min="13478" max="13478" width="47.28515625" style="3" customWidth="1"/>
    <col min="13479" max="13479" width="9.85546875" style="3" customWidth="1"/>
    <col min="13480" max="13480" width="9.42578125" style="3" customWidth="1"/>
    <col min="13481" max="13481" width="8.42578125" style="3" customWidth="1"/>
    <col min="13482" max="13482" width="11.140625" style="3" customWidth="1"/>
    <col min="13483" max="13483" width="8.5703125" style="3" customWidth="1"/>
    <col min="13484" max="13484" width="10.140625" style="3" customWidth="1"/>
    <col min="13485" max="13485" width="8.7109375" style="3" customWidth="1"/>
    <col min="13486" max="13486" width="9.7109375" style="3" customWidth="1"/>
    <col min="13487" max="13487" width="12.140625" style="3" customWidth="1"/>
    <col min="13488" max="13488" width="9.28515625" style="3" bestFit="1" customWidth="1"/>
    <col min="13489" max="13490" width="9.140625" style="3"/>
    <col min="13491" max="13491" width="9.28515625" style="3" bestFit="1" customWidth="1"/>
    <col min="13492" max="13732" width="9.140625" style="3"/>
    <col min="13733" max="13733" width="5" style="3" customWidth="1"/>
    <col min="13734" max="13734" width="47.28515625" style="3" customWidth="1"/>
    <col min="13735" max="13735" width="9.85546875" style="3" customWidth="1"/>
    <col min="13736" max="13736" width="9.42578125" style="3" customWidth="1"/>
    <col min="13737" max="13737" width="8.42578125" style="3" customWidth="1"/>
    <col min="13738" max="13738" width="11.140625" style="3" customWidth="1"/>
    <col min="13739" max="13739" width="8.5703125" style="3" customWidth="1"/>
    <col min="13740" max="13740" width="10.140625" style="3" customWidth="1"/>
    <col min="13741" max="13741" width="8.7109375" style="3" customWidth="1"/>
    <col min="13742" max="13742" width="9.7109375" style="3" customWidth="1"/>
    <col min="13743" max="13743" width="12.140625" style="3" customWidth="1"/>
    <col min="13744" max="13744" width="9.28515625" style="3" bestFit="1" customWidth="1"/>
    <col min="13745" max="13746" width="9.140625" style="3"/>
    <col min="13747" max="13747" width="9.28515625" style="3" bestFit="1" customWidth="1"/>
    <col min="13748" max="13988" width="9.140625" style="3"/>
    <col min="13989" max="13989" width="5" style="3" customWidth="1"/>
    <col min="13990" max="13990" width="47.28515625" style="3" customWidth="1"/>
    <col min="13991" max="13991" width="9.85546875" style="3" customWidth="1"/>
    <col min="13992" max="13992" width="9.42578125" style="3" customWidth="1"/>
    <col min="13993" max="13993" width="8.42578125" style="3" customWidth="1"/>
    <col min="13994" max="13994" width="11.140625" style="3" customWidth="1"/>
    <col min="13995" max="13995" width="8.5703125" style="3" customWidth="1"/>
    <col min="13996" max="13996" width="10.140625" style="3" customWidth="1"/>
    <col min="13997" max="13997" width="8.7109375" style="3" customWidth="1"/>
    <col min="13998" max="13998" width="9.7109375" style="3" customWidth="1"/>
    <col min="13999" max="13999" width="12.140625" style="3" customWidth="1"/>
    <col min="14000" max="14000" width="9.28515625" style="3" bestFit="1" customWidth="1"/>
    <col min="14001" max="14002" width="9.140625" style="3"/>
    <col min="14003" max="14003" width="9.28515625" style="3" bestFit="1" customWidth="1"/>
    <col min="14004" max="14244" width="9.140625" style="3"/>
    <col min="14245" max="14245" width="5" style="3" customWidth="1"/>
    <col min="14246" max="14246" width="47.28515625" style="3" customWidth="1"/>
    <col min="14247" max="14247" width="9.85546875" style="3" customWidth="1"/>
    <col min="14248" max="14248" width="9.42578125" style="3" customWidth="1"/>
    <col min="14249" max="14249" width="8.42578125" style="3" customWidth="1"/>
    <col min="14250" max="14250" width="11.140625" style="3" customWidth="1"/>
    <col min="14251" max="14251" width="8.5703125" style="3" customWidth="1"/>
    <col min="14252" max="14252" width="10.140625" style="3" customWidth="1"/>
    <col min="14253" max="14253" width="8.7109375" style="3" customWidth="1"/>
    <col min="14254" max="14254" width="9.7109375" style="3" customWidth="1"/>
    <col min="14255" max="14255" width="12.140625" style="3" customWidth="1"/>
    <col min="14256" max="14256" width="9.28515625" style="3" bestFit="1" customWidth="1"/>
    <col min="14257" max="14258" width="9.140625" style="3"/>
    <col min="14259" max="14259" width="9.28515625" style="3" bestFit="1" customWidth="1"/>
    <col min="14260" max="14500" width="9.140625" style="3"/>
    <col min="14501" max="14501" width="5" style="3" customWidth="1"/>
    <col min="14502" max="14502" width="47.28515625" style="3" customWidth="1"/>
    <col min="14503" max="14503" width="9.85546875" style="3" customWidth="1"/>
    <col min="14504" max="14504" width="9.42578125" style="3" customWidth="1"/>
    <col min="14505" max="14505" width="8.42578125" style="3" customWidth="1"/>
    <col min="14506" max="14506" width="11.140625" style="3" customWidth="1"/>
    <col min="14507" max="14507" width="8.5703125" style="3" customWidth="1"/>
    <col min="14508" max="14508" width="10.140625" style="3" customWidth="1"/>
    <col min="14509" max="14509" width="8.7109375" style="3" customWidth="1"/>
    <col min="14510" max="14510" width="9.7109375" style="3" customWidth="1"/>
    <col min="14511" max="14511" width="12.140625" style="3" customWidth="1"/>
    <col min="14512" max="14512" width="9.28515625" style="3" bestFit="1" customWidth="1"/>
    <col min="14513" max="14514" width="9.140625" style="3"/>
    <col min="14515" max="14515" width="9.28515625" style="3" bestFit="1" customWidth="1"/>
    <col min="14516" max="14756" width="9.140625" style="3"/>
    <col min="14757" max="14757" width="5" style="3" customWidth="1"/>
    <col min="14758" max="14758" width="47.28515625" style="3" customWidth="1"/>
    <col min="14759" max="14759" width="9.85546875" style="3" customWidth="1"/>
    <col min="14760" max="14760" width="9.42578125" style="3" customWidth="1"/>
    <col min="14761" max="14761" width="8.42578125" style="3" customWidth="1"/>
    <col min="14762" max="14762" width="11.140625" style="3" customWidth="1"/>
    <col min="14763" max="14763" width="8.5703125" style="3" customWidth="1"/>
    <col min="14764" max="14764" width="10.140625" style="3" customWidth="1"/>
    <col min="14765" max="14765" width="8.7109375" style="3" customWidth="1"/>
    <col min="14766" max="14766" width="9.7109375" style="3" customWidth="1"/>
    <col min="14767" max="14767" width="12.140625" style="3" customWidth="1"/>
    <col min="14768" max="14768" width="9.28515625" style="3" bestFit="1" customWidth="1"/>
    <col min="14769" max="14770" width="9.140625" style="3"/>
    <col min="14771" max="14771" width="9.28515625" style="3" bestFit="1" customWidth="1"/>
    <col min="14772" max="15012" width="9.140625" style="3"/>
    <col min="15013" max="15013" width="5" style="3" customWidth="1"/>
    <col min="15014" max="15014" width="47.28515625" style="3" customWidth="1"/>
    <col min="15015" max="15015" width="9.85546875" style="3" customWidth="1"/>
    <col min="15016" max="15016" width="9.42578125" style="3" customWidth="1"/>
    <col min="15017" max="15017" width="8.42578125" style="3" customWidth="1"/>
    <col min="15018" max="15018" width="11.140625" style="3" customWidth="1"/>
    <col min="15019" max="15019" width="8.5703125" style="3" customWidth="1"/>
    <col min="15020" max="15020" width="10.140625" style="3" customWidth="1"/>
    <col min="15021" max="15021" width="8.7109375" style="3" customWidth="1"/>
    <col min="15022" max="15022" width="9.7109375" style="3" customWidth="1"/>
    <col min="15023" max="15023" width="12.140625" style="3" customWidth="1"/>
    <col min="15024" max="15024" width="9.28515625" style="3" bestFit="1" customWidth="1"/>
    <col min="15025" max="15026" width="9.140625" style="3"/>
    <col min="15027" max="15027" width="9.28515625" style="3" bestFit="1" customWidth="1"/>
    <col min="15028" max="15268" width="9.140625" style="3"/>
    <col min="15269" max="15269" width="5" style="3" customWidth="1"/>
    <col min="15270" max="15270" width="47.28515625" style="3" customWidth="1"/>
    <col min="15271" max="15271" width="9.85546875" style="3" customWidth="1"/>
    <col min="15272" max="15272" width="9.42578125" style="3" customWidth="1"/>
    <col min="15273" max="15273" width="8.42578125" style="3" customWidth="1"/>
    <col min="15274" max="15274" width="11.140625" style="3" customWidth="1"/>
    <col min="15275" max="15275" width="8.5703125" style="3" customWidth="1"/>
    <col min="15276" max="15276" width="10.140625" style="3" customWidth="1"/>
    <col min="15277" max="15277" width="8.7109375" style="3" customWidth="1"/>
    <col min="15278" max="15278" width="9.7109375" style="3" customWidth="1"/>
    <col min="15279" max="15279" width="12.140625" style="3" customWidth="1"/>
    <col min="15280" max="15280" width="9.28515625" style="3" bestFit="1" customWidth="1"/>
    <col min="15281" max="15282" width="9.140625" style="3"/>
    <col min="15283" max="15283" width="9.28515625" style="3" bestFit="1" customWidth="1"/>
    <col min="15284" max="15524" width="9.140625" style="3"/>
    <col min="15525" max="15525" width="5" style="3" customWidth="1"/>
    <col min="15526" max="15526" width="47.28515625" style="3" customWidth="1"/>
    <col min="15527" max="15527" width="9.85546875" style="3" customWidth="1"/>
    <col min="15528" max="15528" width="9.42578125" style="3" customWidth="1"/>
    <col min="15529" max="15529" width="8.42578125" style="3" customWidth="1"/>
    <col min="15530" max="15530" width="11.140625" style="3" customWidth="1"/>
    <col min="15531" max="15531" width="8.5703125" style="3" customWidth="1"/>
    <col min="15532" max="15532" width="10.140625" style="3" customWidth="1"/>
    <col min="15533" max="15533" width="8.7109375" style="3" customWidth="1"/>
    <col min="15534" max="15534" width="9.7109375" style="3" customWidth="1"/>
    <col min="15535" max="15535" width="12.140625" style="3" customWidth="1"/>
    <col min="15536" max="15536" width="9.28515625" style="3" bestFit="1" customWidth="1"/>
    <col min="15537" max="15538" width="9.140625" style="3"/>
    <col min="15539" max="15539" width="9.28515625" style="3" bestFit="1" customWidth="1"/>
    <col min="15540" max="15780" width="9.140625" style="3"/>
    <col min="15781" max="15781" width="5" style="3" customWidth="1"/>
    <col min="15782" max="15782" width="47.28515625" style="3" customWidth="1"/>
    <col min="15783" max="15783" width="9.85546875" style="3" customWidth="1"/>
    <col min="15784" max="15784" width="9.42578125" style="3" customWidth="1"/>
    <col min="15785" max="15785" width="8.42578125" style="3" customWidth="1"/>
    <col min="15786" max="15786" width="11.140625" style="3" customWidth="1"/>
    <col min="15787" max="15787" width="8.5703125" style="3" customWidth="1"/>
    <col min="15788" max="15788" width="10.140625" style="3" customWidth="1"/>
    <col min="15789" max="15789" width="8.7109375" style="3" customWidth="1"/>
    <col min="15790" max="15790" width="9.7109375" style="3" customWidth="1"/>
    <col min="15791" max="15791" width="12.140625" style="3" customWidth="1"/>
    <col min="15792" max="15792" width="9.28515625" style="3" bestFit="1" customWidth="1"/>
    <col min="15793" max="15794" width="9.140625" style="3"/>
    <col min="15795" max="15795" width="9.28515625" style="3" bestFit="1" customWidth="1"/>
    <col min="15796" max="16036" width="9.140625" style="3"/>
    <col min="16037" max="16037" width="5" style="3" customWidth="1"/>
    <col min="16038" max="16038" width="47.28515625" style="3" customWidth="1"/>
    <col min="16039" max="16039" width="9.85546875" style="3" customWidth="1"/>
    <col min="16040" max="16040" width="9.42578125" style="3" customWidth="1"/>
    <col min="16041" max="16041" width="8.42578125" style="3" customWidth="1"/>
    <col min="16042" max="16042" width="11.140625" style="3" customWidth="1"/>
    <col min="16043" max="16043" width="8.5703125" style="3" customWidth="1"/>
    <col min="16044" max="16044" width="10.140625" style="3" customWidth="1"/>
    <col min="16045" max="16045" width="8.7109375" style="3" customWidth="1"/>
    <col min="16046" max="16046" width="9.7109375" style="3" customWidth="1"/>
    <col min="16047" max="16047" width="12.140625" style="3" customWidth="1"/>
    <col min="16048" max="16048" width="9.28515625" style="3" bestFit="1" customWidth="1"/>
    <col min="16049" max="16050" width="9.140625" style="3"/>
    <col min="16051" max="16051" width="9.28515625" style="3" bestFit="1" customWidth="1"/>
    <col min="16052" max="16384" width="9.140625" style="3"/>
  </cols>
  <sheetData>
    <row r="1" spans="1:6" ht="35.1" customHeight="1">
      <c r="A1" s="42" t="s">
        <v>58</v>
      </c>
      <c r="B1" s="42"/>
      <c r="C1" s="42"/>
      <c r="D1" s="42"/>
      <c r="E1" s="42"/>
      <c r="F1" s="42"/>
    </row>
    <row r="2" spans="1:6" ht="35.1" customHeight="1">
      <c r="A2" s="43" t="s">
        <v>59</v>
      </c>
      <c r="B2" s="43"/>
      <c r="C2" s="43"/>
      <c r="D2" s="43"/>
      <c r="E2" s="43"/>
      <c r="F2" s="43"/>
    </row>
    <row r="3" spans="1:6" ht="35.1" customHeight="1">
      <c r="A3" s="31" t="s">
        <v>0</v>
      </c>
      <c r="B3" s="32" t="s">
        <v>33</v>
      </c>
      <c r="C3" s="39" t="s">
        <v>34</v>
      </c>
      <c r="D3" s="39"/>
      <c r="E3" s="32" t="s">
        <v>35</v>
      </c>
      <c r="F3" s="32" t="s">
        <v>36</v>
      </c>
    </row>
    <row r="4" spans="1:6" ht="35.1" customHeight="1">
      <c r="A4" s="33">
        <v>1</v>
      </c>
      <c r="B4" s="26" t="s">
        <v>12</v>
      </c>
      <c r="C4" s="14" t="s">
        <v>13</v>
      </c>
      <c r="D4" s="15">
        <v>532.5</v>
      </c>
      <c r="E4" s="16"/>
      <c r="F4" s="16"/>
    </row>
    <row r="5" spans="1:6" ht="35.1" customHeight="1">
      <c r="A5" s="33">
        <v>2</v>
      </c>
      <c r="B5" s="26" t="s">
        <v>14</v>
      </c>
      <c r="C5" s="14" t="s">
        <v>13</v>
      </c>
      <c r="D5" s="15">
        <f>D4*0.1</f>
        <v>53.25</v>
      </c>
      <c r="E5" s="16"/>
      <c r="F5" s="16"/>
    </row>
    <row r="6" spans="1:6" ht="35.1" customHeight="1">
      <c r="A6" s="33">
        <v>3</v>
      </c>
      <c r="B6" s="26" t="s">
        <v>15</v>
      </c>
      <c r="C6" s="14" t="s">
        <v>13</v>
      </c>
      <c r="D6" s="15">
        <f>D4</f>
        <v>532.5</v>
      </c>
      <c r="E6" s="16"/>
      <c r="F6" s="16"/>
    </row>
    <row r="7" spans="1:6" ht="35.1" customHeight="1">
      <c r="A7" s="33">
        <v>4</v>
      </c>
      <c r="B7" s="27" t="s">
        <v>16</v>
      </c>
      <c r="C7" s="18" t="s">
        <v>17</v>
      </c>
      <c r="D7" s="19">
        <v>1083.6400000000001</v>
      </c>
      <c r="E7" s="16"/>
      <c r="F7" s="16"/>
    </row>
    <row r="8" spans="1:6" ht="35.1" customHeight="1">
      <c r="A8" s="41">
        <v>5</v>
      </c>
      <c r="B8" s="26" t="s">
        <v>18</v>
      </c>
      <c r="C8" s="14" t="s">
        <v>13</v>
      </c>
      <c r="D8" s="15">
        <v>16.07</v>
      </c>
      <c r="E8" s="16"/>
      <c r="F8" s="16"/>
    </row>
    <row r="9" spans="1:6" ht="35.1" customHeight="1">
      <c r="A9" s="41"/>
      <c r="B9" s="35" t="s">
        <v>43</v>
      </c>
      <c r="C9" s="14" t="s">
        <v>17</v>
      </c>
      <c r="D9" s="15">
        <v>1.478</v>
      </c>
      <c r="E9" s="16"/>
      <c r="F9" s="16"/>
    </row>
    <row r="10" spans="1:6" ht="35.1" customHeight="1">
      <c r="A10" s="33">
        <v>6</v>
      </c>
      <c r="B10" s="26" t="s">
        <v>19</v>
      </c>
      <c r="C10" s="14" t="s">
        <v>11</v>
      </c>
      <c r="D10" s="15">
        <v>89.32</v>
      </c>
      <c r="E10" s="16"/>
      <c r="F10" s="16"/>
    </row>
    <row r="11" spans="1:6" ht="35.1" customHeight="1">
      <c r="A11" s="34">
        <v>7</v>
      </c>
      <c r="B11" s="26" t="s">
        <v>20</v>
      </c>
      <c r="C11" s="14" t="s">
        <v>21</v>
      </c>
      <c r="D11" s="15">
        <v>14</v>
      </c>
      <c r="E11" s="16"/>
      <c r="F11" s="16"/>
    </row>
    <row r="12" spans="1:6" ht="35.1" customHeight="1">
      <c r="A12" s="40">
        <v>8</v>
      </c>
      <c r="B12" s="35" t="s">
        <v>56</v>
      </c>
      <c r="C12" s="14" t="s">
        <v>22</v>
      </c>
      <c r="D12" s="15">
        <f>D13+D14</f>
        <v>550</v>
      </c>
      <c r="E12" s="16"/>
      <c r="F12" s="16"/>
    </row>
    <row r="13" spans="1:6" ht="35.1" customHeight="1">
      <c r="A13" s="40"/>
      <c r="B13" s="35" t="s">
        <v>44</v>
      </c>
      <c r="C13" s="14" t="s">
        <v>23</v>
      </c>
      <c r="D13" s="15">
        <v>180</v>
      </c>
      <c r="E13" s="16"/>
      <c r="F13" s="16"/>
    </row>
    <row r="14" spans="1:6" ht="35.1" customHeight="1">
      <c r="A14" s="40"/>
      <c r="B14" s="35" t="s">
        <v>45</v>
      </c>
      <c r="C14" s="14" t="s">
        <v>23</v>
      </c>
      <c r="D14" s="15">
        <v>370</v>
      </c>
      <c r="E14" s="16"/>
      <c r="F14" s="16"/>
    </row>
    <row r="15" spans="1:6" ht="35.1" customHeight="1">
      <c r="A15" s="33">
        <v>9</v>
      </c>
      <c r="B15" s="26" t="s">
        <v>24</v>
      </c>
      <c r="C15" s="14" t="s">
        <v>13</v>
      </c>
      <c r="D15" s="15">
        <v>266.25</v>
      </c>
      <c r="E15" s="16"/>
      <c r="F15" s="16"/>
    </row>
    <row r="16" spans="1:6" ht="35.1" customHeight="1">
      <c r="A16" s="33">
        <v>10</v>
      </c>
      <c r="B16" s="26" t="s">
        <v>25</v>
      </c>
      <c r="C16" s="14" t="s">
        <v>13</v>
      </c>
      <c r="D16" s="15">
        <f>D4-D15</f>
        <v>266.25</v>
      </c>
      <c r="E16" s="16"/>
      <c r="F16" s="16"/>
    </row>
    <row r="17" spans="1:6" ht="54.95" customHeight="1">
      <c r="A17" s="22">
        <v>11</v>
      </c>
      <c r="B17" s="26" t="s">
        <v>26</v>
      </c>
      <c r="C17" s="14" t="s">
        <v>27</v>
      </c>
      <c r="D17" s="15">
        <v>5</v>
      </c>
      <c r="E17" s="16"/>
      <c r="F17" s="16"/>
    </row>
    <row r="18" spans="1:6" ht="35.1" customHeight="1">
      <c r="A18" s="33">
        <v>12</v>
      </c>
      <c r="B18" s="26" t="s">
        <v>46</v>
      </c>
      <c r="C18" s="14" t="s">
        <v>27</v>
      </c>
      <c r="D18" s="15">
        <v>2</v>
      </c>
      <c r="E18" s="16"/>
      <c r="F18" s="16"/>
    </row>
    <row r="19" spans="1:6" ht="35.1" customHeight="1">
      <c r="A19" s="34"/>
      <c r="B19" s="25" t="s">
        <v>28</v>
      </c>
      <c r="C19" s="28"/>
      <c r="D19" s="24"/>
      <c r="E19" s="16"/>
      <c r="F19" s="16"/>
    </row>
    <row r="20" spans="1:6" ht="35.1" customHeight="1">
      <c r="A20" s="34"/>
      <c r="B20" s="29" t="s">
        <v>30</v>
      </c>
      <c r="C20" s="30">
        <v>0.03</v>
      </c>
      <c r="D20" s="24"/>
      <c r="E20" s="16"/>
      <c r="F20" s="16"/>
    </row>
    <row r="21" spans="1:6" ht="35.1" customHeight="1">
      <c r="A21" s="34"/>
      <c r="B21" s="29" t="s">
        <v>28</v>
      </c>
      <c r="C21" s="30"/>
      <c r="D21" s="24"/>
      <c r="E21" s="16"/>
      <c r="F21" s="16"/>
    </row>
    <row r="22" spans="1:6" ht="35.1" customHeight="1">
      <c r="A22" s="34"/>
      <c r="B22" s="29" t="s">
        <v>31</v>
      </c>
      <c r="C22" s="30"/>
      <c r="D22" s="24"/>
      <c r="E22" s="16"/>
      <c r="F22" s="16"/>
    </row>
    <row r="23" spans="1:6" ht="35.1" customHeight="1">
      <c r="A23" s="34"/>
      <c r="B23" s="29" t="s">
        <v>32</v>
      </c>
      <c r="C23" s="29"/>
      <c r="D23" s="15"/>
      <c r="E23" s="16"/>
      <c r="F23" s="16"/>
    </row>
    <row r="24" spans="1:6" ht="16.5">
      <c r="A24" s="11"/>
      <c r="B24" s="11"/>
      <c r="C24" s="11"/>
      <c r="D24" s="12"/>
      <c r="E24" s="11"/>
      <c r="F24" s="11"/>
    </row>
    <row r="29" spans="1:6">
      <c r="A29" s="3"/>
      <c r="B29" s="3"/>
      <c r="C29" s="3"/>
      <c r="E29" s="3"/>
      <c r="F29" s="3"/>
    </row>
  </sheetData>
  <mergeCells count="5">
    <mergeCell ref="C3:D3"/>
    <mergeCell ref="A1:F1"/>
    <mergeCell ref="A2:F2"/>
    <mergeCell ref="A8:A9"/>
    <mergeCell ref="A12:A14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nakrebi xarjtagricxvebis</vt:lpstr>
      <vt:lpstr>ჰ. აბაშიძის სანიაღვრე</vt:lpstr>
      <vt:lpstr>ს. ხიმშიაშვილის სანიაღვრე</vt:lpstr>
      <vt:lpstr>თაყაიშვილის სანიაღვრე</vt:lpstr>
      <vt:lpstr>გრიბოედოვის სანიაღვრე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2017-01-09T12:39:19Z</dcterms:modified>
</cp:coreProperties>
</file>