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75" windowWidth="27975" windowHeight="11670"/>
  </bookViews>
  <sheets>
    <sheet name="ჯამი" sheetId="4" r:id="rId1"/>
    <sheet name="CAMRY" sheetId="13" r:id="rId2"/>
    <sheet name=" COROLLA" sheetId="14" r:id="rId3"/>
    <sheet name="ოპტიმა" sheetId="9" r:id="rId4"/>
    <sheet name="KIA CERATO" sheetId="12" r:id="rId5"/>
    <sheet name="rio" sheetId="10" r:id="rId6"/>
    <sheet name="Tucson" sheetId="8" r:id="rId7"/>
    <sheet name="MITSUBISHI" sheetId="11" r:id="rId8"/>
  </sheets>
  <calcPr calcId="125725"/>
</workbook>
</file>

<file path=xl/calcChain.xml><?xml version="1.0" encoding="utf-8"?>
<calcChain xmlns="http://schemas.openxmlformats.org/spreadsheetml/2006/main">
  <c r="D56" i="9"/>
  <c r="G11" i="4"/>
  <c r="D90" i="10"/>
  <c r="G7" i="4"/>
  <c r="F7"/>
  <c r="F59" i="12"/>
  <c r="E59"/>
  <c r="D59"/>
  <c r="F82" i="9"/>
  <c r="D82"/>
  <c r="G5" i="4"/>
  <c r="G179" i="14"/>
  <c r="F179"/>
  <c r="E179"/>
  <c r="D179"/>
  <c r="F5" i="4"/>
  <c r="F204" i="13"/>
  <c r="F4" i="4" s="1"/>
  <c r="G204" i="13"/>
  <c r="E204"/>
  <c r="D204"/>
  <c r="G4" i="4"/>
  <c r="G59" i="12"/>
  <c r="F6" i="4" l="1"/>
  <c r="F90" i="10"/>
  <c r="D136" i="11"/>
  <c r="G136"/>
  <c r="F136"/>
  <c r="E136"/>
  <c r="F102" i="8"/>
  <c r="G102"/>
  <c r="E102"/>
  <c r="D102"/>
  <c r="G90" i="10"/>
  <c r="E90"/>
  <c r="E82" i="9"/>
  <c r="G82"/>
  <c r="G6" i="4" s="1"/>
  <c r="G8"/>
  <c r="G9"/>
  <c r="F9" l="1"/>
  <c r="F8"/>
  <c r="G10"/>
  <c r="F10"/>
  <c r="F11" s="1"/>
</calcChain>
</file>

<file path=xl/sharedStrings.xml><?xml version="1.0" encoding="utf-8"?>
<sst xmlns="http://schemas.openxmlformats.org/spreadsheetml/2006/main" count="1904" uniqueCount="582">
  <si>
    <t>პრეტენდენტის დასახელება: ______________________________________________________</t>
  </si>
  <si>
    <t>დანართი N1</t>
  </si>
  <si>
    <t>წელი</t>
  </si>
  <si>
    <r>
      <t>ძრავის</t>
    </r>
    <r>
      <rPr>
        <b/>
        <i/>
        <sz val="10"/>
        <color rgb="FF000000"/>
        <rFont val="Calibri"/>
        <family val="2"/>
        <scheme val="minor"/>
      </rPr>
      <t xml:space="preserve"> </t>
    </r>
    <r>
      <rPr>
        <b/>
        <i/>
        <sz val="10"/>
        <color rgb="FF000000"/>
        <rFont val="Sylfaen"/>
        <family val="1"/>
      </rPr>
      <t>მოცულობა</t>
    </r>
  </si>
  <si>
    <t>პრეისკურანტის ზღვრული ერთეულისა და მომსახურების ფასი (ლარი)</t>
  </si>
  <si>
    <r>
      <t xml:space="preserve">პრეისკურანტის ზღვრული ერთეულისა და მომსახურების ფასი (ლარი)
</t>
    </r>
    <r>
      <rPr>
        <b/>
        <i/>
        <sz val="10"/>
        <color rgb="FFFF0000"/>
        <rFont val="Sylfaen"/>
        <family val="1"/>
      </rPr>
      <t>ივსება მიმწოდებლის მიერ</t>
    </r>
  </si>
  <si>
    <t>სულ:</t>
  </si>
  <si>
    <r>
      <t>პრეტენდენტის ხელმოწერა</t>
    </r>
    <r>
      <rPr>
        <b/>
        <sz val="11"/>
        <color theme="1"/>
        <rFont val="Sylfaen"/>
        <family val="1"/>
      </rPr>
      <t xml:space="preserve">  ____________________________</t>
    </r>
  </si>
  <si>
    <t>ბ.ა</t>
  </si>
  <si>
    <t>გადაბმულობის დისკი</t>
  </si>
  <si>
    <t>კონდიციონერის ღვედი</t>
  </si>
  <si>
    <t>თერმოსტატი</t>
  </si>
  <si>
    <t>წყლის რადიატორი</t>
  </si>
  <si>
    <t>ჰაერის ფილტრი</t>
  </si>
  <si>
    <t>საწვავის ფილტრი</t>
  </si>
  <si>
    <t>გადაცემათა კოლოფის ფილტრი</t>
  </si>
  <si>
    <t>აკუმულატორი</t>
  </si>
  <si>
    <t>N</t>
  </si>
  <si>
    <t>ავტომანქანის მარკა</t>
  </si>
  <si>
    <t>განზომილების ერთეული</t>
  </si>
  <si>
    <t>TOYOTA CAMRY-3.5/ბენზინი/ავტომატი/  2008-2009წ. ძრავი 3.5, 2ც</t>
  </si>
  <si>
    <t>ზეთის ფილტრი</t>
  </si>
  <si>
    <t>წყლის პომპა</t>
  </si>
  <si>
    <t>რადიატორის სარქველი</t>
  </si>
  <si>
    <t>კბილებიანი ღვედი</t>
  </si>
  <si>
    <t>დინამოს ღვედი</t>
  </si>
  <si>
    <t>ჰიდრავლიკის ღვედი</t>
  </si>
  <si>
    <t>ღვედი</t>
  </si>
  <si>
    <t>სანთელი</t>
  </si>
  <si>
    <t>ჩიბუხი</t>
  </si>
  <si>
    <t>გადაბმულობის პლიტა</t>
  </si>
  <si>
    <t>გადაბმულობის საკისარი (ვიჟიმნოი)</t>
  </si>
  <si>
    <t>უკანა საყრდენი დისკი</t>
  </si>
  <si>
    <t>უკანა მარჯვენა სტუპიცა</t>
  </si>
  <si>
    <t>უკანა მარცხენა სტუპიცა</t>
  </si>
  <si>
    <t>წინა მარჯვენა ყუმბარა</t>
  </si>
  <si>
    <t>წინა მარცხენა ყუმბარა</t>
  </si>
  <si>
    <t>შიდა მარჯვენა ყუმბარა</t>
  </si>
  <si>
    <t>შიდა მარცხენა ყუმბარა</t>
  </si>
  <si>
    <t>გარე მარჯვენა ყუმბარა</t>
  </si>
  <si>
    <t>გარე მარცხენა ყუმბარა</t>
  </si>
  <si>
    <t>ყუმბარის პილნიკი</t>
  </si>
  <si>
    <t>წინა საყრდენი დისკი</t>
  </si>
  <si>
    <t>წინა სტუპიცა</t>
  </si>
  <si>
    <t>სტუპიცის (ცაბკის) საკისარი</t>
  </si>
  <si>
    <t>ჰიდრავლიკის პომპა</t>
  </si>
  <si>
    <t>მარჯვენა ნაკანეჩნიკი</t>
  </si>
  <si>
    <t>მარცხენა ნაკანეჩნიკი</t>
  </si>
  <si>
    <t>მარჯვენა ნაკანეჩნიკი #1</t>
  </si>
  <si>
    <t>მარცხენა ნაკანეჩნიკი #2</t>
  </si>
  <si>
    <t>უდარნი ნაკანეჩნიკი</t>
  </si>
  <si>
    <t>საჭის მექანიზმის პილნიკი</t>
  </si>
  <si>
    <t>ხელის მუხრუჭის ტროსი #1</t>
  </si>
  <si>
    <t>ხელის მუხრუჭის ტროსი #2</t>
  </si>
  <si>
    <t>ხელის მუხრუჭის ტროსი #3</t>
  </si>
  <si>
    <t>ხელის მუხრუჭის ხუნდები</t>
  </si>
  <si>
    <t>წინა ხუნდები</t>
  </si>
  <si>
    <t>უკანა ხუნდები</t>
  </si>
  <si>
    <t>ზედა მარჯვენა გიტარა</t>
  </si>
  <si>
    <t>ზედა მარცხენა გიტარა</t>
  </si>
  <si>
    <t>ქვედა მარჯვენა გიტარა</t>
  </si>
  <si>
    <t>ქვედა მარცხენა გიტარა</t>
  </si>
  <si>
    <t>ზედა გიტარის ვტულკა</t>
  </si>
  <si>
    <t>ქვედა გიტარის ვტულკა #1</t>
  </si>
  <si>
    <t>ქვედა გიტარის ვტულკა #2</t>
  </si>
  <si>
    <t>ზედა გიტარის შარავოი</t>
  </si>
  <si>
    <t>ქვედა გიტარის შარავოი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</si>
  <si>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</si>
  <si>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</si>
  <si>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</si>
  <si>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</si>
  <si>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ჩაშკა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</si>
  <si>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</si>
  <si>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</si>
  <si>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</si>
  <si>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</si>
  <si>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</si>
  <si>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</si>
  <si>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უკანა მარჯვენა ამორტიზატორის ჩაშკა</t>
  </si>
  <si>
    <t>უკანა მარცხენა ამორტიზატორის ჩაშკა</t>
  </si>
  <si>
    <t>უკანა ლინკა</t>
  </si>
  <si>
    <t>უკანა მშრალი ამორტიზატორის რეზინი</t>
  </si>
  <si>
    <t>უკანა ბალკის ვტულკა</t>
  </si>
  <si>
    <t>წინა ბამპერი</t>
  </si>
  <si>
    <t>წინა ბამპერის მარჯვენა სალასკა</t>
  </si>
  <si>
    <t>წინა ბამპერის მარცხენა სალასკა</t>
  </si>
  <si>
    <t>უკანა ბამპერი</t>
  </si>
  <si>
    <t>უკანა ბამპერის მარჯვენა სალასკა #1</t>
  </si>
  <si>
    <t>უკანა ბამპერის მარცხენა სალასკა #1</t>
  </si>
  <si>
    <t>უკანა ბამპერის მარჯვენა სალასკა #2</t>
  </si>
  <si>
    <t>უკანა ბამპერის მარცხენა სალასკა #2</t>
  </si>
  <si>
    <t>უკანა ბამპერის მარჯვენა სალასკა #3</t>
  </si>
  <si>
    <t>უკანა ბამპერის მარცხენა სალასკა #3</t>
  </si>
  <si>
    <t>აბლიცოვკა</t>
  </si>
  <si>
    <t>წინა მარჯვენა ფრთა</t>
  </si>
  <si>
    <t>წინა მარცხენა ფრთა</t>
  </si>
  <si>
    <t>წინა მარჯვენა პადკრილნიკი</t>
  </si>
  <si>
    <t>წინა მარცხენა პადკრილნიკი</t>
  </si>
  <si>
    <t>კაპოტის მარჯვენა პეტლი</t>
  </si>
  <si>
    <t>კაპოტის მარცხენა პეტლი</t>
  </si>
  <si>
    <t>კაპოტი</t>
  </si>
  <si>
    <t>წინა საქარე მინა</t>
  </si>
  <si>
    <t>საქარე მინის მარჯვენა კანტი</t>
  </si>
  <si>
    <t>საქარე მინის მარცხენა კანტი</t>
  </si>
  <si>
    <t>წინა მარცხენა კარის მინა</t>
  </si>
  <si>
    <t>წინა მარჯვენა კარის მინა</t>
  </si>
  <si>
    <t>წინა მარცხენა კარი</t>
  </si>
  <si>
    <t>წინა მარჯვენა კარი</t>
  </si>
  <si>
    <t>უკანა მარცხენა კარის მინა</t>
  </si>
  <si>
    <t>უკანა მარჯვენა კარის მინა</t>
  </si>
  <si>
    <t>უკანა მარცხენა კარი</t>
  </si>
  <si>
    <t>უკანა მარჯვენა კარი</t>
  </si>
  <si>
    <t>საბარგულის კარი</t>
  </si>
  <si>
    <t>საბარგულის (უკანა) მინა</t>
  </si>
  <si>
    <t>გასაღები #1</t>
  </si>
  <si>
    <t>გასაღები #2</t>
  </si>
  <si>
    <t>წინა მარჯვენა ფარი</t>
  </si>
  <si>
    <t>წინა მარცხენა ფარი</t>
  </si>
  <si>
    <t>წინა მარჯვენა სანისლე ფარი</t>
  </si>
  <si>
    <t>წინა მარცხენა სანისლე ფარი</t>
  </si>
  <si>
    <t>მარჯვენა სარკის ციმციმა</t>
  </si>
  <si>
    <t>მარცხენა სარკის ციმციმა</t>
  </si>
  <si>
    <t>უკანა მარჯვენა ფარი</t>
  </si>
  <si>
    <t>უკანა მარცხენა ფარი</t>
  </si>
  <si>
    <t>საბარგულის მარჯვენა ფარი</t>
  </si>
  <si>
    <t>საბარგულის მარცხენა ფარი</t>
  </si>
  <si>
    <t>უკანა მარჯვენა ამრეკლი</t>
  </si>
  <si>
    <t>უკანა მარცხენა ამრეკლი</t>
  </si>
  <si>
    <t>სვლის სენსორი</t>
  </si>
  <si>
    <t>სვლის სენსორის პლასტმასი #1</t>
  </si>
  <si>
    <t>სვლის სენსორის პლასტმასი #2</t>
  </si>
  <si>
    <t>სვლის სენსორის პლასტმასი #3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</si>
  <si>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</si>
  <si>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</si>
  <si>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</si>
  <si>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</si>
  <si>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უკანა მინის საწმენდი</t>
  </si>
  <si>
    <t>უკანა მინის საწმენდის რეზინი</t>
  </si>
  <si>
    <t>წყლის მარჯვენა მისასხმელი</t>
  </si>
  <si>
    <t>წყლის მარცხენა მისასხმელი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</si>
  <si>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</si>
  <si>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</si>
  <si>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>მარჯვენა სარკე</t>
  </si>
  <si>
    <t>მარცხენა სარკე</t>
  </si>
  <si>
    <t>მარჯვენა სარკის მინა</t>
  </si>
  <si>
    <t>მარცხენა სარკის მინა</t>
  </si>
  <si>
    <t>მარჯვენა სარკის ხუფი</t>
  </si>
  <si>
    <t>მარცხენა სარკის ხუფი</t>
  </si>
  <si>
    <t>კონდიციონერის ფილტრი</t>
  </si>
  <si>
    <t>კონდიციონერის რადიატორი</t>
  </si>
  <si>
    <t>გაბარიტის ნათურა</t>
  </si>
  <si>
    <t>სტოპის ნათურა</t>
  </si>
  <si>
    <t>ქსენონის ნათურა</t>
  </si>
  <si>
    <r>
      <t xml:space="preserve">ნათურა  </t>
    </r>
    <r>
      <rPr>
        <sz val="11"/>
        <color indexed="8"/>
        <rFont val="Arial"/>
        <family val="2"/>
      </rPr>
      <t>H11</t>
    </r>
  </si>
  <si>
    <r>
      <t xml:space="preserve">ნათურა  </t>
    </r>
    <r>
      <rPr>
        <sz val="11"/>
        <color indexed="8"/>
        <rFont val="Arial"/>
        <family val="2"/>
      </rPr>
      <t>H7</t>
    </r>
  </si>
  <si>
    <r>
      <t xml:space="preserve">ნათურა  </t>
    </r>
    <r>
      <rPr>
        <sz val="11"/>
        <color indexed="8"/>
        <rFont val="Arial"/>
        <family val="2"/>
      </rPr>
      <t>HB4</t>
    </r>
  </si>
  <si>
    <r>
      <t xml:space="preserve">ნათურა  </t>
    </r>
    <r>
      <rPr>
        <sz val="11"/>
        <color indexed="8"/>
        <rFont val="Arial"/>
        <family val="2"/>
      </rPr>
      <t>HB3</t>
    </r>
  </si>
  <si>
    <r>
      <t xml:space="preserve">ნათურა  </t>
    </r>
    <r>
      <rPr>
        <sz val="11"/>
        <color indexed="8"/>
        <rFont val="Arial"/>
        <family val="2"/>
      </rPr>
      <t>H3</t>
    </r>
  </si>
  <si>
    <r>
      <t xml:space="preserve">ნათურა  </t>
    </r>
    <r>
      <rPr>
        <sz val="11"/>
        <color indexed="8"/>
        <rFont val="Arial"/>
        <family val="2"/>
      </rPr>
      <t>H1</t>
    </r>
  </si>
  <si>
    <t>წვის სენსორი</t>
  </si>
  <si>
    <t>TOYOTA COROLLA 1.6  2010წ. ძრავი 1.6, 2ც</t>
  </si>
  <si>
    <t>გადავემათ კოლოფის მოხსნა დაყენება</t>
  </si>
  <si>
    <t>გადაცემათა კოლოფის შეკეთება</t>
  </si>
  <si>
    <t>დინამოს მოხსნა დაყენება</t>
  </si>
  <si>
    <t>დიფუზორი</t>
  </si>
  <si>
    <t>ელ შეკეთება (სირთულით)</t>
  </si>
  <si>
    <t>კომპიუტერული დიაგნოსტიკა (სირთულით)</t>
  </si>
  <si>
    <t>მაყუჩი(კომპ)</t>
  </si>
  <si>
    <t>მუყაჩის ბალიში</t>
  </si>
  <si>
    <t>პლასტმასის სამუშაოები (სირთულით)</t>
  </si>
  <si>
    <t>პროპელერი</t>
  </si>
  <si>
    <t>რაზვალი</t>
  </si>
  <si>
    <t>საბურავების დაშლა აწყობა</t>
  </si>
  <si>
    <t>ბალანსირება</t>
  </si>
  <si>
    <t>სავალი ნაწილის შეზეთვა</t>
  </si>
  <si>
    <t>სავალი ნაწილის შემოწმება</t>
  </si>
  <si>
    <t>საჭის სპირალი</t>
  </si>
  <si>
    <t>სტარტერი</t>
  </si>
  <si>
    <t>სტუპიცის სალნიკი</t>
  </si>
  <si>
    <t>ტორპედო</t>
  </si>
  <si>
    <t>უკანა ლინკის რეზინი</t>
  </si>
  <si>
    <t>უკანა სამუხრუჭე შლანგი</t>
  </si>
  <si>
    <t>უკანა საყრდენი დისკის გაჩარხვა (წყვილი)</t>
  </si>
  <si>
    <t>უკანა სტუპიცა</t>
  </si>
  <si>
    <t>ფრეონის დამატება</t>
  </si>
  <si>
    <t>ქვედა გიტარა</t>
  </si>
  <si>
    <t>ღვედის დამჭიმი</t>
  </si>
  <si>
    <t>ძრავის შემოწმება</t>
  </si>
  <si>
    <t>ძრავის უკანა სალნიკი</t>
  </si>
  <si>
    <t>ძრავის წინა სალნიკი</t>
  </si>
  <si>
    <t>წინა სამუხრუჭე შლანგი</t>
  </si>
  <si>
    <t>წინა საყრდენი დისკის გაჩარხვა (წყვილი)</t>
  </si>
  <si>
    <t>წინა სტუპიცის საკისარი</t>
  </si>
  <si>
    <t>წყლის ავზი</t>
  </si>
  <si>
    <t>საბურავების მოხსნა დაყენება</t>
  </si>
  <si>
    <t>გადაცემათა კოლოფის მოხსნა დაყენება</t>
  </si>
  <si>
    <t>დროსელის გაწმენდა</t>
  </si>
  <si>
    <t>კომპიტერული დიაგნოსტიკა (სირთულით)</t>
  </si>
  <si>
    <t>მაყუჩი (კომპ)</t>
  </si>
  <si>
    <t>მაყუჩის ბალიში</t>
  </si>
  <si>
    <t>საბ.შეკეთება</t>
  </si>
  <si>
    <t>ფარსუნკის გაწმენდა</t>
  </si>
  <si>
    <t>ტორპედო დაშლა აწყობა</t>
  </si>
  <si>
    <t>უკანა განივი შტანგა</t>
  </si>
  <si>
    <t>უკანა გრძელი შტანგა</t>
  </si>
  <si>
    <t>უკანა ლინკის რეზინა</t>
  </si>
  <si>
    <t>უკანა შტანგა</t>
  </si>
  <si>
    <t>უკანა ფარის ნათურების გამოცვლა</t>
  </si>
  <si>
    <t>წინა ფარის ნათურა</t>
  </si>
  <si>
    <t>ჰიდრავლიკის რეკომპლექტი</t>
  </si>
  <si>
    <t>TOYOTA COROLLA</t>
  </si>
  <si>
    <t>TOYOTA             CAMRY</t>
  </si>
  <si>
    <t>-</t>
  </si>
  <si>
    <t>ძრავის ზეთი 1 ლიტრი (სინთეტიკური)</t>
  </si>
  <si>
    <t>სალონის ფილტრი</t>
  </si>
  <si>
    <t>წინა სამუხრუჭე ხუნდები</t>
  </si>
  <si>
    <t>უკანა სამუხრუჭე ხუნდები</t>
  </si>
  <si>
    <t>თვლების ნახარის რეგულირება  (კომპ.)</t>
  </si>
  <si>
    <t>ანტიფრიზი 1 ლიტრი</t>
  </si>
  <si>
    <t>უკანა ფარის ნათურა</t>
  </si>
  <si>
    <t>სანისლე ფარის ნათურა</t>
  </si>
  <si>
    <t xml:space="preserve">საბურავის დისკის გასწორება </t>
  </si>
  <si>
    <t>საბურავის დისკის ბალანსირება</t>
  </si>
  <si>
    <t>საბურავის დაშლა-აწყობა ბალანირება</t>
  </si>
  <si>
    <t>საქარე მინის საწმენდი</t>
  </si>
  <si>
    <t>ცეპლენიის პლიტა</t>
  </si>
  <si>
    <t>ცეპლენიის დისკი</t>
  </si>
  <si>
    <t>ცეპლენიის საკისარი</t>
  </si>
  <si>
    <t>კოლოფის ზეთი 1 ლიტრი</t>
  </si>
  <si>
    <t>აკუმულიატორი</t>
  </si>
  <si>
    <t>ანთების სანთელი</t>
  </si>
  <si>
    <t>წინა ამორტიზატორი</t>
  </si>
  <si>
    <t>უკანა ამორტიზატორი</t>
  </si>
  <si>
    <t>ამორტიზატორის სამაგრი</t>
  </si>
  <si>
    <t>სუხოის რეზინა</t>
  </si>
  <si>
    <t>სტერჟინი</t>
  </si>
  <si>
    <t>საჭის მექანიზმი</t>
  </si>
  <si>
    <t>ნაკანეჩნიკი</t>
  </si>
  <si>
    <t>უდარნი</t>
  </si>
  <si>
    <t>უდარნის პილნიკი</t>
  </si>
  <si>
    <t>ძრავის სამაგრი</t>
  </si>
  <si>
    <t>შარავოი</t>
  </si>
  <si>
    <t>რაზვალნი ვტულკა</t>
  </si>
  <si>
    <t>ყუმბარა</t>
  </si>
  <si>
    <t>ყუმბარის სალნიკი</t>
  </si>
  <si>
    <t>უკანა სტუპიცის საკიარი</t>
  </si>
  <si>
    <t>საბურავი დისკის ბოლტი</t>
  </si>
  <si>
    <t>საბურავის დისკის გაიკა</t>
  </si>
  <si>
    <t>დინამოს რემენი</t>
  </si>
  <si>
    <t>გიდრავლიკის ნასოსი</t>
  </si>
  <si>
    <t>აბს-ის დაჩიკი</t>
  </si>
  <si>
    <t>შუქის ჩამრთველი</t>
  </si>
  <si>
    <t>საჭის შლეიფი</t>
  </si>
  <si>
    <t>ბაბინა</t>
  </si>
  <si>
    <t>ბენზონასოსი</t>
  </si>
  <si>
    <t>წყლის ამოსასხმელი პლასმასი</t>
  </si>
  <si>
    <t>წინა აპორნი დისკი</t>
  </si>
  <si>
    <t>უკანა აპორნი დისკი</t>
  </si>
  <si>
    <t>საჭის მექანიზმის ტიაგა</t>
  </si>
  <si>
    <t>ჩასაფენი რეზინი</t>
  </si>
  <si>
    <t>სიგნალი</t>
  </si>
  <si>
    <t>ელ. სისტემის დიაგნოსტიკა</t>
  </si>
  <si>
    <t>ბამპერის შეღებვა</t>
  </si>
  <si>
    <t>სულ</t>
  </si>
  <si>
    <t>KIA CERATO</t>
  </si>
  <si>
    <t>ნაწილის ფასი                                  (ლარი)</t>
  </si>
  <si>
    <t>მომსახურების ფასი                                 (ლარი)</t>
  </si>
  <si>
    <t>სავარაუდო ღირებულება (ლარი)</t>
  </si>
  <si>
    <t>ივსება მიმწოდებლის მიერ                  (ლარი)</t>
  </si>
  <si>
    <t>#</t>
  </si>
  <si>
    <t>ავტონაწილები/მომსახურება</t>
  </si>
  <si>
    <t>განზომილება</t>
  </si>
  <si>
    <t>1ლ.</t>
  </si>
  <si>
    <t>1ც.</t>
  </si>
  <si>
    <t>კომლექტი</t>
  </si>
  <si>
    <t>1 ლ.</t>
  </si>
  <si>
    <t>ათვლის სენსორი</t>
  </si>
  <si>
    <t>100გრ.</t>
  </si>
  <si>
    <t>KIA RIO  1.4  2012წ 3 ცალი</t>
  </si>
  <si>
    <t>1ც</t>
  </si>
  <si>
    <t>MITSUBISHI L200 4WD DOUBLE CAB/Black/Canopy   ძრავი 2.5  2012წ.  1 ცალი</t>
  </si>
  <si>
    <t>KIA OPTIMA ძრავი 2.0-2.4  2012წ. 10 ცალი</t>
  </si>
  <si>
    <r>
      <t xml:space="preserve">hiundai </t>
    </r>
    <r>
      <rPr>
        <b/>
        <sz val="12"/>
        <rFont val="Times New Roman"/>
        <family val="1"/>
        <charset val="204"/>
      </rPr>
      <t xml:space="preserve">Tucson </t>
    </r>
    <r>
      <rPr>
        <b/>
        <sz val="12"/>
        <rFont val="AcadNusx"/>
      </rPr>
      <t>2.656 2008w. (avtomaturi gadacemaTa kolofi) 1ც.</t>
    </r>
  </si>
  <si>
    <t>ძრავის ზეთი  (სინთეტიკური)</t>
  </si>
  <si>
    <t xml:space="preserve">თვლების ნახარის რეგულირება  </t>
  </si>
  <si>
    <t xml:space="preserve">ანტიფრიზი </t>
  </si>
  <si>
    <t>საბურავის დაშლა-აწყობა ბალანსირება</t>
  </si>
  <si>
    <t>ცეპლენიის ტროსი</t>
  </si>
  <si>
    <t>საჭის მექანიზმის ღერძი</t>
  </si>
  <si>
    <t>უკანა სტუპიცის საკისარი</t>
  </si>
  <si>
    <t>კარის საკეტი</t>
  </si>
  <si>
    <t>სპიდომეტრის ამთვლელი სენსორი</t>
  </si>
  <si>
    <t>გიტარა</t>
  </si>
  <si>
    <t>კონდენციონერის კომპრესორის რგოლი</t>
  </si>
  <si>
    <t>ლამბდაზონდი</t>
  </si>
  <si>
    <t>შუშის ასაწევი ღილაკები</t>
  </si>
  <si>
    <t>მუხრუჭის მილი</t>
  </si>
  <si>
    <t>გასაღების ბუდე</t>
  </si>
  <si>
    <t>გასაღების კონტაქტორი</t>
  </si>
  <si>
    <t>სელექტორი</t>
  </si>
  <si>
    <t>კონდენციონერის კომპრესორი</t>
  </si>
  <si>
    <t>რადიატორი</t>
  </si>
  <si>
    <t>რადიატორის პროპელერი</t>
  </si>
  <si>
    <t>გენერატორი(დინამო)</t>
  </si>
  <si>
    <t>გენერატორის ღვედის დამჭიმი გორგოლაჭი</t>
  </si>
  <si>
    <t>კარის მინის ამწე</t>
  </si>
  <si>
    <t>ფრთის საფენი</t>
  </si>
  <si>
    <t xml:space="preserve">კონდიციონერის დატუმბვა </t>
  </si>
  <si>
    <t>კომპლ.</t>
  </si>
  <si>
    <t>წინა ასამუხრუჭე ხუნდები</t>
  </si>
  <si>
    <t xml:space="preserve">ხელის მუხრუჭის ტროსი </t>
  </si>
  <si>
    <t xml:space="preserve">უკანა ამორტიზატორი </t>
  </si>
  <si>
    <t>წინა ამორტიზატორის ბალიში</t>
  </si>
  <si>
    <t>უკანა ამორტიზატორის ბალიში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</si>
  <si>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</si>
  <si>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</si>
  <si>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დარტყმის ამრიდი (ლიმონჩიკი)</t>
  </si>
  <si>
    <t>უკანა ამორტიზატორის დარტყმის ამრიდი (ლიმონჩიკი)</t>
  </si>
  <si>
    <t>ამორტიზატორის სამტვერული</t>
  </si>
  <si>
    <t>წინა ამორტიზატორის საკისარი</t>
  </si>
  <si>
    <t>საჭის ღერძი (კოლონკა)</t>
  </si>
  <si>
    <t>საჭის ღერძის შტურვალი</t>
  </si>
  <si>
    <t>უდარნი ტიაგა</t>
  </si>
  <si>
    <t>გიტარა წინა</t>
  </si>
  <si>
    <t xml:space="preserve">გიტარის მილისა  </t>
  </si>
  <si>
    <t xml:space="preserve">ნახარის მილისა </t>
  </si>
  <si>
    <t xml:space="preserve">შარავოი </t>
  </si>
  <si>
    <t>უკანა შტანგის მილისა</t>
  </si>
  <si>
    <t>წინა საყრდენი დისკო</t>
  </si>
  <si>
    <t>უკანა საყრდენი დისკო</t>
  </si>
  <si>
    <t>წინა მორგვის საკისარი</t>
  </si>
  <si>
    <t>უკანა მორგვის საკისარი</t>
  </si>
  <si>
    <t>წინა მორგვი</t>
  </si>
  <si>
    <t>უკანა მორგვი</t>
  </si>
  <si>
    <t>მორგვის ბოლტი</t>
  </si>
  <si>
    <t>საბურავის სამაგრი გაიკა</t>
  </si>
  <si>
    <t>ყუმბარა გარეთა</t>
  </si>
  <si>
    <t>ყუმბარა შიდა</t>
  </si>
  <si>
    <t>გარეთა ყუმბარის სამტვერული (პილნიკი)</t>
  </si>
  <si>
    <t>შიგნითა ყუმბარის სამტვერული (პილნიკი)</t>
  </si>
  <si>
    <t xml:space="preserve">წინა წერო (ცაპკა) </t>
  </si>
  <si>
    <t>უკანა წერო (ცაპკა)</t>
  </si>
  <si>
    <t>გადაცემათა კოლოფის ქვედა  სამაგრი (პოდკორობოჩნი)</t>
  </si>
  <si>
    <t>ძრავის ქვედა სამაგრი (პოდმოტოტრნი)</t>
  </si>
  <si>
    <t>მუხრუჭის მთავარი ცილინდრი</t>
  </si>
  <si>
    <t>მუხრუჭის შლანგი</t>
  </si>
  <si>
    <t>მშრალი ამორტიზატორის რეზინი წინა</t>
  </si>
  <si>
    <t>მშრალი ამორტიზატორის რეზინი უკანა</t>
  </si>
  <si>
    <t>მშრალი ამორტიზატორის მჭიდი</t>
  </si>
  <si>
    <t>სტერჯინი წინა</t>
  </si>
  <si>
    <t>სტერჯინი უკანა</t>
  </si>
  <si>
    <t>კონდეციონერის (სალონის) ფილტრი</t>
  </si>
  <si>
    <t>ავტომატური გადაცემათა კოლოფის ფილტრი</t>
  </si>
  <si>
    <t xml:space="preserve">საწვავის ფილტრი </t>
  </si>
  <si>
    <t xml:space="preserve">საწვავის ნასოსი </t>
  </si>
  <si>
    <t>წყლის ტუმბო</t>
  </si>
  <si>
    <t>გენერატორი</t>
  </si>
  <si>
    <t>გენერატორის დიოდი</t>
  </si>
  <si>
    <t>დამმუხტველი რელე</t>
  </si>
  <si>
    <t>სტარტერის ჩოთქი</t>
  </si>
  <si>
    <t>სტარტერის იაკორი</t>
  </si>
  <si>
    <t>სტარტერის ბენდექსი</t>
  </si>
  <si>
    <t>სტარტერის ავტომატი</t>
  </si>
  <si>
    <t>სანთელი (სვეჩა)</t>
  </si>
  <si>
    <t>ძრავის კბილანა ღვედი</t>
  </si>
  <si>
    <t>ძრავის კბილანა ღვედის ჰიდრავლიკური</t>
  </si>
  <si>
    <t>ძრავის კბილანა ღვედის დამჭიმი</t>
  </si>
  <si>
    <t>ძრავის კბილანა ღვედის გორგოლაჭი</t>
  </si>
  <si>
    <t>დინამოს ღვედის გორგოლაჭი</t>
  </si>
  <si>
    <t>დინამოს ღვედის დამჭიმი</t>
  </si>
  <si>
    <t>საჭის ელექტრო კონტაქტი (შლეიფი)</t>
  </si>
  <si>
    <t>საყვირი</t>
  </si>
  <si>
    <t>წინა საქარე მინის საწმენი</t>
  </si>
  <si>
    <t>უკანა საქარე მინის საწმენდი</t>
  </si>
  <si>
    <t>ჰალოგენის ნათურა</t>
  </si>
  <si>
    <t>უკანა სტოპ ნათურა</t>
  </si>
  <si>
    <t>ძრავის ზეთი  სინთეტიკა</t>
  </si>
  <si>
    <t xml:space="preserve">ავტომატური გადაცემათა კოლოფის ზეთი </t>
  </si>
  <si>
    <t>ხიდის ზეთი</t>
  </si>
  <si>
    <t>ჰიდროგამაძლიერებლის ზეთი</t>
  </si>
  <si>
    <t xml:space="preserve">სამუხრუჭე სითხე </t>
  </si>
  <si>
    <t>ფრეონი</t>
  </si>
  <si>
    <t>ყინვაგამძლე სითხე</t>
  </si>
  <si>
    <t>საბურავის მოხსნა-დაყენება, დაშლა-აწყობა, ბალანსირება</t>
  </si>
  <si>
    <t xml:space="preserve">განშლა </t>
  </si>
  <si>
    <t>ნახარების გასწორება</t>
  </si>
  <si>
    <t>ძრავის ზეთის და ზეთის ფილტრის შეცვლა</t>
  </si>
  <si>
    <t>ავტომატურ გადაცემათა კოლოფში ზეთის შეცვლა</t>
  </si>
  <si>
    <t>ხიდში ზეთის შეცვლა</t>
  </si>
  <si>
    <t>ჰიდროგამაძლიერებელში ზეთის გამოცვლა</t>
  </si>
  <si>
    <t>სამუხრუჭე სითხის შეცვლა</t>
  </si>
  <si>
    <t xml:space="preserve">ანტიფრიზის შეცვლა </t>
  </si>
  <si>
    <t>ფრეონის ჩატუმბვა</t>
  </si>
  <si>
    <t>ცალი</t>
  </si>
  <si>
    <t>1 ლიტრი</t>
  </si>
  <si>
    <t>100გრ</t>
  </si>
  <si>
    <t>კომპლექტი</t>
  </si>
  <si>
    <t>ძრავის დიაგნოსტიკა</t>
  </si>
  <si>
    <t>ძრავის კბილანა ღვედის, დამჭიმის  შეცვლა</t>
  </si>
  <si>
    <t>სავალი ნაწილის  დათვალიერება</t>
  </si>
  <si>
    <t>დინამოს ღვედის შეცვლა</t>
  </si>
  <si>
    <t>კონდიციონერის ღვედის შეცვლა</t>
  </si>
  <si>
    <t>წინა ამორტიზატორის შეცვლა</t>
  </si>
  <si>
    <t>უკანა ამორტიზატორის შეცვლა</t>
  </si>
  <si>
    <t>წინა სტაბილიზატორის რეზინის შეცვლა</t>
  </si>
  <si>
    <t>წინა ზედა გიტარის შეცვლა</t>
  </si>
  <si>
    <t>წინა სტაბილიზატორის ლინკის შეცვლა</t>
  </si>
  <si>
    <t>წინა ქვედა გიტარის შეცვლა</t>
  </si>
  <si>
    <t>საჭის მექანიზმის "ნაკონეჩნიკის" შეცვლა</t>
  </si>
  <si>
    <t>ჰაერის ფილტრის შეცვლა</t>
  </si>
  <si>
    <t>საწვავის ფილტრის შეცვლა</t>
  </si>
  <si>
    <t>წყლის რადიატორის შეცვლა</t>
  </si>
  <si>
    <t>მექანიკურ გადაცემათა კოლოფში ზეთის შეცვლა</t>
  </si>
  <si>
    <t>გამანაწილებელ კოლოფში ზეთის შეცვლა</t>
  </si>
  <si>
    <t>წინა ხიდში ზეთის შეცვლა</t>
  </si>
  <si>
    <t>უკანა ხიდში ზეთის შეცვლა</t>
  </si>
  <si>
    <t>წინა სამუხრუჭე ხუნდების შეცვლა</t>
  </si>
  <si>
    <t>უკანა სამუხრუჭე ხუნდების შეცვლა</t>
  </si>
  <si>
    <t xml:space="preserve">საყრდენი სამუხრუჭო დისკის შეცვლა </t>
  </si>
  <si>
    <t>სამუხრუჭო სისტემის სითხით გამართვა (პრაკაჩკა)</t>
  </si>
  <si>
    <t>სავალი ნაწილის შეპოხვა</t>
  </si>
  <si>
    <t>თვლების შეყრა</t>
  </si>
  <si>
    <t>ანტიფრიზის შეცვლა</t>
  </si>
  <si>
    <t>რაზდატკის რეზინის ბალიშის შეცვლა</t>
  </si>
  <si>
    <t>მინის საწმენდი რეზინების შეცვლა</t>
  </si>
  <si>
    <t>ჯვარედინას შეცვლა</t>
  </si>
  <si>
    <t>სუპორტის რემკომპლექტის შეცვლა</t>
  </si>
  <si>
    <t>სუპორტის შეცვლა</t>
  </si>
  <si>
    <t>სუპარტის ცილინდრის (პორშინი) შეცვლა</t>
  </si>
  <si>
    <t>წინა სტუპიცის შეცვლა</t>
  </si>
  <si>
    <t>უდარნი ტიაგის პილნიკის შეცვლა</t>
  </si>
  <si>
    <t>ხელის მუხრუჭის რეგულირება</t>
  </si>
  <si>
    <t>ფრეონით დატუმბვა</t>
  </si>
  <si>
    <t>ნახევარღერძის (პოლუოსის) სალნიკის შეცვლა</t>
  </si>
  <si>
    <t>ნახევარღერძის (პოლუოსის) საკისარის შეცვლა</t>
  </si>
  <si>
    <t>უკანა ხიდის სალნიკის შეცვლა</t>
  </si>
  <si>
    <t>სიჩქარის შემზღუდველი ხმოვანი სიგნალის მოხსნა</t>
  </si>
  <si>
    <t>კარდნის ზაგლუშკის შეკეთება</t>
  </si>
  <si>
    <t>გასაღების რეგისტრაცია</t>
  </si>
  <si>
    <t>რაზდატკის სალნიკის შეცვლა</t>
  </si>
  <si>
    <t>ყუმბარის პილნიკის შეცვლა</t>
  </si>
  <si>
    <t>რესორის შეცვლა</t>
  </si>
  <si>
    <t>რესორის  რეზინის შეცვლა</t>
  </si>
  <si>
    <t>წინა ფარის შეცვლა (კომპლექტი)</t>
  </si>
  <si>
    <t>უკანა ფარის შეცვლა (კომპლექტი)</t>
  </si>
  <si>
    <t>უკანა ბარაბნის შეცვლა</t>
  </si>
  <si>
    <t>ცეპლენიის დისკის შეცვლა</t>
  </si>
  <si>
    <t>კონდენციონერის რადიატორის შეცვლა</t>
  </si>
  <si>
    <t>წყლის მისასხმელი ავზის ძრავის შეცვლა</t>
  </si>
  <si>
    <t>გამათბობლის შეცვლა</t>
  </si>
  <si>
    <t>გამათბობლის ძრავის შეცვლა</t>
  </si>
  <si>
    <t>ყუმბარის შეცვლა</t>
  </si>
  <si>
    <t>საყვირის შეცვლა</t>
  </si>
  <si>
    <t>თერმოსტატის შეცვლა</t>
  </si>
  <si>
    <t>გადაცემათა კოლოფის მოხსნა-დაყენება</t>
  </si>
  <si>
    <t>ზედა შარავოის შეცვლა</t>
  </si>
  <si>
    <t>ქვედა შარავოის შეცვლა</t>
  </si>
  <si>
    <t>ძრავის უკანა სალნიკის შეცვლა</t>
  </si>
  <si>
    <t>საბურავის შპილკის და გაიკის შეცვლა</t>
  </si>
  <si>
    <t>კონდენციონერის ფილტრის შეცვლა</t>
  </si>
  <si>
    <t>უდარნი ტიაგის შეცვლა</t>
  </si>
  <si>
    <t>პადვესნოის შეცვლა</t>
  </si>
  <si>
    <t>პადკარობოჩნის შეცვლა</t>
  </si>
  <si>
    <t>ტურბოს დატჩიკის შეცვლა</t>
  </si>
  <si>
    <t>ელექტროობის სრული დიაგნოსტიკა</t>
  </si>
  <si>
    <t>მფრქვევანა ფარსუნკის შეცვლა</t>
  </si>
  <si>
    <t>ანთების სპირალის (გამათბობლის) შეცვლა</t>
  </si>
  <si>
    <t>საწვავის სისტემის რეგულირება</t>
  </si>
  <si>
    <t>საწვავის ავზის მოხსნა დაყენება</t>
  </si>
  <si>
    <t>უკანა მუხრუჭის ნათურის შეცვლა</t>
  </si>
  <si>
    <t>მუხრუჭის ნათურის (საბარგულის) შეცვლა</t>
  </si>
  <si>
    <t>უკუ სვლის ნათურის შეცვლა</t>
  </si>
  <si>
    <t>უკანა მოხვევის ნათურის შეცვლა</t>
  </si>
  <si>
    <t>წინა მოხვევის ნათურის შეცვლა</t>
  </si>
  <si>
    <t>წინა ფარის ქსენონის ნათურის შეცვლა</t>
  </si>
  <si>
    <t>ნისლსაწინააღმდეგო ფარის ნათურის შეცვლა</t>
  </si>
  <si>
    <t>გაბარიტის ნათურის შეცვლა</t>
  </si>
  <si>
    <t>წინა კარის მინის შეცვლა</t>
  </si>
  <si>
    <t>წინა ფარის ნათურა H4-ის შეცვლა</t>
  </si>
  <si>
    <t>უკანა კარის მინის შეცვლა</t>
  </si>
  <si>
    <t>რაზდატკის სრული რემონტი</t>
  </si>
  <si>
    <t>რაზდატკის ცეპის შეცვლა</t>
  </si>
  <si>
    <t>აკუმულატორის შეცვლა</t>
  </si>
  <si>
    <t xml:space="preserve">რამის გადაჭერა </t>
  </si>
  <si>
    <t>საბურავის დაშლა აწყობა ბალანსირება</t>
  </si>
  <si>
    <t>ინტერქულერი (ტურბოს რადიატორის შეცვლა)</t>
  </si>
  <si>
    <t>პადმატორნის შეცვლა</t>
  </si>
  <si>
    <t>რულავოი კალონკის  მოხსნა დაყენება</t>
  </si>
  <si>
    <t xml:space="preserve">რულავოი კალონკის სრული რემონტი </t>
  </si>
  <si>
    <t>კარის დაშლა აწყობა</t>
  </si>
  <si>
    <t>საქარე მინის შეცვლა</t>
  </si>
  <si>
    <t>ABშ –სენსორის შეცვლა</t>
  </si>
  <si>
    <t>საწვავის ავზის შეცვლა</t>
  </si>
  <si>
    <t>საწვავის ავზის შედუღება</t>
  </si>
  <si>
    <t>ძრავის დამცავის შეცვლა</t>
  </si>
  <si>
    <t>ევაკუატორის გამოძახება</t>
  </si>
  <si>
    <t>ევაკუაცია (ქალაქში)</t>
  </si>
  <si>
    <t>ევაკუაცია (ქალაქგარეთ)</t>
  </si>
  <si>
    <t>გარე ღვედის როლიკის შეცვლა</t>
  </si>
  <si>
    <t>დინამოს მოხსნა-დაყენება</t>
  </si>
  <si>
    <t>სტარტერის მოხსნა-დაყენება</t>
  </si>
  <si>
    <t>საწვავის წნევის რეგულატორის მოხსნა-დაყენება</t>
  </si>
  <si>
    <t>საწვავის წნევის რეგულატორის შეკეთება</t>
  </si>
  <si>
    <t>1კომპ</t>
  </si>
  <si>
    <t>კომპ</t>
  </si>
  <si>
    <t>1კმ</t>
  </si>
  <si>
    <t>სამუხრუჭე სითხე</t>
  </si>
  <si>
    <t>სამუხრუჭე ავზი</t>
  </si>
  <si>
    <t>2.0-2.4</t>
  </si>
  <si>
    <t xml:space="preserve">KIA OPTIMA </t>
  </si>
  <si>
    <r>
      <t xml:space="preserve">                                                                         </t>
    </r>
    <r>
      <rPr>
        <b/>
        <sz val="10"/>
        <color theme="1"/>
        <rFont val="AcadNusx"/>
      </rPr>
      <t xml:space="preserve"> sul</t>
    </r>
  </si>
  <si>
    <t>2008-2009</t>
  </si>
  <si>
    <t>რაოდენობა</t>
  </si>
  <si>
    <t>2010-2011</t>
  </si>
  <si>
    <t xml:space="preserve">KIA RIO   </t>
  </si>
  <si>
    <t>HYUNDAI Tucson</t>
  </si>
  <si>
    <t>კოლოფის ფრიქციონი</t>
  </si>
  <si>
    <t>კოლოფის ფილტრი</t>
  </si>
  <si>
    <t>გიდრავლიკის ზეთი</t>
  </si>
  <si>
    <t>კოლოფის კომპიუტერული პროგრამირება</t>
  </si>
  <si>
    <t>კოლოფის მოხსნა დაყენება</t>
  </si>
  <si>
    <t>კოლოფის დაშლა აწყობა და ფრიქციონების შეცვლა</t>
  </si>
  <si>
    <t>წეროს საკისრის სამაგრი</t>
  </si>
  <si>
    <t>ზედა და ქვედა ფეჩის ძრავის მომსახურება</t>
  </si>
  <si>
    <t>მაუჩის ბადე</t>
  </si>
  <si>
    <t>სტარეტერის მოხსნა დაყენება</t>
  </si>
  <si>
    <t>ძრავის კბილანა ღვედის როლიკი</t>
  </si>
  <si>
    <t>ძრავის კბილანა ღვედის დამჭიმი მექ. (ამორტიზატ)</t>
  </si>
  <si>
    <t>ბალანსირის ღვედი</t>
  </si>
  <si>
    <t>ბალანსირის დამჭიმი როლიკი</t>
  </si>
  <si>
    <t xml:space="preserve">ძრავში ზეთის </t>
  </si>
  <si>
    <t>ძრავის ზეთის ფილტრი</t>
  </si>
  <si>
    <t>ჰიდრავლიკის ზეთი</t>
  </si>
  <si>
    <t>ვიჟიმნოი საკისარი</t>
  </si>
  <si>
    <t>საბურავის გაიკა</t>
  </si>
  <si>
    <t>რაზდატკის ღეძის საკისარი</t>
  </si>
  <si>
    <t>რაზდატკის საკისარი</t>
  </si>
  <si>
    <t>რაზდატკის ღერძუს გაიკა</t>
  </si>
  <si>
    <t>რაზდატკის მთავარი ღერძის საკისარი</t>
  </si>
  <si>
    <t>მინის საწმენდი მექანიზმის ძრავი</t>
  </si>
  <si>
    <t>კარის შუშის ამწე მექანიზმი</t>
  </si>
  <si>
    <t>რულის შლეიფი</t>
  </si>
  <si>
    <t>სალონის ჩასაფენი რეზინები</t>
  </si>
  <si>
    <t>დინამოს ღვედის დამჭიმი როლიკი</t>
  </si>
  <si>
    <t>კონდიციონერის ღვედის დამჭიმი როლიკი</t>
  </si>
  <si>
    <t>თავისუფალი სვლის რეგულატორი</t>
  </si>
  <si>
    <t>კარტერის ბოლტი</t>
  </si>
  <si>
    <t>რაზდატკის უკანა სალნიკი</t>
  </si>
  <si>
    <t>MITSUBISHI  L200</t>
  </si>
  <si>
    <t>ავტო კოლოფის მესამე მუხრუჭის დგუში</t>
  </si>
  <si>
    <t>წინა წაყვანის დგუში</t>
  </si>
  <si>
    <t>მიმართულებით წაყვანის დგუში</t>
  </si>
  <si>
    <t>წინა წაყვანის ფრიქციონი</t>
  </si>
  <si>
    <t>წინა წამყვანის მეტალი</t>
  </si>
  <si>
    <t>მიმართულებითი წაყვანის ფრიქციონი</t>
  </si>
  <si>
    <t>მიმართულებითი წაყვანის მეტალი</t>
  </si>
  <si>
    <t>კორპუსის სალნიკი</t>
  </si>
  <si>
    <t>წნევის სალნიკი</t>
  </si>
  <si>
    <t>კოლოფის ტვინის სოლენოიდი</t>
  </si>
  <si>
    <t>გადაცემათა კოლოფის ზეთი</t>
  </si>
  <si>
    <t>დინამოს  შკივი</t>
  </si>
  <si>
    <t>დინამოს შკივი</t>
  </si>
  <si>
    <t>შიდა ყუმბარის სალნიკი</t>
  </si>
  <si>
    <t>პლანეტარული კბილანების კომპლექტი</t>
  </si>
  <si>
    <t>კგადაცემათა კოლოფის ზეთი</t>
  </si>
  <si>
    <t>გადაცემატა კოლოფის ფილტრი</t>
  </si>
  <si>
    <t>1 ცალი</t>
  </si>
  <si>
    <t>საყრდენი სამუხრუჭო დისკის დახარატება</t>
  </si>
  <si>
    <t>KIA CERATO 1.6  2010წ. 2 ცალი</t>
  </si>
  <si>
    <t>litri</t>
  </si>
  <si>
    <t>cali</t>
  </si>
  <si>
    <t>kompleqti</t>
  </si>
  <si>
    <t>კონდიციონერის დატუმბვა (100 გრ.)</t>
  </si>
  <si>
    <t>1ლიტრ</t>
  </si>
  <si>
    <t>1ცალი</t>
  </si>
  <si>
    <t>1კომპლექტ</t>
  </si>
  <si>
    <r>
      <t xml:space="preserve">                                                                         </t>
    </r>
    <r>
      <rPr>
        <sz val="10"/>
        <color theme="1"/>
        <rFont val="AcadNusx"/>
      </rPr>
      <t xml:space="preserve"> sul</t>
    </r>
  </si>
  <si>
    <t>1ლიტრი</t>
  </si>
  <si>
    <t>1კომპლექტი</t>
  </si>
  <si>
    <t>დინამო</t>
  </si>
  <si>
    <t>ნაწილის ფასი                                                       (ლარი)</t>
  </si>
  <si>
    <t>სავარაუდო ღირებულება             (ლარი)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</si>
</sst>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р_._-;\-* #,##0.00_р_._-;_-* &quot;-&quot;??_р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Sylfaen"/>
      <family val="1"/>
    </font>
    <font>
      <b/>
      <i/>
      <sz val="10"/>
      <color rgb="FF000000"/>
      <name val="Calibri"/>
      <family val="2"/>
      <scheme val="minor"/>
    </font>
    <font>
      <b/>
      <i/>
      <sz val="10"/>
      <color rgb="FFFF0000"/>
      <name val="Sylfaen"/>
      <family val="1"/>
    </font>
    <font>
      <sz val="10"/>
      <color rgb="FF00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LitNusx"/>
      <family val="2"/>
    </font>
    <font>
      <sz val="11"/>
      <color indexed="8"/>
      <name val="Arial"/>
      <family val="2"/>
    </font>
    <font>
      <sz val="11"/>
      <color theme="1"/>
      <name val="LitNusx"/>
      <family val="2"/>
    </font>
    <font>
      <sz val="10"/>
      <color theme="1"/>
      <name val="Arial"/>
      <family val="2"/>
    </font>
    <font>
      <sz val="11"/>
      <color theme="1"/>
      <name val="AcadNusx"/>
    </font>
    <font>
      <sz val="11"/>
      <color rgb="FF000000"/>
      <name val="Arial"/>
      <family val="2"/>
    </font>
    <font>
      <sz val="11"/>
      <name val="LitNusx"/>
      <family val="2"/>
    </font>
    <font>
      <sz val="11"/>
      <name val="AcadNusx"/>
    </font>
    <font>
      <sz val="11"/>
      <name val="Arial"/>
      <family val="2"/>
    </font>
    <font>
      <sz val="10"/>
      <color rgb="FF000000"/>
      <name val="Ria"/>
    </font>
    <font>
      <sz val="10"/>
      <name val="Arial"/>
      <family val="2"/>
      <charset val="204"/>
    </font>
    <font>
      <b/>
      <sz val="12"/>
      <name val="AcadNusx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name val="Arial"/>
      <family val="2"/>
      <charset val="204"/>
    </font>
    <font>
      <b/>
      <sz val="10"/>
      <name val="Calibri"/>
      <family val="2"/>
      <scheme val="minor"/>
    </font>
    <font>
      <b/>
      <sz val="10"/>
      <name val="AcadNusx"/>
    </font>
    <font>
      <b/>
      <sz val="10"/>
      <color theme="1"/>
      <name val="AcadNusx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theme="1"/>
      <name val="AcadMtavr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name val="AcadNusx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0" fontId="30" fillId="0" borderId="0"/>
  </cellStyleXfs>
  <cellXfs count="197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7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21" fillId="0" borderId="0" xfId="0" applyFont="1"/>
    <xf numFmtId="0" fontId="21" fillId="0" borderId="1" xfId="0" applyFont="1" applyBorder="1"/>
    <xf numFmtId="2" fontId="15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4" fillId="0" borderId="1" xfId="0" applyFont="1" applyBorder="1"/>
    <xf numFmtId="0" fontId="26" fillId="0" borderId="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1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 wrapText="1"/>
    </xf>
    <xf numFmtId="0" fontId="31" fillId="0" borderId="0" xfId="3" applyFont="1"/>
    <xf numFmtId="0" fontId="11" fillId="0" borderId="1" xfId="3" applyFont="1" applyBorder="1" applyAlignment="1" applyProtection="1">
      <alignment horizontal="center" vertical="center" wrapText="1"/>
    </xf>
    <xf numFmtId="0" fontId="13" fillId="0" borderId="1" xfId="3" applyFont="1" applyBorder="1" applyAlignment="1" applyProtection="1">
      <alignment horizontal="center" vertical="center" wrapText="1"/>
    </xf>
    <xf numFmtId="0" fontId="24" fillId="0" borderId="11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2" fontId="31" fillId="0" borderId="1" xfId="3" applyNumberFormat="1" applyFont="1" applyBorder="1"/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/>
    </xf>
    <xf numFmtId="0" fontId="31" fillId="0" borderId="0" xfId="3" applyFont="1" applyAlignment="1">
      <alignment horizontal="left"/>
    </xf>
    <xf numFmtId="0" fontId="31" fillId="0" borderId="0" xfId="3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5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25" fillId="2" borderId="2" xfId="2" applyNumberFormat="1" applyFont="1" applyFill="1" applyBorder="1" applyAlignment="1">
      <alignment horizontal="center" vertical="center" wrapText="1"/>
    </xf>
    <xf numFmtId="2" fontId="25" fillId="2" borderId="6" xfId="2" applyNumberFormat="1" applyFont="1" applyFill="1" applyBorder="1" applyAlignment="1">
      <alignment horizontal="center" vertical="center" wrapText="1"/>
    </xf>
    <xf numFmtId="2" fontId="25" fillId="2" borderId="1" xfId="2" applyNumberFormat="1" applyFont="1" applyFill="1" applyBorder="1" applyAlignment="1">
      <alignment horizontal="center" vertical="center" wrapText="1"/>
    </xf>
    <xf numFmtId="2" fontId="25" fillId="2" borderId="9" xfId="2" applyNumberFormat="1" applyFont="1" applyFill="1" applyBorder="1" applyAlignment="1">
      <alignment horizontal="center" vertical="center" wrapText="1"/>
    </xf>
    <xf numFmtId="2" fontId="25" fillId="0" borderId="1" xfId="2" applyNumberFormat="1" applyFont="1" applyFill="1" applyBorder="1" applyAlignment="1">
      <alignment horizontal="center" vertical="center" wrapText="1"/>
    </xf>
    <xf numFmtId="2" fontId="25" fillId="0" borderId="9" xfId="2" applyNumberFormat="1" applyFont="1" applyFill="1" applyBorder="1" applyAlignment="1">
      <alignment horizontal="center" vertical="center" wrapText="1"/>
    </xf>
    <xf numFmtId="2" fontId="25" fillId="0" borderId="1" xfId="3" applyNumberFormat="1" applyFont="1" applyBorder="1" applyAlignment="1">
      <alignment horizontal="center" vertical="center"/>
    </xf>
    <xf numFmtId="2" fontId="25" fillId="0" borderId="9" xfId="3" applyNumberFormat="1" applyFont="1" applyBorder="1" applyAlignment="1">
      <alignment horizontal="center" vertical="center"/>
    </xf>
    <xf numFmtId="2" fontId="25" fillId="0" borderId="9" xfId="2" applyNumberFormat="1" applyFont="1" applyBorder="1" applyAlignment="1">
      <alignment horizontal="center" vertical="center" wrapText="1"/>
    </xf>
    <xf numFmtId="2" fontId="25" fillId="2" borderId="1" xfId="3" applyNumberFormat="1" applyFont="1" applyFill="1" applyBorder="1" applyAlignment="1">
      <alignment horizontal="center" vertical="center"/>
    </xf>
    <xf numFmtId="2" fontId="25" fillId="2" borderId="9" xfId="3" applyNumberFormat="1" applyFont="1" applyFill="1" applyBorder="1" applyAlignment="1">
      <alignment horizontal="center" vertical="center"/>
    </xf>
    <xf numFmtId="2" fontId="25" fillId="0" borderId="1" xfId="2" applyNumberFormat="1" applyFont="1" applyBorder="1" applyAlignment="1">
      <alignment horizontal="center" vertical="center" wrapText="1"/>
    </xf>
    <xf numFmtId="2" fontId="38" fillId="0" borderId="9" xfId="2" applyNumberFormat="1" applyFont="1" applyBorder="1" applyAlignment="1">
      <alignment horizontal="center" vertical="center" wrapText="1"/>
    </xf>
    <xf numFmtId="2" fontId="25" fillId="3" borderId="9" xfId="3" applyNumberFormat="1" applyFont="1" applyFill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4" fontId="39" fillId="2" borderId="1" xfId="0" applyNumberFormat="1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41" fillId="2" borderId="7" xfId="0" applyNumberFormat="1" applyFont="1" applyFill="1" applyBorder="1" applyAlignment="1" applyProtection="1">
      <alignment horizontal="center" vertical="center"/>
    </xf>
    <xf numFmtId="4" fontId="41" fillId="2" borderId="12" xfId="0" applyNumberFormat="1" applyFont="1" applyFill="1" applyBorder="1" applyAlignment="1" applyProtection="1">
      <alignment horizontal="center" vertical="center"/>
    </xf>
    <xf numFmtId="4" fontId="41" fillId="2" borderId="1" xfId="0" applyNumberFormat="1" applyFont="1" applyFill="1" applyBorder="1" applyAlignment="1" applyProtection="1">
      <alignment horizontal="center" vertical="center"/>
    </xf>
    <xf numFmtId="4" fontId="41" fillId="2" borderId="4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2" fontId="31" fillId="0" borderId="1" xfId="3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42" fillId="0" borderId="2" xfId="2" applyFont="1" applyBorder="1" applyAlignment="1">
      <alignment horizontal="left" vertical="center" wrapText="1"/>
    </xf>
    <xf numFmtId="0" fontId="42" fillId="0" borderId="1" xfId="2" applyFont="1" applyBorder="1" applyAlignment="1">
      <alignment horizontal="left" vertical="center" wrapText="1"/>
    </xf>
    <xf numFmtId="0" fontId="42" fillId="0" borderId="1" xfId="2" applyFont="1" applyFill="1" applyBorder="1" applyAlignment="1">
      <alignment horizontal="left" vertical="center" wrapText="1"/>
    </xf>
    <xf numFmtId="0" fontId="42" fillId="0" borderId="1" xfId="2" applyFont="1" applyBorder="1" applyAlignment="1">
      <alignment horizontal="left" vertical="center"/>
    </xf>
    <xf numFmtId="0" fontId="42" fillId="0" borderId="1" xfId="3" applyFont="1" applyFill="1" applyBorder="1" applyAlignment="1">
      <alignment horizontal="left" vertical="center"/>
    </xf>
    <xf numFmtId="0" fontId="42" fillId="0" borderId="1" xfId="3" applyFont="1" applyBorder="1" applyAlignment="1">
      <alignment horizontal="left" vertical="center"/>
    </xf>
    <xf numFmtId="2" fontId="25" fillId="3" borderId="1" xfId="3" applyNumberFormat="1" applyFont="1" applyFill="1" applyBorder="1" applyAlignment="1">
      <alignment horizontal="center" vertical="center"/>
    </xf>
    <xf numFmtId="0" fontId="11" fillId="0" borderId="1" xfId="3" applyFont="1" applyBorder="1" applyAlignment="1" applyProtection="1">
      <alignment horizontal="center" vertical="center" wrapText="1"/>
    </xf>
    <xf numFmtId="0" fontId="0" fillId="0" borderId="0" xfId="0" applyFont="1" applyBorder="1" applyAlignment="1"/>
    <xf numFmtId="0" fontId="21" fillId="0" borderId="1" xfId="0" applyFont="1" applyBorder="1" applyAlignment="1">
      <alignment vertical="center" wrapText="1"/>
    </xf>
    <xf numFmtId="4" fontId="40" fillId="2" borderId="1" xfId="0" applyNumberFormat="1" applyFont="1" applyFill="1" applyBorder="1" applyAlignment="1">
      <alignment horizontal="center" vertical="center" wrapText="1"/>
    </xf>
    <xf numFmtId="2" fontId="40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3" fillId="0" borderId="1" xfId="0" applyFont="1" applyBorder="1" applyAlignment="1" applyProtection="1">
      <alignment horizontal="center"/>
    </xf>
    <xf numFmtId="4" fontId="44" fillId="0" borderId="1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4" fontId="20" fillId="0" borderId="1" xfId="0" applyNumberFormat="1" applyFont="1" applyFill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20" fillId="0" borderId="1" xfId="0" applyNumberFormat="1" applyFont="1" applyFill="1" applyBorder="1" applyAlignment="1" applyProtection="1">
      <alignment horizontal="center"/>
    </xf>
    <xf numFmtId="4" fontId="20" fillId="2" borderId="1" xfId="0" applyNumberFormat="1" applyFont="1" applyFill="1" applyBorder="1" applyAlignment="1" applyProtection="1">
      <alignment horizontal="center" vertical="center"/>
    </xf>
    <xf numFmtId="4" fontId="20" fillId="2" borderId="1" xfId="0" applyNumberFormat="1" applyFont="1" applyFill="1" applyBorder="1" applyAlignment="1">
      <alignment horizontal="center"/>
    </xf>
    <xf numFmtId="4" fontId="20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15" fillId="0" borderId="0" xfId="0" applyFont="1"/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 applyProtection="1">
      <alignment horizontal="center"/>
      <protection locked="0"/>
    </xf>
    <xf numFmtId="3" fontId="20" fillId="0" borderId="1" xfId="0" applyNumberFormat="1" applyFont="1" applyFill="1" applyBorder="1" applyAlignment="1" applyProtection="1">
      <alignment horizontal="center"/>
    </xf>
    <xf numFmtId="3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/>
    <xf numFmtId="2" fontId="39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/>
    <xf numFmtId="4" fontId="20" fillId="0" borderId="9" xfId="0" applyNumberFormat="1" applyFont="1" applyBorder="1" applyAlignment="1" applyProtection="1">
      <alignment horizontal="center"/>
    </xf>
    <xf numFmtId="4" fontId="20" fillId="0" borderId="9" xfId="0" applyNumberFormat="1" applyFont="1" applyFill="1" applyBorder="1" applyAlignment="1" applyProtection="1">
      <alignment horizontal="center" vertical="center"/>
    </xf>
    <xf numFmtId="4" fontId="20" fillId="0" borderId="9" xfId="0" applyNumberFormat="1" applyFont="1" applyFill="1" applyBorder="1" applyAlignment="1" applyProtection="1">
      <alignment horizontal="center"/>
    </xf>
    <xf numFmtId="4" fontId="20" fillId="2" borderId="9" xfId="0" applyNumberFormat="1" applyFont="1" applyFill="1" applyBorder="1" applyAlignment="1" applyProtection="1">
      <alignment horizontal="center" vertical="center"/>
    </xf>
    <xf numFmtId="0" fontId="20" fillId="2" borderId="9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left"/>
    </xf>
    <xf numFmtId="2" fontId="2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/>
    <xf numFmtId="4" fontId="40" fillId="0" borderId="1" xfId="0" applyNumberFormat="1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/>
    <xf numFmtId="2" fontId="39" fillId="0" borderId="1" xfId="0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 vertical="center"/>
    </xf>
    <xf numFmtId="43" fontId="10" fillId="0" borderId="6" xfId="1" applyNumberFormat="1" applyFont="1" applyFill="1" applyBorder="1" applyAlignment="1" applyProtection="1">
      <alignment horizontal="center" vertical="center" wrapText="1"/>
    </xf>
    <xf numFmtId="43" fontId="10" fillId="0" borderId="3" xfId="1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43" fontId="10" fillId="0" borderId="1" xfId="1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33" fillId="0" borderId="4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3" fillId="0" borderId="4" xfId="0" applyFont="1" applyBorder="1" applyAlignment="1" applyProtection="1">
      <alignment horizontal="center" vertical="center" wrapText="1"/>
    </xf>
    <xf numFmtId="0" fontId="43" fillId="0" borderId="2" xfId="0" applyFont="1" applyBorder="1" applyAlignment="1" applyProtection="1">
      <alignment horizontal="center" vertical="center" wrapText="1"/>
    </xf>
    <xf numFmtId="0" fontId="43" fillId="0" borderId="4" xfId="0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2" borderId="10" xfId="2" applyFont="1" applyFill="1" applyBorder="1" applyAlignment="1">
      <alignment horizontal="center" vertical="center" wrapText="1"/>
    </xf>
    <xf numFmtId="0" fontId="28" fillId="2" borderId="3" xfId="2" applyFont="1" applyFill="1" applyBorder="1" applyAlignment="1">
      <alignment horizontal="center" vertical="center" wrapText="1"/>
    </xf>
    <xf numFmtId="0" fontId="11" fillId="0" borderId="4" xfId="3" applyFont="1" applyBorder="1" applyAlignment="1" applyProtection="1">
      <alignment horizontal="center" vertical="center" wrapText="1"/>
    </xf>
    <xf numFmtId="0" fontId="11" fillId="0" borderId="2" xfId="3" applyFont="1" applyBorder="1" applyAlignment="1" applyProtection="1">
      <alignment horizontal="center" vertical="center" wrapText="1"/>
    </xf>
    <xf numFmtId="0" fontId="12" fillId="0" borderId="4" xfId="3" applyFont="1" applyFill="1" applyBorder="1" applyAlignment="1" applyProtection="1">
      <alignment horizontal="center" vertical="center" wrapText="1"/>
    </xf>
    <xf numFmtId="0" fontId="12" fillId="0" borderId="2" xfId="3" applyFont="1" applyFill="1" applyBorder="1" applyAlignment="1" applyProtection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Comma 2" xfId="1"/>
    <cellStyle name="Normal" xfId="0" builtinId="0"/>
    <cellStyle name="Normal 2" xfId="3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" name="AutoShape 2"/>
        <xdr:cNvSpPr>
          <a:spLocks noChangeShapeType="1"/>
        </xdr:cNvSpPr>
      </xdr:nvSpPr>
      <xdr:spPr bwMode="auto">
        <a:xfrm>
          <a:off x="0" y="10296525"/>
          <a:ext cx="63627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Normal="100" workbookViewId="0">
      <selection activeCell="F6" sqref="F6"/>
    </sheetView>
  </sheetViews>
  <sheetFormatPr defaultRowHeight="15"/>
  <cols>
    <col min="1" max="1" width="5.7109375" customWidth="1"/>
    <col min="2" max="2" width="18.140625" customWidth="1"/>
    <col min="3" max="3" width="17.7109375" customWidth="1"/>
    <col min="4" max="4" width="12.5703125" customWidth="1"/>
    <col min="5" max="5" width="12" customWidth="1"/>
    <col min="6" max="6" width="28.85546875" customWidth="1"/>
    <col min="7" max="7" width="31.7109375" customWidth="1"/>
  </cols>
  <sheetData>
    <row r="1" spans="1:7" ht="19.5" customHeight="1">
      <c r="G1" s="9" t="s">
        <v>1</v>
      </c>
    </row>
    <row r="2" spans="1:7" ht="66.75" customHeight="1">
      <c r="A2" s="158" t="s">
        <v>0</v>
      </c>
      <c r="B2" s="158"/>
      <c r="C2" s="158"/>
      <c r="D2" s="158"/>
      <c r="E2" s="158"/>
      <c r="F2" s="158"/>
      <c r="G2" s="8"/>
    </row>
    <row r="3" spans="1:7" ht="66" customHeight="1">
      <c r="A3" s="13" t="s">
        <v>17</v>
      </c>
      <c r="B3" s="10" t="s">
        <v>18</v>
      </c>
      <c r="C3" s="11" t="s">
        <v>512</v>
      </c>
      <c r="D3" s="11" t="s">
        <v>2</v>
      </c>
      <c r="E3" s="11" t="s">
        <v>3</v>
      </c>
      <c r="F3" s="10" t="s">
        <v>4</v>
      </c>
      <c r="G3" s="10" t="s">
        <v>5</v>
      </c>
    </row>
    <row r="4" spans="1:7" ht="47.25" customHeight="1">
      <c r="A4" s="23">
        <v>1</v>
      </c>
      <c r="B4" s="32" t="s">
        <v>211</v>
      </c>
      <c r="C4" s="77">
        <v>2</v>
      </c>
      <c r="D4" s="82" t="s">
        <v>511</v>
      </c>
      <c r="E4" s="82">
        <v>3.5</v>
      </c>
      <c r="F4" s="87">
        <f>CAMRY!D204+CAMRY!F204</f>
        <v>74701</v>
      </c>
      <c r="G4" s="31">
        <f>CAMRY!E204+CAMRY!G204</f>
        <v>0</v>
      </c>
    </row>
    <row r="5" spans="1:7" ht="47.25" customHeight="1">
      <c r="A5" s="74">
        <v>2</v>
      </c>
      <c r="B5" s="32" t="s">
        <v>210</v>
      </c>
      <c r="C5" s="78">
        <v>2</v>
      </c>
      <c r="D5" s="76">
        <v>2010</v>
      </c>
      <c r="E5" s="76">
        <v>1.6</v>
      </c>
      <c r="F5" s="88">
        <f>' COROLLA'!D179+' COROLLA'!F179</f>
        <v>54245</v>
      </c>
      <c r="G5" s="30">
        <f>' COROLLA'!E179+' COROLLA'!G179</f>
        <v>0</v>
      </c>
    </row>
    <row r="6" spans="1:7" ht="47.25" customHeight="1">
      <c r="A6" s="23">
        <v>3</v>
      </c>
      <c r="B6" s="75" t="s">
        <v>509</v>
      </c>
      <c r="C6" s="79">
        <v>10</v>
      </c>
      <c r="D6" s="82">
        <v>2012</v>
      </c>
      <c r="E6" s="82" t="s">
        <v>508</v>
      </c>
      <c r="F6" s="89">
        <f>ოპტიმა!D82+ოპტიმა!F82</f>
        <v>26567.995499999997</v>
      </c>
      <c r="G6" s="31">
        <f>ოპტიმა!E82+ოპტიმა!G82</f>
        <v>0</v>
      </c>
    </row>
    <row r="7" spans="1:7" ht="47.25" customHeight="1">
      <c r="A7" s="74">
        <v>4</v>
      </c>
      <c r="B7" s="29" t="s">
        <v>264</v>
      </c>
      <c r="C7" s="80">
        <v>3</v>
      </c>
      <c r="D7" s="76" t="s">
        <v>513</v>
      </c>
      <c r="E7" s="76">
        <v>1.6</v>
      </c>
      <c r="F7" s="90">
        <f>'KIA CERATO'!D59+'KIA CERATO'!F59</f>
        <v>9518</v>
      </c>
      <c r="G7" s="30">
        <f>'KIA CERATO'!E59+'KIA CERATO'!G59</f>
        <v>0</v>
      </c>
    </row>
    <row r="8" spans="1:7" ht="47.25" customHeight="1">
      <c r="A8" s="74">
        <v>5</v>
      </c>
      <c r="B8" s="29" t="s">
        <v>514</v>
      </c>
      <c r="C8" s="80">
        <v>3</v>
      </c>
      <c r="D8" s="76">
        <v>2012</v>
      </c>
      <c r="E8" s="76">
        <v>1.4</v>
      </c>
      <c r="F8" s="90">
        <f>rio!D90+rio!F90</f>
        <v>25961.994999999999</v>
      </c>
      <c r="G8" s="30">
        <f>rio!E90+rio!G90</f>
        <v>0</v>
      </c>
    </row>
    <row r="9" spans="1:7" ht="47.25" customHeight="1">
      <c r="A9" s="74">
        <v>6</v>
      </c>
      <c r="B9" s="29" t="s">
        <v>515</v>
      </c>
      <c r="C9" s="80">
        <v>1</v>
      </c>
      <c r="D9" s="76">
        <v>2008</v>
      </c>
      <c r="E9" s="76">
        <v>2.6560000000000001</v>
      </c>
      <c r="F9" s="90">
        <f>Tucson!D102+Tucson!F102</f>
        <v>19802</v>
      </c>
      <c r="G9" s="30">
        <f>Tucson!E102+Tucson!G102</f>
        <v>0</v>
      </c>
    </row>
    <row r="10" spans="1:7" ht="47.25" customHeight="1">
      <c r="A10" s="23">
        <v>7</v>
      </c>
      <c r="B10" s="75" t="s">
        <v>548</v>
      </c>
      <c r="C10" s="81">
        <v>1</v>
      </c>
      <c r="D10" s="82">
        <v>2012</v>
      </c>
      <c r="E10" s="82">
        <v>2.5</v>
      </c>
      <c r="F10" s="89">
        <f>MITSUBISHI!D136+MITSUBISHI!F136</f>
        <v>45021.01</v>
      </c>
      <c r="G10" s="31">
        <f>MITSUBISHI!E136+MITSUBISHI!G136</f>
        <v>0</v>
      </c>
    </row>
    <row r="11" spans="1:7" ht="24.75" customHeight="1">
      <c r="A11" s="2"/>
      <c r="B11" s="2"/>
      <c r="C11" s="2"/>
      <c r="D11" s="2"/>
      <c r="E11" s="7" t="s">
        <v>6</v>
      </c>
      <c r="F11" s="12">
        <f>SUM(F4:F10)</f>
        <v>255817.00049999999</v>
      </c>
      <c r="G11" s="12">
        <f>SUM(G4:G10)</f>
        <v>0</v>
      </c>
    </row>
    <row r="12" spans="1:7" ht="19.5" customHeight="1">
      <c r="A12" s="2"/>
      <c r="B12" s="2"/>
      <c r="C12" s="2"/>
      <c r="D12" s="2"/>
      <c r="E12" s="3"/>
      <c r="F12" s="4"/>
      <c r="G12" s="4"/>
    </row>
    <row r="13" spans="1:7" ht="30.75" customHeight="1">
      <c r="A13" s="2"/>
      <c r="B13" s="2"/>
      <c r="C13" s="2"/>
      <c r="D13" s="2"/>
      <c r="E13" s="2"/>
      <c r="F13" s="2"/>
      <c r="G13" s="5" t="s">
        <v>7</v>
      </c>
    </row>
    <row r="14" spans="1:7">
      <c r="A14" s="1"/>
      <c r="B14" s="1"/>
      <c r="C14" s="1"/>
      <c r="D14" s="1"/>
      <c r="E14" s="1"/>
      <c r="F14" s="1"/>
      <c r="G14" s="6"/>
    </row>
    <row r="15" spans="1:7">
      <c r="A15" s="1"/>
      <c r="B15" s="1"/>
      <c r="C15" s="1"/>
      <c r="D15" s="1"/>
      <c r="E15" s="1"/>
      <c r="F15" s="1"/>
      <c r="G15" s="6" t="s">
        <v>8</v>
      </c>
    </row>
  </sheetData>
  <mergeCells count="1">
    <mergeCell ref="A2:F2"/>
  </mergeCells>
  <pageMargins left="0.25" right="0.23" top="0.25" bottom="0.25" header="0.13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selection activeCell="B2" sqref="B2:B3"/>
    </sheetView>
  </sheetViews>
  <sheetFormatPr defaultRowHeight="15"/>
  <cols>
    <col min="1" max="1" width="5.85546875" customWidth="1"/>
    <col min="2" max="2" width="46.28515625" customWidth="1"/>
    <col min="3" max="3" width="15" customWidth="1"/>
    <col min="4" max="4" width="14.42578125" customWidth="1"/>
    <col min="5" max="5" width="18.42578125" customWidth="1"/>
    <col min="6" max="6" width="14.5703125" customWidth="1"/>
    <col min="7" max="7" width="15.5703125" customWidth="1"/>
  </cols>
  <sheetData>
    <row r="1" spans="1:7" ht="23.25" customHeight="1">
      <c r="A1" s="159" t="s">
        <v>20</v>
      </c>
      <c r="B1" s="160"/>
      <c r="C1" s="160"/>
      <c r="D1" s="160"/>
      <c r="E1" s="160"/>
      <c r="F1" s="160"/>
      <c r="G1" s="160"/>
    </row>
    <row r="2" spans="1:7" ht="30" customHeight="1">
      <c r="A2" s="161" t="s">
        <v>17</v>
      </c>
      <c r="B2" s="161" t="s">
        <v>270</v>
      </c>
      <c r="C2" s="163" t="s">
        <v>19</v>
      </c>
      <c r="D2" s="166" t="s">
        <v>580</v>
      </c>
      <c r="E2" s="166"/>
      <c r="F2" s="166" t="s">
        <v>266</v>
      </c>
      <c r="G2" s="166"/>
    </row>
    <row r="3" spans="1:7" ht="55.5" customHeight="1">
      <c r="A3" s="162"/>
      <c r="B3" s="162"/>
      <c r="C3" s="164"/>
      <c r="D3" s="105" t="s">
        <v>581</v>
      </c>
      <c r="E3" s="35" t="s">
        <v>268</v>
      </c>
      <c r="F3" s="105" t="s">
        <v>267</v>
      </c>
      <c r="G3" s="35" t="s">
        <v>268</v>
      </c>
    </row>
    <row r="4" spans="1:7">
      <c r="A4" s="17">
        <v>1</v>
      </c>
      <c r="B4" s="14" t="s">
        <v>21</v>
      </c>
      <c r="C4" s="116" t="s">
        <v>573</v>
      </c>
      <c r="D4" s="117">
        <v>35</v>
      </c>
      <c r="E4" s="117"/>
      <c r="F4" s="138">
        <v>15</v>
      </c>
      <c r="G4" s="84"/>
    </row>
    <row r="5" spans="1:7">
      <c r="A5" s="17">
        <v>2</v>
      </c>
      <c r="B5" s="14" t="s">
        <v>22</v>
      </c>
      <c r="C5" s="116" t="s">
        <v>574</v>
      </c>
      <c r="D5" s="117">
        <v>430</v>
      </c>
      <c r="E5" s="117"/>
      <c r="F5" s="138">
        <v>360</v>
      </c>
      <c r="G5" s="84"/>
    </row>
    <row r="6" spans="1:7">
      <c r="A6" s="17">
        <v>3</v>
      </c>
      <c r="B6" s="14" t="s">
        <v>12</v>
      </c>
      <c r="C6" s="116" t="s">
        <v>574</v>
      </c>
      <c r="D6" s="117">
        <v>2200</v>
      </c>
      <c r="E6" s="117"/>
      <c r="F6" s="138">
        <v>50</v>
      </c>
      <c r="G6" s="84"/>
    </row>
    <row r="7" spans="1:7">
      <c r="A7" s="17">
        <v>4</v>
      </c>
      <c r="B7" s="14" t="s">
        <v>23</v>
      </c>
      <c r="C7" s="116" t="s">
        <v>574</v>
      </c>
      <c r="D7" s="117">
        <v>50</v>
      </c>
      <c r="E7" s="117"/>
      <c r="F7" s="138" t="s">
        <v>212</v>
      </c>
      <c r="G7" s="84"/>
    </row>
    <row r="8" spans="1:7">
      <c r="A8" s="17">
        <v>5</v>
      </c>
      <c r="B8" s="14" t="s">
        <v>25</v>
      </c>
      <c r="C8" s="116" t="s">
        <v>574</v>
      </c>
      <c r="D8" s="117">
        <v>80</v>
      </c>
      <c r="E8" s="117"/>
      <c r="F8" s="138">
        <v>40</v>
      </c>
      <c r="G8" s="84"/>
    </row>
    <row r="9" spans="1:7">
      <c r="A9" s="17">
        <v>6</v>
      </c>
      <c r="B9" s="14" t="s">
        <v>10</v>
      </c>
      <c r="C9" s="116" t="s">
        <v>574</v>
      </c>
      <c r="D9" s="117">
        <v>80</v>
      </c>
      <c r="E9" s="117"/>
      <c r="F9" s="138">
        <v>40</v>
      </c>
      <c r="G9" s="84"/>
    </row>
    <row r="10" spans="1:7">
      <c r="A10" s="17">
        <v>7</v>
      </c>
      <c r="B10" s="14" t="s">
        <v>26</v>
      </c>
      <c r="C10" s="116" t="s">
        <v>574</v>
      </c>
      <c r="D10" s="117">
        <v>100</v>
      </c>
      <c r="E10" s="117"/>
      <c r="F10" s="138">
        <v>50</v>
      </c>
      <c r="G10" s="84"/>
    </row>
    <row r="11" spans="1:7">
      <c r="A11" s="17">
        <v>8</v>
      </c>
      <c r="B11" s="14" t="s">
        <v>27</v>
      </c>
      <c r="C11" s="116" t="s">
        <v>574</v>
      </c>
      <c r="D11" s="117">
        <v>300</v>
      </c>
      <c r="E11" s="117"/>
      <c r="F11" s="138">
        <v>35</v>
      </c>
      <c r="G11" s="84"/>
    </row>
    <row r="12" spans="1:7">
      <c r="A12" s="17">
        <v>9</v>
      </c>
      <c r="B12" s="14" t="s">
        <v>11</v>
      </c>
      <c r="C12" s="116" t="s">
        <v>574</v>
      </c>
      <c r="D12" s="117">
        <v>50</v>
      </c>
      <c r="E12" s="117"/>
      <c r="F12" s="138">
        <v>70</v>
      </c>
      <c r="G12" s="84"/>
    </row>
    <row r="13" spans="1:7">
      <c r="A13" s="17">
        <v>10</v>
      </c>
      <c r="B13" s="14" t="s">
        <v>13</v>
      </c>
      <c r="C13" s="116" t="s">
        <v>574</v>
      </c>
      <c r="D13" s="117">
        <v>80</v>
      </c>
      <c r="E13" s="117"/>
      <c r="F13" s="138">
        <v>15</v>
      </c>
      <c r="G13" s="84"/>
    </row>
    <row r="14" spans="1:7">
      <c r="A14" s="17">
        <v>11</v>
      </c>
      <c r="B14" s="14" t="s">
        <v>28</v>
      </c>
      <c r="C14" s="116" t="s">
        <v>574</v>
      </c>
      <c r="D14" s="117">
        <v>50</v>
      </c>
      <c r="E14" s="117"/>
      <c r="F14" s="138">
        <v>25</v>
      </c>
      <c r="G14" s="84"/>
    </row>
    <row r="15" spans="1:7">
      <c r="A15" s="17">
        <v>12</v>
      </c>
      <c r="B15" s="14" t="s">
        <v>29</v>
      </c>
      <c r="C15" s="116" t="s">
        <v>574</v>
      </c>
      <c r="D15" s="117">
        <v>250</v>
      </c>
      <c r="E15" s="117"/>
      <c r="F15" s="138">
        <v>30</v>
      </c>
      <c r="G15" s="84"/>
    </row>
    <row r="16" spans="1:7">
      <c r="A16" s="17">
        <v>13</v>
      </c>
      <c r="B16" s="14" t="s">
        <v>14</v>
      </c>
      <c r="C16" s="116" t="s">
        <v>574</v>
      </c>
      <c r="D16" s="117">
        <v>100</v>
      </c>
      <c r="E16" s="117"/>
      <c r="F16" s="138">
        <v>60</v>
      </c>
      <c r="G16" s="84"/>
    </row>
    <row r="17" spans="1:7">
      <c r="A17" s="17">
        <v>14</v>
      </c>
      <c r="B17" s="14" t="s">
        <v>9</v>
      </c>
      <c r="C17" s="116" t="s">
        <v>574</v>
      </c>
      <c r="D17" s="117">
        <v>250</v>
      </c>
      <c r="E17" s="117"/>
      <c r="F17" s="138">
        <v>180</v>
      </c>
      <c r="G17" s="84"/>
    </row>
    <row r="18" spans="1:7">
      <c r="A18" s="17">
        <v>15</v>
      </c>
      <c r="B18" s="14" t="s">
        <v>30</v>
      </c>
      <c r="C18" s="116" t="s">
        <v>574</v>
      </c>
      <c r="D18" s="117">
        <v>800</v>
      </c>
      <c r="E18" s="117"/>
      <c r="F18" s="138">
        <v>180</v>
      </c>
      <c r="G18" s="84"/>
    </row>
    <row r="19" spans="1:7">
      <c r="A19" s="17">
        <v>16</v>
      </c>
      <c r="B19" s="14" t="s">
        <v>31</v>
      </c>
      <c r="C19" s="116" t="s">
        <v>574</v>
      </c>
      <c r="D19" s="117">
        <v>200</v>
      </c>
      <c r="E19" s="117"/>
      <c r="F19" s="138">
        <v>180</v>
      </c>
      <c r="G19" s="84"/>
    </row>
    <row r="20" spans="1:7">
      <c r="A20" s="17">
        <v>17</v>
      </c>
      <c r="B20" s="14" t="s">
        <v>15</v>
      </c>
      <c r="C20" s="116" t="s">
        <v>574</v>
      </c>
      <c r="D20" s="117">
        <v>150</v>
      </c>
      <c r="E20" s="117"/>
      <c r="F20" s="138">
        <v>60</v>
      </c>
      <c r="G20" s="84"/>
    </row>
    <row r="21" spans="1:7">
      <c r="A21" s="17">
        <v>18</v>
      </c>
      <c r="B21" s="14" t="s">
        <v>32</v>
      </c>
      <c r="C21" s="116" t="s">
        <v>574</v>
      </c>
      <c r="D21" s="117">
        <v>400</v>
      </c>
      <c r="E21" s="117"/>
      <c r="F21" s="138">
        <v>50</v>
      </c>
      <c r="G21" s="84"/>
    </row>
    <row r="22" spans="1:7">
      <c r="A22" s="17">
        <v>19</v>
      </c>
      <c r="B22" s="14" t="s">
        <v>33</v>
      </c>
      <c r="C22" s="116" t="s">
        <v>574</v>
      </c>
      <c r="D22" s="117">
        <v>900</v>
      </c>
      <c r="E22" s="117"/>
      <c r="F22" s="138">
        <v>70</v>
      </c>
      <c r="G22" s="84"/>
    </row>
    <row r="23" spans="1:7">
      <c r="A23" s="17">
        <v>20</v>
      </c>
      <c r="B23" s="14" t="s">
        <v>34</v>
      </c>
      <c r="C23" s="116" t="s">
        <v>574</v>
      </c>
      <c r="D23" s="117">
        <v>900</v>
      </c>
      <c r="E23" s="117"/>
      <c r="F23" s="138">
        <v>70</v>
      </c>
      <c r="G23" s="84"/>
    </row>
    <row r="24" spans="1:7">
      <c r="A24" s="17">
        <v>21</v>
      </c>
      <c r="B24" s="14" t="s">
        <v>35</v>
      </c>
      <c r="C24" s="116" t="s">
        <v>574</v>
      </c>
      <c r="D24" s="117">
        <v>1700</v>
      </c>
      <c r="E24" s="117"/>
      <c r="F24" s="138">
        <v>70</v>
      </c>
      <c r="G24" s="84"/>
    </row>
    <row r="25" spans="1:7">
      <c r="A25" s="17">
        <v>22</v>
      </c>
      <c r="B25" s="14" t="s">
        <v>36</v>
      </c>
      <c r="C25" s="116" t="s">
        <v>574</v>
      </c>
      <c r="D25" s="117">
        <v>1800</v>
      </c>
      <c r="E25" s="117"/>
      <c r="F25" s="138">
        <v>70</v>
      </c>
      <c r="G25" s="84"/>
    </row>
    <row r="26" spans="1:7">
      <c r="A26" s="17">
        <v>23</v>
      </c>
      <c r="B26" s="14" t="s">
        <v>37</v>
      </c>
      <c r="C26" s="116" t="s">
        <v>574</v>
      </c>
      <c r="D26" s="117">
        <v>750</v>
      </c>
      <c r="E26" s="117"/>
      <c r="F26" s="138">
        <v>70</v>
      </c>
      <c r="G26" s="84"/>
    </row>
    <row r="27" spans="1:7">
      <c r="A27" s="17">
        <v>24</v>
      </c>
      <c r="B27" s="14" t="s">
        <v>38</v>
      </c>
      <c r="C27" s="116" t="s">
        <v>574</v>
      </c>
      <c r="D27" s="117">
        <v>800</v>
      </c>
      <c r="E27" s="117"/>
      <c r="F27" s="138">
        <v>70</v>
      </c>
      <c r="G27" s="84"/>
    </row>
    <row r="28" spans="1:7">
      <c r="A28" s="17">
        <v>25</v>
      </c>
      <c r="B28" s="14" t="s">
        <v>39</v>
      </c>
      <c r="C28" s="116" t="s">
        <v>574</v>
      </c>
      <c r="D28" s="117">
        <v>950</v>
      </c>
      <c r="E28" s="117"/>
      <c r="F28" s="138">
        <v>70</v>
      </c>
      <c r="G28" s="84"/>
    </row>
    <row r="29" spans="1:7">
      <c r="A29" s="17">
        <v>26</v>
      </c>
      <c r="B29" s="14" t="s">
        <v>40</v>
      </c>
      <c r="C29" s="116" t="s">
        <v>574</v>
      </c>
      <c r="D29" s="117">
        <v>1000</v>
      </c>
      <c r="E29" s="117"/>
      <c r="F29" s="138">
        <v>70</v>
      </c>
      <c r="G29" s="84"/>
    </row>
    <row r="30" spans="1:7">
      <c r="A30" s="17">
        <v>27</v>
      </c>
      <c r="B30" s="14" t="s">
        <v>41</v>
      </c>
      <c r="C30" s="116" t="s">
        <v>574</v>
      </c>
      <c r="D30" s="117">
        <v>280</v>
      </c>
      <c r="E30" s="117"/>
      <c r="F30" s="138">
        <v>70</v>
      </c>
      <c r="G30" s="84"/>
    </row>
    <row r="31" spans="1:7">
      <c r="A31" s="17">
        <v>28</v>
      </c>
      <c r="B31" s="14" t="s">
        <v>42</v>
      </c>
      <c r="C31" s="116" t="s">
        <v>574</v>
      </c>
      <c r="D31" s="117">
        <v>450</v>
      </c>
      <c r="E31" s="117"/>
      <c r="F31" s="138">
        <v>50</v>
      </c>
      <c r="G31" s="84"/>
    </row>
    <row r="32" spans="1:7">
      <c r="A32" s="17">
        <v>29</v>
      </c>
      <c r="B32" s="14" t="s">
        <v>43</v>
      </c>
      <c r="C32" s="116" t="s">
        <v>574</v>
      </c>
      <c r="D32" s="117">
        <v>250</v>
      </c>
      <c r="E32" s="117"/>
      <c r="F32" s="138">
        <v>70</v>
      </c>
      <c r="G32" s="84"/>
    </row>
    <row r="33" spans="1:7">
      <c r="A33" s="17">
        <v>30</v>
      </c>
      <c r="B33" s="14" t="s">
        <v>44</v>
      </c>
      <c r="C33" s="116" t="s">
        <v>574</v>
      </c>
      <c r="D33" s="117">
        <v>180</v>
      </c>
      <c r="E33" s="117"/>
      <c r="F33" s="138">
        <v>70</v>
      </c>
      <c r="G33" s="84"/>
    </row>
    <row r="34" spans="1:7">
      <c r="A34" s="17">
        <v>31</v>
      </c>
      <c r="B34" s="14" t="s">
        <v>45</v>
      </c>
      <c r="C34" s="116" t="s">
        <v>574</v>
      </c>
      <c r="D34" s="117">
        <v>1600</v>
      </c>
      <c r="E34" s="117"/>
      <c r="F34" s="138">
        <v>70</v>
      </c>
      <c r="G34" s="84"/>
    </row>
    <row r="35" spans="1:7">
      <c r="A35" s="17">
        <v>32</v>
      </c>
      <c r="B35" s="14" t="s">
        <v>46</v>
      </c>
      <c r="C35" s="116" t="s">
        <v>574</v>
      </c>
      <c r="D35" s="117">
        <v>160</v>
      </c>
      <c r="E35" s="117"/>
      <c r="F35" s="138">
        <v>25</v>
      </c>
      <c r="G35" s="84"/>
    </row>
    <row r="36" spans="1:7">
      <c r="A36" s="17">
        <v>33</v>
      </c>
      <c r="B36" s="14" t="s">
        <v>47</v>
      </c>
      <c r="C36" s="116" t="s">
        <v>574</v>
      </c>
      <c r="D36" s="117">
        <v>160</v>
      </c>
      <c r="E36" s="117"/>
      <c r="F36" s="138">
        <v>25</v>
      </c>
      <c r="G36" s="84"/>
    </row>
    <row r="37" spans="1:7">
      <c r="A37" s="17">
        <v>34</v>
      </c>
      <c r="B37" s="14" t="s">
        <v>48</v>
      </c>
      <c r="C37" s="116" t="s">
        <v>574</v>
      </c>
      <c r="D37" s="117">
        <v>90</v>
      </c>
      <c r="E37" s="117"/>
      <c r="F37" s="138">
        <v>25</v>
      </c>
      <c r="G37" s="84"/>
    </row>
    <row r="38" spans="1:7">
      <c r="A38" s="17">
        <v>35</v>
      </c>
      <c r="B38" s="14" t="s">
        <v>49</v>
      </c>
      <c r="C38" s="116" t="s">
        <v>574</v>
      </c>
      <c r="D38" s="117">
        <v>90</v>
      </c>
      <c r="E38" s="117"/>
      <c r="F38" s="138">
        <v>25</v>
      </c>
      <c r="G38" s="84"/>
    </row>
    <row r="39" spans="1:7">
      <c r="A39" s="17">
        <v>36</v>
      </c>
      <c r="B39" s="14" t="s">
        <v>50</v>
      </c>
      <c r="C39" s="116" t="s">
        <v>574</v>
      </c>
      <c r="D39" s="117">
        <v>250</v>
      </c>
      <c r="E39" s="117"/>
      <c r="F39" s="138">
        <v>25</v>
      </c>
      <c r="G39" s="84"/>
    </row>
    <row r="40" spans="1:7">
      <c r="A40" s="17">
        <v>37</v>
      </c>
      <c r="B40" s="14" t="s">
        <v>51</v>
      </c>
      <c r="C40" s="116" t="s">
        <v>574</v>
      </c>
      <c r="D40" s="117">
        <v>30</v>
      </c>
      <c r="E40" s="117"/>
      <c r="F40" s="138" t="s">
        <v>212</v>
      </c>
      <c r="G40" s="84"/>
    </row>
    <row r="41" spans="1:7">
      <c r="A41" s="17">
        <v>38</v>
      </c>
      <c r="B41" s="14" t="s">
        <v>52</v>
      </c>
      <c r="C41" s="116" t="s">
        <v>574</v>
      </c>
      <c r="D41" s="117">
        <v>120</v>
      </c>
      <c r="E41" s="117"/>
      <c r="F41" s="138">
        <v>35</v>
      </c>
      <c r="G41" s="84"/>
    </row>
    <row r="42" spans="1:7">
      <c r="A42" s="17">
        <v>39</v>
      </c>
      <c r="B42" s="14" t="s">
        <v>53</v>
      </c>
      <c r="C42" s="116" t="s">
        <v>574</v>
      </c>
      <c r="D42" s="117">
        <v>140</v>
      </c>
      <c r="E42" s="117"/>
      <c r="F42" s="138">
        <v>35</v>
      </c>
      <c r="G42" s="84"/>
    </row>
    <row r="43" spans="1:7">
      <c r="A43" s="17">
        <v>40</v>
      </c>
      <c r="B43" s="14" t="s">
        <v>54</v>
      </c>
      <c r="C43" s="116" t="s">
        <v>574</v>
      </c>
      <c r="D43" s="117">
        <v>140</v>
      </c>
      <c r="E43" s="117"/>
      <c r="F43" s="138">
        <v>35</v>
      </c>
      <c r="G43" s="84"/>
    </row>
    <row r="44" spans="1:7">
      <c r="A44" s="17">
        <v>41</v>
      </c>
      <c r="B44" s="14" t="s">
        <v>55</v>
      </c>
      <c r="C44" s="116" t="s">
        <v>574</v>
      </c>
      <c r="D44" s="117">
        <v>200</v>
      </c>
      <c r="E44" s="117"/>
      <c r="F44" s="138">
        <v>35</v>
      </c>
      <c r="G44" s="84"/>
    </row>
    <row r="45" spans="1:7">
      <c r="A45" s="17">
        <v>42</v>
      </c>
      <c r="B45" s="14" t="s">
        <v>56</v>
      </c>
      <c r="C45" s="116" t="s">
        <v>575</v>
      </c>
      <c r="D45" s="117">
        <v>200</v>
      </c>
      <c r="E45" s="117"/>
      <c r="F45" s="138">
        <v>25</v>
      </c>
      <c r="G45" s="84"/>
    </row>
    <row r="46" spans="1:7">
      <c r="A46" s="17">
        <v>43</v>
      </c>
      <c r="B46" s="14" t="s">
        <v>57</v>
      </c>
      <c r="C46" s="116" t="s">
        <v>575</v>
      </c>
      <c r="D46" s="117">
        <v>150</v>
      </c>
      <c r="E46" s="117"/>
      <c r="F46" s="138">
        <v>25</v>
      </c>
      <c r="G46" s="84"/>
    </row>
    <row r="47" spans="1:7">
      <c r="A47" s="17">
        <v>44</v>
      </c>
      <c r="B47" s="14" t="s">
        <v>58</v>
      </c>
      <c r="C47" s="116" t="s">
        <v>574</v>
      </c>
      <c r="D47" s="117">
        <v>100</v>
      </c>
      <c r="E47" s="117"/>
      <c r="F47" s="138">
        <v>70</v>
      </c>
      <c r="G47" s="84"/>
    </row>
    <row r="48" spans="1:7">
      <c r="A48" s="17">
        <v>45</v>
      </c>
      <c r="B48" s="14" t="s">
        <v>59</v>
      </c>
      <c r="C48" s="116" t="s">
        <v>574</v>
      </c>
      <c r="D48" s="117">
        <v>100</v>
      </c>
      <c r="E48" s="117"/>
      <c r="F48" s="138">
        <v>70</v>
      </c>
      <c r="G48" s="84"/>
    </row>
    <row r="49" spans="1:7">
      <c r="A49" s="17">
        <v>46</v>
      </c>
      <c r="B49" s="14" t="s">
        <v>60</v>
      </c>
      <c r="C49" s="116" t="s">
        <v>574</v>
      </c>
      <c r="D49" s="117">
        <v>400</v>
      </c>
      <c r="E49" s="117"/>
      <c r="F49" s="138">
        <v>70</v>
      </c>
      <c r="G49" s="84"/>
    </row>
    <row r="50" spans="1:7">
      <c r="A50" s="17">
        <v>47</v>
      </c>
      <c r="B50" s="14" t="s">
        <v>61</v>
      </c>
      <c r="C50" s="116" t="s">
        <v>574</v>
      </c>
      <c r="D50" s="117">
        <v>400</v>
      </c>
      <c r="E50" s="117"/>
      <c r="F50" s="138">
        <v>70</v>
      </c>
      <c r="G50" s="84"/>
    </row>
    <row r="51" spans="1:7">
      <c r="A51" s="17">
        <v>48</v>
      </c>
      <c r="B51" s="14" t="s">
        <v>62</v>
      </c>
      <c r="C51" s="116" t="s">
        <v>574</v>
      </c>
      <c r="D51" s="117">
        <v>50</v>
      </c>
      <c r="E51" s="117"/>
      <c r="F51" s="138">
        <v>70</v>
      </c>
      <c r="G51" s="84"/>
    </row>
    <row r="52" spans="1:7">
      <c r="A52" s="17">
        <v>49</v>
      </c>
      <c r="B52" s="14" t="s">
        <v>63</v>
      </c>
      <c r="C52" s="116" t="s">
        <v>574</v>
      </c>
      <c r="D52" s="117">
        <v>100</v>
      </c>
      <c r="E52" s="117"/>
      <c r="F52" s="138">
        <v>70</v>
      </c>
      <c r="G52" s="84"/>
    </row>
    <row r="53" spans="1:7">
      <c r="A53" s="17">
        <v>50</v>
      </c>
      <c r="B53" s="14" t="s">
        <v>64</v>
      </c>
      <c r="C53" s="119" t="s">
        <v>574</v>
      </c>
      <c r="D53" s="117">
        <v>100</v>
      </c>
      <c r="E53" s="117"/>
      <c r="F53" s="139">
        <v>70</v>
      </c>
      <c r="G53" s="84"/>
    </row>
    <row r="54" spans="1:7">
      <c r="A54" s="17">
        <v>51</v>
      </c>
      <c r="B54" s="14" t="s">
        <v>65</v>
      </c>
      <c r="C54" s="116" t="s">
        <v>574</v>
      </c>
      <c r="D54" s="117">
        <v>220</v>
      </c>
      <c r="E54" s="117"/>
      <c r="F54" s="138">
        <v>20</v>
      </c>
      <c r="G54" s="84"/>
    </row>
    <row r="55" spans="1:7">
      <c r="A55" s="17">
        <v>52</v>
      </c>
      <c r="B55" s="14" t="s">
        <v>66</v>
      </c>
      <c r="C55" s="116" t="s">
        <v>574</v>
      </c>
      <c r="D55" s="117">
        <v>220</v>
      </c>
      <c r="E55" s="117"/>
      <c r="F55" s="138">
        <v>20</v>
      </c>
      <c r="G55" s="84"/>
    </row>
    <row r="56" spans="1:7">
      <c r="A56" s="17">
        <v>53</v>
      </c>
      <c r="B56" s="14" t="s">
        <v>67</v>
      </c>
      <c r="C56" s="116" t="s">
        <v>574</v>
      </c>
      <c r="D56" s="117">
        <v>550</v>
      </c>
      <c r="E56" s="117"/>
      <c r="F56" s="138">
        <v>70</v>
      </c>
      <c r="G56" s="84"/>
    </row>
    <row r="57" spans="1:7">
      <c r="A57" s="17">
        <v>54</v>
      </c>
      <c r="B57" s="14" t="s">
        <v>68</v>
      </c>
      <c r="C57" s="116" t="s">
        <v>574</v>
      </c>
      <c r="D57" s="117">
        <v>550</v>
      </c>
      <c r="E57" s="117"/>
      <c r="F57" s="138">
        <v>70</v>
      </c>
      <c r="G57" s="84"/>
    </row>
    <row r="58" spans="1:7">
      <c r="A58" s="17">
        <v>55</v>
      </c>
      <c r="B58" s="14" t="s">
        <v>69</v>
      </c>
      <c r="C58" s="116" t="s">
        <v>574</v>
      </c>
      <c r="D58" s="117">
        <v>550</v>
      </c>
      <c r="E58" s="117"/>
      <c r="F58" s="138">
        <v>50</v>
      </c>
      <c r="G58" s="84"/>
    </row>
    <row r="59" spans="1:7">
      <c r="A59" s="17">
        <v>56</v>
      </c>
      <c r="B59" s="14" t="s">
        <v>70</v>
      </c>
      <c r="C59" s="116" t="s">
        <v>574</v>
      </c>
      <c r="D59" s="117">
        <v>550</v>
      </c>
      <c r="E59" s="117"/>
      <c r="F59" s="138">
        <v>50</v>
      </c>
      <c r="G59" s="84"/>
    </row>
    <row r="60" spans="1:7">
      <c r="A60" s="17">
        <v>57</v>
      </c>
      <c r="B60" s="14" t="s">
        <v>71</v>
      </c>
      <c r="C60" s="116" t="s">
        <v>574</v>
      </c>
      <c r="D60" s="117">
        <v>180</v>
      </c>
      <c r="E60" s="117"/>
      <c r="F60" s="138">
        <v>50</v>
      </c>
      <c r="G60" s="84"/>
    </row>
    <row r="61" spans="1:7">
      <c r="A61" s="17">
        <v>58</v>
      </c>
      <c r="B61" s="14" t="s">
        <v>72</v>
      </c>
      <c r="C61" s="116" t="s">
        <v>574</v>
      </c>
      <c r="D61" s="117">
        <v>30</v>
      </c>
      <c r="E61" s="117"/>
      <c r="F61" s="138">
        <v>25</v>
      </c>
      <c r="G61" s="84"/>
    </row>
    <row r="62" spans="1:7">
      <c r="A62" s="17">
        <v>59</v>
      </c>
      <c r="B62" s="14" t="s">
        <v>73</v>
      </c>
      <c r="C62" s="116" t="s">
        <v>574</v>
      </c>
      <c r="D62" s="117">
        <v>30</v>
      </c>
      <c r="E62" s="117"/>
      <c r="F62" s="138">
        <v>25</v>
      </c>
      <c r="G62" s="84"/>
    </row>
    <row r="63" spans="1:7">
      <c r="A63" s="17">
        <v>60</v>
      </c>
      <c r="B63" s="14" t="s">
        <v>74</v>
      </c>
      <c r="C63" s="116" t="s">
        <v>574</v>
      </c>
      <c r="D63" s="117">
        <v>150</v>
      </c>
      <c r="E63" s="117"/>
      <c r="F63" s="138">
        <v>25</v>
      </c>
      <c r="G63" s="84"/>
    </row>
    <row r="64" spans="1:7">
      <c r="A64" s="17">
        <v>61</v>
      </c>
      <c r="B64" s="14" t="s">
        <v>75</v>
      </c>
      <c r="C64" s="116" t="s">
        <v>574</v>
      </c>
      <c r="D64" s="117">
        <v>150</v>
      </c>
      <c r="E64" s="117"/>
      <c r="F64" s="138">
        <v>25</v>
      </c>
      <c r="G64" s="84"/>
    </row>
    <row r="65" spans="1:7">
      <c r="A65" s="17">
        <v>62</v>
      </c>
      <c r="B65" s="14" t="s">
        <v>76</v>
      </c>
      <c r="C65" s="116" t="s">
        <v>574</v>
      </c>
      <c r="D65" s="117">
        <v>550</v>
      </c>
      <c r="E65" s="117"/>
      <c r="F65" s="138">
        <v>50</v>
      </c>
      <c r="G65" s="84"/>
    </row>
    <row r="66" spans="1:7">
      <c r="A66" s="17">
        <v>63</v>
      </c>
      <c r="B66" s="14" t="s">
        <v>77</v>
      </c>
      <c r="C66" s="116" t="s">
        <v>574</v>
      </c>
      <c r="D66" s="117">
        <v>550</v>
      </c>
      <c r="E66" s="117"/>
      <c r="F66" s="138">
        <v>50</v>
      </c>
      <c r="G66" s="84"/>
    </row>
    <row r="67" spans="1:7">
      <c r="A67" s="17">
        <v>64</v>
      </c>
      <c r="B67" s="14" t="s">
        <v>78</v>
      </c>
      <c r="C67" s="116" t="s">
        <v>574</v>
      </c>
      <c r="D67" s="117">
        <v>300</v>
      </c>
      <c r="E67" s="117"/>
      <c r="F67" s="138">
        <v>50</v>
      </c>
      <c r="G67" s="84"/>
    </row>
    <row r="68" spans="1:7">
      <c r="A68" s="17">
        <v>65</v>
      </c>
      <c r="B68" s="14" t="s">
        <v>79</v>
      </c>
      <c r="C68" s="116" t="s">
        <v>574</v>
      </c>
      <c r="D68" s="117">
        <v>300</v>
      </c>
      <c r="E68" s="117"/>
      <c r="F68" s="138">
        <v>50</v>
      </c>
      <c r="G68" s="84"/>
    </row>
    <row r="69" spans="1:7">
      <c r="A69" s="17">
        <v>66</v>
      </c>
      <c r="B69" s="14" t="s">
        <v>80</v>
      </c>
      <c r="C69" s="116" t="s">
        <v>574</v>
      </c>
      <c r="D69" s="117">
        <v>160</v>
      </c>
      <c r="E69" s="117"/>
      <c r="F69" s="138">
        <v>15</v>
      </c>
      <c r="G69" s="84"/>
    </row>
    <row r="70" spans="1:7">
      <c r="A70" s="17">
        <v>67</v>
      </c>
      <c r="B70" s="14" t="s">
        <v>81</v>
      </c>
      <c r="C70" s="116" t="s">
        <v>574</v>
      </c>
      <c r="D70" s="117">
        <v>20</v>
      </c>
      <c r="E70" s="117"/>
      <c r="F70" s="138">
        <v>15</v>
      </c>
      <c r="G70" s="84"/>
    </row>
    <row r="71" spans="1:7">
      <c r="A71" s="17">
        <v>68</v>
      </c>
      <c r="B71" s="14" t="s">
        <v>82</v>
      </c>
      <c r="C71" s="116" t="s">
        <v>574</v>
      </c>
      <c r="D71" s="117">
        <v>100</v>
      </c>
      <c r="E71" s="117"/>
      <c r="F71" s="138">
        <v>55</v>
      </c>
      <c r="G71" s="84"/>
    </row>
    <row r="72" spans="1:7">
      <c r="A72" s="17">
        <v>69</v>
      </c>
      <c r="B72" s="14" t="s">
        <v>83</v>
      </c>
      <c r="C72" s="116" t="s">
        <v>574</v>
      </c>
      <c r="D72" s="117">
        <v>600</v>
      </c>
      <c r="E72" s="117"/>
      <c r="F72" s="138">
        <v>60</v>
      </c>
      <c r="G72" s="84"/>
    </row>
    <row r="73" spans="1:7">
      <c r="A73" s="17">
        <v>70</v>
      </c>
      <c r="B73" s="14" t="s">
        <v>84</v>
      </c>
      <c r="C73" s="116" t="s">
        <v>574</v>
      </c>
      <c r="D73" s="117">
        <v>60</v>
      </c>
      <c r="E73" s="117"/>
      <c r="F73" s="138">
        <v>25</v>
      </c>
      <c r="G73" s="84"/>
    </row>
    <row r="74" spans="1:7">
      <c r="A74" s="17">
        <v>71</v>
      </c>
      <c r="B74" s="14" t="s">
        <v>85</v>
      </c>
      <c r="C74" s="116" t="s">
        <v>574</v>
      </c>
      <c r="D74" s="117">
        <v>60</v>
      </c>
      <c r="E74" s="117"/>
      <c r="F74" s="138">
        <v>25</v>
      </c>
      <c r="G74" s="84"/>
    </row>
    <row r="75" spans="1:7">
      <c r="A75" s="17">
        <v>72</v>
      </c>
      <c r="B75" s="14" t="s">
        <v>86</v>
      </c>
      <c r="C75" s="116" t="s">
        <v>574</v>
      </c>
      <c r="D75" s="117">
        <v>600</v>
      </c>
      <c r="E75" s="117"/>
      <c r="F75" s="138">
        <v>30</v>
      </c>
      <c r="G75" s="84"/>
    </row>
    <row r="76" spans="1:7">
      <c r="A76" s="17">
        <v>73</v>
      </c>
      <c r="B76" s="14" t="s">
        <v>87</v>
      </c>
      <c r="C76" s="116" t="s">
        <v>574</v>
      </c>
      <c r="D76" s="121">
        <v>70</v>
      </c>
      <c r="E76" s="121"/>
      <c r="F76" s="138">
        <v>25</v>
      </c>
      <c r="G76" s="84"/>
    </row>
    <row r="77" spans="1:7">
      <c r="A77" s="17">
        <v>74</v>
      </c>
      <c r="B77" s="14" t="s">
        <v>88</v>
      </c>
      <c r="C77" s="116" t="s">
        <v>574</v>
      </c>
      <c r="D77" s="121">
        <v>70</v>
      </c>
      <c r="E77" s="121"/>
      <c r="F77" s="140">
        <v>25</v>
      </c>
      <c r="G77" s="84"/>
    </row>
    <row r="78" spans="1:7">
      <c r="A78" s="17">
        <v>75</v>
      </c>
      <c r="B78" s="14" t="s">
        <v>89</v>
      </c>
      <c r="C78" s="116" t="s">
        <v>574</v>
      </c>
      <c r="D78" s="121">
        <v>60</v>
      </c>
      <c r="E78" s="121"/>
      <c r="F78" s="140">
        <v>25</v>
      </c>
      <c r="G78" s="84"/>
    </row>
    <row r="79" spans="1:7">
      <c r="A79" s="17">
        <v>76</v>
      </c>
      <c r="B79" s="14" t="s">
        <v>90</v>
      </c>
      <c r="C79" s="116" t="s">
        <v>574</v>
      </c>
      <c r="D79" s="121">
        <v>60</v>
      </c>
      <c r="E79" s="121"/>
      <c r="F79" s="140">
        <v>25</v>
      </c>
      <c r="G79" s="84"/>
    </row>
    <row r="80" spans="1:7">
      <c r="A80" s="17">
        <v>77</v>
      </c>
      <c r="B80" s="14" t="s">
        <v>91</v>
      </c>
      <c r="C80" s="116" t="s">
        <v>574</v>
      </c>
      <c r="D80" s="121">
        <v>60</v>
      </c>
      <c r="E80" s="121"/>
      <c r="F80" s="140">
        <v>25</v>
      </c>
      <c r="G80" s="84"/>
    </row>
    <row r="81" spans="1:7">
      <c r="A81" s="17">
        <v>78</v>
      </c>
      <c r="B81" s="14" t="s">
        <v>92</v>
      </c>
      <c r="C81" s="116" t="s">
        <v>574</v>
      </c>
      <c r="D81" s="121">
        <v>60</v>
      </c>
      <c r="E81" s="121"/>
      <c r="F81" s="140">
        <v>25</v>
      </c>
      <c r="G81" s="84"/>
    </row>
    <row r="82" spans="1:7">
      <c r="A82" s="17">
        <v>79</v>
      </c>
      <c r="B82" s="14" t="s">
        <v>93</v>
      </c>
      <c r="C82" s="116" t="s">
        <v>574</v>
      </c>
      <c r="D82" s="121">
        <v>500</v>
      </c>
      <c r="E82" s="121"/>
      <c r="F82" s="140">
        <v>15</v>
      </c>
      <c r="G82" s="84"/>
    </row>
    <row r="83" spans="1:7">
      <c r="A83" s="17">
        <v>80</v>
      </c>
      <c r="B83" s="14" t="s">
        <v>94</v>
      </c>
      <c r="C83" s="116" t="s">
        <v>574</v>
      </c>
      <c r="D83" s="121">
        <v>600</v>
      </c>
      <c r="E83" s="121"/>
      <c r="F83" s="140">
        <v>60</v>
      </c>
      <c r="G83" s="84"/>
    </row>
    <row r="84" spans="1:7">
      <c r="A84" s="17">
        <v>81</v>
      </c>
      <c r="B84" s="14" t="s">
        <v>95</v>
      </c>
      <c r="C84" s="116" t="s">
        <v>574</v>
      </c>
      <c r="D84" s="121">
        <v>600</v>
      </c>
      <c r="E84" s="121"/>
      <c r="F84" s="140">
        <v>60</v>
      </c>
      <c r="G84" s="84"/>
    </row>
    <row r="85" spans="1:7">
      <c r="A85" s="17">
        <v>82</v>
      </c>
      <c r="B85" s="14" t="s">
        <v>96</v>
      </c>
      <c r="C85" s="116" t="s">
        <v>574</v>
      </c>
      <c r="D85" s="121">
        <v>150</v>
      </c>
      <c r="E85" s="121"/>
      <c r="F85" s="140">
        <v>25</v>
      </c>
      <c r="G85" s="84"/>
    </row>
    <row r="86" spans="1:7">
      <c r="A86" s="17">
        <v>83</v>
      </c>
      <c r="B86" s="14" t="s">
        <v>97</v>
      </c>
      <c r="C86" s="116" t="s">
        <v>574</v>
      </c>
      <c r="D86" s="121">
        <v>150</v>
      </c>
      <c r="E86" s="121"/>
      <c r="F86" s="140">
        <v>25</v>
      </c>
      <c r="G86" s="84"/>
    </row>
    <row r="87" spans="1:7">
      <c r="A87" s="17">
        <v>84</v>
      </c>
      <c r="B87" s="14" t="s">
        <v>98</v>
      </c>
      <c r="C87" s="116" t="s">
        <v>574</v>
      </c>
      <c r="D87" s="121">
        <v>60</v>
      </c>
      <c r="E87" s="121"/>
      <c r="F87" s="140">
        <v>30</v>
      </c>
      <c r="G87" s="84"/>
    </row>
    <row r="88" spans="1:7">
      <c r="A88" s="17">
        <v>85</v>
      </c>
      <c r="B88" s="14" t="s">
        <v>99</v>
      </c>
      <c r="C88" s="116" t="s">
        <v>574</v>
      </c>
      <c r="D88" s="121">
        <v>60</v>
      </c>
      <c r="E88" s="121"/>
      <c r="F88" s="140">
        <v>30</v>
      </c>
      <c r="G88" s="84"/>
    </row>
    <row r="89" spans="1:7">
      <c r="A89" s="17">
        <v>86</v>
      </c>
      <c r="B89" s="14" t="s">
        <v>100</v>
      </c>
      <c r="C89" s="116" t="s">
        <v>574</v>
      </c>
      <c r="D89" s="121">
        <v>1200</v>
      </c>
      <c r="E89" s="121"/>
      <c r="F89" s="140">
        <v>25</v>
      </c>
      <c r="G89" s="84"/>
    </row>
    <row r="90" spans="1:7">
      <c r="A90" s="17">
        <v>87</v>
      </c>
      <c r="B90" s="14" t="s">
        <v>101</v>
      </c>
      <c r="C90" s="116" t="s">
        <v>574</v>
      </c>
      <c r="D90" s="121">
        <v>1300</v>
      </c>
      <c r="E90" s="121"/>
      <c r="F90" s="140">
        <v>240</v>
      </c>
      <c r="G90" s="84"/>
    </row>
    <row r="91" spans="1:7">
      <c r="A91" s="17">
        <v>88</v>
      </c>
      <c r="B91" s="14" t="s">
        <v>102</v>
      </c>
      <c r="C91" s="116" t="s">
        <v>574</v>
      </c>
      <c r="D91" s="121">
        <v>280</v>
      </c>
      <c r="E91" s="121"/>
      <c r="F91" s="140">
        <v>30</v>
      </c>
      <c r="G91" s="84"/>
    </row>
    <row r="92" spans="1:7">
      <c r="A92" s="17">
        <v>89</v>
      </c>
      <c r="B92" s="14" t="s">
        <v>103</v>
      </c>
      <c r="C92" s="116" t="s">
        <v>574</v>
      </c>
      <c r="D92" s="121">
        <v>280</v>
      </c>
      <c r="E92" s="121"/>
      <c r="F92" s="140">
        <v>30</v>
      </c>
      <c r="G92" s="84"/>
    </row>
    <row r="93" spans="1:7">
      <c r="A93" s="17">
        <v>90</v>
      </c>
      <c r="B93" s="14" t="s">
        <v>104</v>
      </c>
      <c r="C93" s="116" t="s">
        <v>574</v>
      </c>
      <c r="D93" s="121">
        <v>600</v>
      </c>
      <c r="E93" s="121"/>
      <c r="F93" s="140">
        <v>35</v>
      </c>
      <c r="G93" s="84"/>
    </row>
    <row r="94" spans="1:7">
      <c r="A94" s="17">
        <v>91</v>
      </c>
      <c r="B94" s="14" t="s">
        <v>105</v>
      </c>
      <c r="C94" s="116" t="s">
        <v>574</v>
      </c>
      <c r="D94" s="121">
        <v>600</v>
      </c>
      <c r="E94" s="121"/>
      <c r="F94" s="140">
        <v>35</v>
      </c>
      <c r="G94" s="84"/>
    </row>
    <row r="95" spans="1:7">
      <c r="A95" s="17">
        <v>92</v>
      </c>
      <c r="B95" s="14" t="s">
        <v>106</v>
      </c>
      <c r="C95" s="116" t="s">
        <v>574</v>
      </c>
      <c r="D95" s="121">
        <v>1500</v>
      </c>
      <c r="E95" s="121"/>
      <c r="F95" s="140">
        <v>120</v>
      </c>
      <c r="G95" s="84"/>
    </row>
    <row r="96" spans="1:7">
      <c r="A96" s="17">
        <v>93</v>
      </c>
      <c r="B96" s="14" t="s">
        <v>107</v>
      </c>
      <c r="C96" s="116" t="s">
        <v>574</v>
      </c>
      <c r="D96" s="121">
        <v>1500</v>
      </c>
      <c r="E96" s="121"/>
      <c r="F96" s="140">
        <v>120</v>
      </c>
      <c r="G96" s="84"/>
    </row>
    <row r="97" spans="1:7">
      <c r="A97" s="17">
        <v>94</v>
      </c>
      <c r="B97" s="14" t="s">
        <v>108</v>
      </c>
      <c r="C97" s="116" t="s">
        <v>574</v>
      </c>
      <c r="D97" s="121">
        <v>350</v>
      </c>
      <c r="E97" s="121"/>
      <c r="F97" s="140">
        <v>35</v>
      </c>
      <c r="G97" s="84"/>
    </row>
    <row r="98" spans="1:7">
      <c r="A98" s="17">
        <v>95</v>
      </c>
      <c r="B98" s="14" t="s">
        <v>109</v>
      </c>
      <c r="C98" s="116" t="s">
        <v>574</v>
      </c>
      <c r="D98" s="121">
        <v>350</v>
      </c>
      <c r="E98" s="121"/>
      <c r="F98" s="140">
        <v>35</v>
      </c>
      <c r="G98" s="84"/>
    </row>
    <row r="99" spans="1:7">
      <c r="A99" s="17">
        <v>96</v>
      </c>
      <c r="B99" s="14" t="s">
        <v>110</v>
      </c>
      <c r="C99" s="116" t="s">
        <v>574</v>
      </c>
      <c r="D99" s="121">
        <v>1400</v>
      </c>
      <c r="E99" s="121"/>
      <c r="F99" s="140">
        <v>120</v>
      </c>
      <c r="G99" s="84"/>
    </row>
    <row r="100" spans="1:7">
      <c r="A100" s="17">
        <v>97</v>
      </c>
      <c r="B100" s="14" t="s">
        <v>111</v>
      </c>
      <c r="C100" s="116" t="s">
        <v>574</v>
      </c>
      <c r="D100" s="121">
        <v>1400</v>
      </c>
      <c r="E100" s="121"/>
      <c r="F100" s="140">
        <v>120</v>
      </c>
      <c r="G100" s="84"/>
    </row>
    <row r="101" spans="1:7">
      <c r="A101" s="17">
        <v>98</v>
      </c>
      <c r="B101" s="14" t="s">
        <v>112</v>
      </c>
      <c r="C101" s="116" t="s">
        <v>574</v>
      </c>
      <c r="D101" s="121">
        <v>1100</v>
      </c>
      <c r="E101" s="121"/>
      <c r="F101" s="140">
        <v>50</v>
      </c>
      <c r="G101" s="84"/>
    </row>
    <row r="102" spans="1:7">
      <c r="A102" s="17">
        <v>99</v>
      </c>
      <c r="B102" s="14" t="s">
        <v>113</v>
      </c>
      <c r="C102" s="116" t="s">
        <v>574</v>
      </c>
      <c r="D102" s="121">
        <v>1300</v>
      </c>
      <c r="E102" s="121"/>
      <c r="F102" s="140">
        <v>50</v>
      </c>
      <c r="G102" s="84"/>
    </row>
    <row r="103" spans="1:7">
      <c r="A103" s="17">
        <v>100</v>
      </c>
      <c r="B103" s="14" t="s">
        <v>114</v>
      </c>
      <c r="C103" s="116" t="s">
        <v>574</v>
      </c>
      <c r="D103" s="121">
        <v>600</v>
      </c>
      <c r="E103" s="121"/>
      <c r="F103" s="140">
        <v>120</v>
      </c>
      <c r="G103" s="84"/>
    </row>
    <row r="104" spans="1:7">
      <c r="A104" s="17">
        <v>101</v>
      </c>
      <c r="B104" s="14" t="s">
        <v>115</v>
      </c>
      <c r="C104" s="116" t="s">
        <v>574</v>
      </c>
      <c r="D104" s="121">
        <v>100</v>
      </c>
      <c r="E104" s="121"/>
      <c r="F104" s="140">
        <v>120</v>
      </c>
      <c r="G104" s="84"/>
    </row>
    <row r="105" spans="1:7">
      <c r="A105" s="17">
        <v>102</v>
      </c>
      <c r="B105" s="14" t="s">
        <v>116</v>
      </c>
      <c r="C105" s="116" t="s">
        <v>574</v>
      </c>
      <c r="D105" s="121">
        <v>1200</v>
      </c>
      <c r="E105" s="121"/>
      <c r="F105" s="140">
        <v>15</v>
      </c>
      <c r="G105" s="84"/>
    </row>
    <row r="106" spans="1:7">
      <c r="A106" s="17">
        <v>103</v>
      </c>
      <c r="B106" s="14" t="s">
        <v>117</v>
      </c>
      <c r="C106" s="116" t="s">
        <v>574</v>
      </c>
      <c r="D106" s="121">
        <v>1200</v>
      </c>
      <c r="E106" s="121"/>
      <c r="F106" s="140">
        <v>15</v>
      </c>
      <c r="G106" s="84"/>
    </row>
    <row r="107" spans="1:7">
      <c r="A107" s="17">
        <v>104</v>
      </c>
      <c r="B107" s="14" t="s">
        <v>118</v>
      </c>
      <c r="C107" s="116" t="s">
        <v>574</v>
      </c>
      <c r="D107" s="121">
        <v>300</v>
      </c>
      <c r="E107" s="121"/>
      <c r="F107" s="140">
        <v>20</v>
      </c>
      <c r="G107" s="84"/>
    </row>
    <row r="108" spans="1:7">
      <c r="A108" s="17">
        <v>105</v>
      </c>
      <c r="B108" s="14" t="s">
        <v>119</v>
      </c>
      <c r="C108" s="116" t="s">
        <v>574</v>
      </c>
      <c r="D108" s="121">
        <v>300</v>
      </c>
      <c r="E108" s="121"/>
      <c r="F108" s="140">
        <v>20</v>
      </c>
      <c r="G108" s="84"/>
    </row>
    <row r="109" spans="1:7">
      <c r="A109" s="17">
        <v>106</v>
      </c>
      <c r="B109" s="14" t="s">
        <v>120</v>
      </c>
      <c r="C109" s="116" t="s">
        <v>574</v>
      </c>
      <c r="D109" s="121">
        <v>150</v>
      </c>
      <c r="E109" s="121"/>
      <c r="F109" s="140">
        <v>20</v>
      </c>
      <c r="G109" s="84"/>
    </row>
    <row r="110" spans="1:7">
      <c r="A110" s="17">
        <v>107</v>
      </c>
      <c r="B110" s="14" t="s">
        <v>121</v>
      </c>
      <c r="C110" s="116" t="s">
        <v>574</v>
      </c>
      <c r="D110" s="121">
        <v>150</v>
      </c>
      <c r="E110" s="121"/>
      <c r="F110" s="140">
        <v>20</v>
      </c>
      <c r="G110" s="84"/>
    </row>
    <row r="111" spans="1:7">
      <c r="A111" s="17">
        <v>108</v>
      </c>
      <c r="B111" s="14" t="s">
        <v>122</v>
      </c>
      <c r="C111" s="116" t="s">
        <v>574</v>
      </c>
      <c r="D111" s="121">
        <v>280</v>
      </c>
      <c r="E111" s="121"/>
      <c r="F111" s="140">
        <v>15</v>
      </c>
      <c r="G111" s="84"/>
    </row>
    <row r="112" spans="1:7">
      <c r="A112" s="17">
        <v>109</v>
      </c>
      <c r="B112" s="14" t="s">
        <v>123</v>
      </c>
      <c r="C112" s="116" t="s">
        <v>574</v>
      </c>
      <c r="D112" s="121">
        <v>280</v>
      </c>
      <c r="E112" s="121"/>
      <c r="F112" s="140">
        <v>15</v>
      </c>
      <c r="G112" s="84"/>
    </row>
    <row r="113" spans="1:7">
      <c r="A113" s="17">
        <v>110</v>
      </c>
      <c r="B113" s="14" t="s">
        <v>124</v>
      </c>
      <c r="C113" s="116" t="s">
        <v>574</v>
      </c>
      <c r="D113" s="121">
        <v>350</v>
      </c>
      <c r="E113" s="121"/>
      <c r="F113" s="140">
        <v>15</v>
      </c>
      <c r="G113" s="84"/>
    </row>
    <row r="114" spans="1:7">
      <c r="A114" s="17">
        <v>111</v>
      </c>
      <c r="B114" s="14" t="s">
        <v>125</v>
      </c>
      <c r="C114" s="116" t="s">
        <v>574</v>
      </c>
      <c r="D114" s="121">
        <v>350</v>
      </c>
      <c r="E114" s="121"/>
      <c r="F114" s="140">
        <v>15</v>
      </c>
      <c r="G114" s="84"/>
    </row>
    <row r="115" spans="1:7">
      <c r="A115" s="17">
        <v>112</v>
      </c>
      <c r="B115" s="14" t="s">
        <v>126</v>
      </c>
      <c r="C115" s="116" t="s">
        <v>574</v>
      </c>
      <c r="D115" s="121">
        <v>50</v>
      </c>
      <c r="E115" s="121"/>
      <c r="F115" s="140">
        <v>20</v>
      </c>
      <c r="G115" s="84"/>
    </row>
    <row r="116" spans="1:7">
      <c r="A116" s="17">
        <v>113</v>
      </c>
      <c r="B116" s="14" t="s">
        <v>127</v>
      </c>
      <c r="C116" s="116" t="s">
        <v>574</v>
      </c>
      <c r="D116" s="121">
        <v>50</v>
      </c>
      <c r="E116" s="121"/>
      <c r="F116" s="140">
        <v>20</v>
      </c>
      <c r="G116" s="84"/>
    </row>
    <row r="117" spans="1:7">
      <c r="A117" s="17">
        <v>114</v>
      </c>
      <c r="B117" s="14" t="s">
        <v>128</v>
      </c>
      <c r="C117" s="116" t="s">
        <v>574</v>
      </c>
      <c r="D117" s="121">
        <v>400</v>
      </c>
      <c r="E117" s="121"/>
      <c r="F117" s="140">
        <v>100</v>
      </c>
      <c r="G117" s="84"/>
    </row>
    <row r="118" spans="1:7">
      <c r="A118" s="17">
        <v>115</v>
      </c>
      <c r="B118" s="14" t="s">
        <v>129</v>
      </c>
      <c r="C118" s="116" t="s">
        <v>574</v>
      </c>
      <c r="D118" s="121">
        <v>150</v>
      </c>
      <c r="E118" s="121"/>
      <c r="F118" s="140">
        <v>50</v>
      </c>
      <c r="G118" s="84"/>
    </row>
    <row r="119" spans="1:7">
      <c r="A119" s="17">
        <v>116</v>
      </c>
      <c r="B119" s="14" t="s">
        <v>130</v>
      </c>
      <c r="C119" s="116" t="s">
        <v>574</v>
      </c>
      <c r="D119" s="121">
        <v>150</v>
      </c>
      <c r="E119" s="121"/>
      <c r="F119" s="140">
        <v>50</v>
      </c>
      <c r="G119" s="84"/>
    </row>
    <row r="120" spans="1:7">
      <c r="A120" s="17">
        <v>117</v>
      </c>
      <c r="B120" s="14" t="s">
        <v>131</v>
      </c>
      <c r="C120" s="116" t="s">
        <v>574</v>
      </c>
      <c r="D120" s="121">
        <v>150</v>
      </c>
      <c r="E120" s="121"/>
      <c r="F120" s="140">
        <v>50</v>
      </c>
      <c r="G120" s="84"/>
    </row>
    <row r="121" spans="1:7">
      <c r="A121" s="17">
        <v>118</v>
      </c>
      <c r="B121" s="14" t="s">
        <v>132</v>
      </c>
      <c r="C121" s="116" t="s">
        <v>574</v>
      </c>
      <c r="D121" s="121">
        <v>90</v>
      </c>
      <c r="E121" s="121"/>
      <c r="F121" s="140">
        <v>20</v>
      </c>
      <c r="G121" s="84"/>
    </row>
    <row r="122" spans="1:7">
      <c r="A122" s="17">
        <v>119</v>
      </c>
      <c r="B122" s="14" t="s">
        <v>133</v>
      </c>
      <c r="C122" s="116" t="s">
        <v>574</v>
      </c>
      <c r="D122" s="121">
        <v>130</v>
      </c>
      <c r="E122" s="121"/>
      <c r="F122" s="140">
        <v>20</v>
      </c>
      <c r="G122" s="84"/>
    </row>
    <row r="123" spans="1:7">
      <c r="A123" s="17">
        <v>120</v>
      </c>
      <c r="B123" s="14" t="s">
        <v>134</v>
      </c>
      <c r="C123" s="116" t="s">
        <v>574</v>
      </c>
      <c r="D123" s="121">
        <v>20</v>
      </c>
      <c r="E123" s="121"/>
      <c r="F123" s="140">
        <v>10</v>
      </c>
      <c r="G123" s="84"/>
    </row>
    <row r="124" spans="1:7">
      <c r="A124" s="17">
        <v>121</v>
      </c>
      <c r="B124" s="14" t="s">
        <v>135</v>
      </c>
      <c r="C124" s="116" t="s">
        <v>574</v>
      </c>
      <c r="D124" s="121">
        <v>20</v>
      </c>
      <c r="E124" s="121"/>
      <c r="F124" s="140">
        <v>10</v>
      </c>
      <c r="G124" s="84"/>
    </row>
    <row r="125" spans="1:7">
      <c r="A125" s="17">
        <v>122</v>
      </c>
      <c r="B125" s="14" t="s">
        <v>136</v>
      </c>
      <c r="C125" s="116" t="s">
        <v>574</v>
      </c>
      <c r="D125" s="121">
        <v>150</v>
      </c>
      <c r="E125" s="121"/>
      <c r="F125" s="140">
        <v>20</v>
      </c>
      <c r="G125" s="84"/>
    </row>
    <row r="126" spans="1:7">
      <c r="A126" s="17">
        <v>123</v>
      </c>
      <c r="B126" s="14" t="s">
        <v>137</v>
      </c>
      <c r="C126" s="116" t="s">
        <v>574</v>
      </c>
      <c r="D126" s="121">
        <v>35</v>
      </c>
      <c r="E126" s="121"/>
      <c r="F126" s="140">
        <v>10</v>
      </c>
      <c r="G126" s="84"/>
    </row>
    <row r="127" spans="1:7">
      <c r="A127" s="17">
        <v>124</v>
      </c>
      <c r="B127" s="14" t="s">
        <v>138</v>
      </c>
      <c r="C127" s="116" t="s">
        <v>574</v>
      </c>
      <c r="D127" s="121">
        <v>400</v>
      </c>
      <c r="E127" s="121"/>
      <c r="F127" s="138">
        <v>30</v>
      </c>
      <c r="G127" s="84"/>
    </row>
    <row r="128" spans="1:7">
      <c r="A128" s="17">
        <v>125</v>
      </c>
      <c r="B128" s="14" t="s">
        <v>139</v>
      </c>
      <c r="C128" s="116" t="s">
        <v>574</v>
      </c>
      <c r="D128" s="121">
        <v>400</v>
      </c>
      <c r="E128" s="121"/>
      <c r="F128" s="138">
        <v>30</v>
      </c>
      <c r="G128" s="84"/>
    </row>
    <row r="129" spans="1:7">
      <c r="A129" s="17">
        <v>126</v>
      </c>
      <c r="B129" s="14" t="s">
        <v>140</v>
      </c>
      <c r="C129" s="116" t="s">
        <v>574</v>
      </c>
      <c r="D129" s="121">
        <v>35</v>
      </c>
      <c r="E129" s="121"/>
      <c r="F129" s="138">
        <v>10</v>
      </c>
      <c r="G129" s="84"/>
    </row>
    <row r="130" spans="1:7">
      <c r="A130" s="17">
        <v>127</v>
      </c>
      <c r="B130" s="14" t="s">
        <v>141</v>
      </c>
      <c r="C130" s="116" t="s">
        <v>574</v>
      </c>
      <c r="D130" s="121">
        <v>35</v>
      </c>
      <c r="E130" s="121"/>
      <c r="F130" s="138">
        <v>10</v>
      </c>
      <c r="G130" s="84"/>
    </row>
    <row r="131" spans="1:7">
      <c r="A131" s="17">
        <v>128</v>
      </c>
      <c r="B131" s="14" t="s">
        <v>142</v>
      </c>
      <c r="C131" s="116" t="s">
        <v>574</v>
      </c>
      <c r="D131" s="121">
        <v>900</v>
      </c>
      <c r="E131" s="121"/>
      <c r="F131" s="138">
        <v>25</v>
      </c>
      <c r="G131" s="84"/>
    </row>
    <row r="132" spans="1:7">
      <c r="A132" s="17">
        <v>129</v>
      </c>
      <c r="B132" s="14" t="s">
        <v>143</v>
      </c>
      <c r="C132" s="116" t="s">
        <v>574</v>
      </c>
      <c r="D132" s="121">
        <v>950</v>
      </c>
      <c r="E132" s="121"/>
      <c r="F132" s="138">
        <v>25</v>
      </c>
      <c r="G132" s="84"/>
    </row>
    <row r="133" spans="1:7">
      <c r="A133" s="17">
        <v>130</v>
      </c>
      <c r="B133" s="14" t="s">
        <v>144</v>
      </c>
      <c r="C133" s="116" t="s">
        <v>574</v>
      </c>
      <c r="D133" s="121">
        <v>180</v>
      </c>
      <c r="E133" s="121"/>
      <c r="F133" s="138">
        <v>30</v>
      </c>
      <c r="G133" s="84"/>
    </row>
    <row r="134" spans="1:7">
      <c r="A134" s="17">
        <v>131</v>
      </c>
      <c r="B134" s="14" t="s">
        <v>145</v>
      </c>
      <c r="C134" s="116" t="s">
        <v>574</v>
      </c>
      <c r="D134" s="121">
        <v>250</v>
      </c>
      <c r="E134" s="121"/>
      <c r="F134" s="138">
        <v>30</v>
      </c>
      <c r="G134" s="84"/>
    </row>
    <row r="135" spans="1:7">
      <c r="A135" s="17">
        <v>132</v>
      </c>
      <c r="B135" s="14" t="s">
        <v>146</v>
      </c>
      <c r="C135" s="116" t="s">
        <v>574</v>
      </c>
      <c r="D135" s="121">
        <v>100</v>
      </c>
      <c r="E135" s="121"/>
      <c r="F135" s="138">
        <v>30</v>
      </c>
      <c r="G135" s="84"/>
    </row>
    <row r="136" spans="1:7">
      <c r="A136" s="17">
        <v>133</v>
      </c>
      <c r="B136" s="14" t="s">
        <v>147</v>
      </c>
      <c r="C136" s="116" t="s">
        <v>574</v>
      </c>
      <c r="D136" s="121">
        <v>100</v>
      </c>
      <c r="E136" s="121"/>
      <c r="F136" s="138">
        <v>20</v>
      </c>
      <c r="G136" s="84"/>
    </row>
    <row r="137" spans="1:7">
      <c r="A137" s="17">
        <v>134</v>
      </c>
      <c r="B137" s="14" t="s">
        <v>148</v>
      </c>
      <c r="C137" s="116" t="s">
        <v>574</v>
      </c>
      <c r="D137" s="121">
        <v>130</v>
      </c>
      <c r="E137" s="121"/>
      <c r="F137" s="138">
        <v>15</v>
      </c>
      <c r="G137" s="84"/>
    </row>
    <row r="138" spans="1:7">
      <c r="A138" s="17">
        <v>135</v>
      </c>
      <c r="B138" s="14" t="s">
        <v>149</v>
      </c>
      <c r="C138" s="116" t="s">
        <v>574</v>
      </c>
      <c r="D138" s="121">
        <v>2000</v>
      </c>
      <c r="E138" s="121"/>
      <c r="F138" s="138">
        <v>35</v>
      </c>
      <c r="G138" s="84"/>
    </row>
    <row r="139" spans="1:7">
      <c r="A139" s="17">
        <v>136</v>
      </c>
      <c r="B139" s="14" t="s">
        <v>150</v>
      </c>
      <c r="C139" s="116" t="s">
        <v>574</v>
      </c>
      <c r="D139" s="121">
        <v>3</v>
      </c>
      <c r="E139" s="121"/>
      <c r="F139" s="138">
        <v>3</v>
      </c>
      <c r="G139" s="84"/>
    </row>
    <row r="140" spans="1:7">
      <c r="A140" s="17">
        <v>137</v>
      </c>
      <c r="B140" s="14" t="s">
        <v>151</v>
      </c>
      <c r="C140" s="116" t="s">
        <v>574</v>
      </c>
      <c r="D140" s="121">
        <v>12</v>
      </c>
      <c r="E140" s="121"/>
      <c r="F140" s="138">
        <v>5</v>
      </c>
      <c r="G140" s="84"/>
    </row>
    <row r="141" spans="1:7">
      <c r="A141" s="17">
        <v>138</v>
      </c>
      <c r="B141" s="14" t="s">
        <v>152</v>
      </c>
      <c r="C141" s="116" t="s">
        <v>574</v>
      </c>
      <c r="D141" s="121">
        <v>400</v>
      </c>
      <c r="E141" s="121"/>
      <c r="F141" s="138">
        <v>50</v>
      </c>
      <c r="G141" s="84"/>
    </row>
    <row r="142" spans="1:7">
      <c r="A142" s="17">
        <v>139</v>
      </c>
      <c r="B142" s="14" t="s">
        <v>153</v>
      </c>
      <c r="C142" s="116" t="s">
        <v>574</v>
      </c>
      <c r="D142" s="121">
        <v>60</v>
      </c>
      <c r="E142" s="121"/>
      <c r="F142" s="138">
        <v>10</v>
      </c>
      <c r="G142" s="84"/>
    </row>
    <row r="143" spans="1:7">
      <c r="A143" s="17">
        <v>140</v>
      </c>
      <c r="B143" s="14" t="s">
        <v>154</v>
      </c>
      <c r="C143" s="116" t="s">
        <v>574</v>
      </c>
      <c r="D143" s="121">
        <v>24</v>
      </c>
      <c r="E143" s="121"/>
      <c r="F143" s="138">
        <v>10</v>
      </c>
      <c r="G143" s="84"/>
    </row>
    <row r="144" spans="1:7">
      <c r="A144" s="17">
        <v>141</v>
      </c>
      <c r="B144" s="14" t="s">
        <v>155</v>
      </c>
      <c r="C144" s="116" t="s">
        <v>574</v>
      </c>
      <c r="D144" s="121">
        <v>36</v>
      </c>
      <c r="E144" s="121"/>
      <c r="F144" s="141">
        <v>10</v>
      </c>
      <c r="G144" s="84"/>
    </row>
    <row r="145" spans="1:7">
      <c r="A145" s="17">
        <v>142</v>
      </c>
      <c r="B145" s="14" t="s">
        <v>156</v>
      </c>
      <c r="C145" s="116" t="s">
        <v>574</v>
      </c>
      <c r="D145" s="121">
        <v>36</v>
      </c>
      <c r="E145" s="121"/>
      <c r="F145" s="141">
        <v>10</v>
      </c>
      <c r="G145" s="84"/>
    </row>
    <row r="146" spans="1:7">
      <c r="A146" s="17">
        <v>143</v>
      </c>
      <c r="B146" s="14" t="s">
        <v>157</v>
      </c>
      <c r="C146" s="116" t="s">
        <v>574</v>
      </c>
      <c r="D146" s="121">
        <v>24</v>
      </c>
      <c r="E146" s="121"/>
      <c r="F146" s="141">
        <v>10</v>
      </c>
      <c r="G146" s="84"/>
    </row>
    <row r="147" spans="1:7">
      <c r="A147" s="17">
        <v>144</v>
      </c>
      <c r="B147" s="14" t="s">
        <v>158</v>
      </c>
      <c r="C147" s="116" t="s">
        <v>574</v>
      </c>
      <c r="D147" s="121">
        <v>25</v>
      </c>
      <c r="E147" s="121"/>
      <c r="F147" s="141">
        <v>10</v>
      </c>
      <c r="G147" s="84"/>
    </row>
    <row r="148" spans="1:7">
      <c r="A148" s="17">
        <v>145</v>
      </c>
      <c r="B148" s="15" t="s">
        <v>16</v>
      </c>
      <c r="C148" s="116" t="s">
        <v>574</v>
      </c>
      <c r="D148" s="124">
        <v>250</v>
      </c>
      <c r="E148" s="124"/>
      <c r="F148" s="141">
        <v>15</v>
      </c>
      <c r="G148" s="84"/>
    </row>
    <row r="149" spans="1:7">
      <c r="A149" s="17">
        <v>146</v>
      </c>
      <c r="B149" s="16" t="s">
        <v>159</v>
      </c>
      <c r="C149" s="116" t="s">
        <v>574</v>
      </c>
      <c r="D149" s="125">
        <v>450</v>
      </c>
      <c r="E149" s="125"/>
      <c r="F149" s="141">
        <v>50</v>
      </c>
      <c r="G149" s="84"/>
    </row>
    <row r="150" spans="1:7">
      <c r="A150" s="17">
        <v>147</v>
      </c>
      <c r="B150" s="16" t="s">
        <v>194</v>
      </c>
      <c r="C150" s="116" t="s">
        <v>574</v>
      </c>
      <c r="D150" s="125" t="s">
        <v>212</v>
      </c>
      <c r="E150" s="125"/>
      <c r="F150" s="141">
        <v>12</v>
      </c>
      <c r="G150" s="84"/>
    </row>
    <row r="151" spans="1:7">
      <c r="A151" s="17">
        <v>148</v>
      </c>
      <c r="B151" s="16" t="s">
        <v>173</v>
      </c>
      <c r="C151" s="116" t="s">
        <v>574</v>
      </c>
      <c r="D151" s="125" t="s">
        <v>212</v>
      </c>
      <c r="E151" s="125"/>
      <c r="F151" s="141">
        <v>6</v>
      </c>
      <c r="G151" s="84"/>
    </row>
    <row r="152" spans="1:7">
      <c r="A152" s="17">
        <v>149</v>
      </c>
      <c r="B152" s="16" t="s">
        <v>195</v>
      </c>
      <c r="C152" s="116" t="s">
        <v>574</v>
      </c>
      <c r="D152" s="125" t="s">
        <v>212</v>
      </c>
      <c r="E152" s="125"/>
      <c r="F152" s="141">
        <v>600</v>
      </c>
      <c r="G152" s="84"/>
    </row>
    <row r="153" spans="1:7">
      <c r="A153" s="17">
        <v>150</v>
      </c>
      <c r="B153" s="16" t="s">
        <v>162</v>
      </c>
      <c r="C153" s="116" t="s">
        <v>574</v>
      </c>
      <c r="D153" s="125" t="s">
        <v>212</v>
      </c>
      <c r="E153" s="125"/>
      <c r="F153" s="141">
        <v>400</v>
      </c>
      <c r="G153" s="84"/>
    </row>
    <row r="154" spans="1:7">
      <c r="A154" s="17">
        <v>151</v>
      </c>
      <c r="B154" s="16" t="s">
        <v>163</v>
      </c>
      <c r="C154" s="116" t="s">
        <v>574</v>
      </c>
      <c r="D154" s="125" t="s">
        <v>212</v>
      </c>
      <c r="E154" s="125"/>
      <c r="F154" s="141">
        <v>70</v>
      </c>
      <c r="G154" s="84"/>
    </row>
    <row r="155" spans="1:7">
      <c r="A155" s="17">
        <v>152</v>
      </c>
      <c r="B155" s="16" t="s">
        <v>164</v>
      </c>
      <c r="C155" s="116" t="s">
        <v>574</v>
      </c>
      <c r="D155" s="125">
        <v>250</v>
      </c>
      <c r="E155" s="125"/>
      <c r="F155" s="141">
        <v>50</v>
      </c>
      <c r="G155" s="84"/>
    </row>
    <row r="156" spans="1:7">
      <c r="A156" s="17">
        <v>153</v>
      </c>
      <c r="B156" s="16" t="s">
        <v>196</v>
      </c>
      <c r="C156" s="116" t="s">
        <v>574</v>
      </c>
      <c r="D156" s="125" t="s">
        <v>212</v>
      </c>
      <c r="E156" s="125"/>
      <c r="F156" s="141">
        <v>60</v>
      </c>
      <c r="G156" s="84"/>
    </row>
    <row r="157" spans="1:7">
      <c r="A157" s="17">
        <v>154</v>
      </c>
      <c r="B157" s="16" t="s">
        <v>165</v>
      </c>
      <c r="C157" s="116" t="s">
        <v>574</v>
      </c>
      <c r="D157" s="125" t="s">
        <v>212</v>
      </c>
      <c r="E157" s="125"/>
      <c r="F157" s="141">
        <v>150</v>
      </c>
      <c r="G157" s="84"/>
    </row>
    <row r="158" spans="1:7">
      <c r="A158" s="17">
        <v>155</v>
      </c>
      <c r="B158" s="16" t="s">
        <v>197</v>
      </c>
      <c r="C158" s="116" t="s">
        <v>574</v>
      </c>
      <c r="D158" s="125" t="s">
        <v>212</v>
      </c>
      <c r="E158" s="125"/>
      <c r="F158" s="141">
        <v>150</v>
      </c>
      <c r="G158" s="84"/>
    </row>
    <row r="159" spans="1:7">
      <c r="A159" s="17">
        <v>156</v>
      </c>
      <c r="B159" s="16" t="s">
        <v>198</v>
      </c>
      <c r="C159" s="116" t="s">
        <v>574</v>
      </c>
      <c r="D159" s="125">
        <v>1150</v>
      </c>
      <c r="E159" s="125"/>
      <c r="F159" s="141">
        <v>360</v>
      </c>
      <c r="G159" s="84"/>
    </row>
    <row r="160" spans="1:7">
      <c r="A160" s="17">
        <v>157</v>
      </c>
      <c r="B160" s="16" t="s">
        <v>199</v>
      </c>
      <c r="C160" s="116" t="s">
        <v>574</v>
      </c>
      <c r="D160" s="125">
        <v>680</v>
      </c>
      <c r="E160" s="125"/>
      <c r="F160" s="141">
        <v>15</v>
      </c>
      <c r="G160" s="84"/>
    </row>
    <row r="161" spans="1:7">
      <c r="A161" s="17">
        <v>158</v>
      </c>
      <c r="B161" s="16" t="s">
        <v>170</v>
      </c>
      <c r="C161" s="116" t="s">
        <v>574</v>
      </c>
      <c r="D161" s="125">
        <v>560</v>
      </c>
      <c r="E161" s="125"/>
      <c r="F161" s="141">
        <v>50</v>
      </c>
      <c r="G161" s="84"/>
    </row>
    <row r="162" spans="1:7">
      <c r="A162" s="17">
        <v>159</v>
      </c>
      <c r="B162" s="16" t="s">
        <v>171</v>
      </c>
      <c r="C162" s="116" t="s">
        <v>574</v>
      </c>
      <c r="D162" s="125" t="s">
        <v>212</v>
      </c>
      <c r="E162" s="125"/>
      <c r="F162" s="141">
        <v>35</v>
      </c>
      <c r="G162" s="84"/>
    </row>
    <row r="163" spans="1:7">
      <c r="A163" s="17">
        <v>160</v>
      </c>
      <c r="B163" s="16" t="s">
        <v>200</v>
      </c>
      <c r="C163" s="116" t="s">
        <v>574</v>
      </c>
      <c r="D163" s="125" t="s">
        <v>212</v>
      </c>
      <c r="E163" s="125"/>
      <c r="F163" s="141">
        <v>10</v>
      </c>
      <c r="G163" s="84"/>
    </row>
    <row r="164" spans="1:7">
      <c r="A164" s="17">
        <v>161</v>
      </c>
      <c r="B164" s="16" t="s">
        <v>174</v>
      </c>
      <c r="C164" s="116" t="s">
        <v>574</v>
      </c>
      <c r="D164" s="125" t="s">
        <v>212</v>
      </c>
      <c r="E164" s="125"/>
      <c r="F164" s="141">
        <v>15</v>
      </c>
      <c r="G164" s="84"/>
    </row>
    <row r="165" spans="1:7">
      <c r="A165" s="17">
        <v>162</v>
      </c>
      <c r="B165" s="16" t="s">
        <v>175</v>
      </c>
      <c r="C165" s="116" t="s">
        <v>574</v>
      </c>
      <c r="D165" s="125" t="s">
        <v>212</v>
      </c>
      <c r="E165" s="125"/>
      <c r="F165" s="141">
        <v>25</v>
      </c>
      <c r="G165" s="84"/>
    </row>
    <row r="166" spans="1:7">
      <c r="A166" s="17">
        <v>163</v>
      </c>
      <c r="B166" s="16" t="s">
        <v>201</v>
      </c>
      <c r="C166" s="116" t="s">
        <v>574</v>
      </c>
      <c r="D166" s="125" t="s">
        <v>212</v>
      </c>
      <c r="E166" s="125"/>
      <c r="F166" s="141">
        <v>120</v>
      </c>
      <c r="G166" s="84"/>
    </row>
    <row r="167" spans="1:7">
      <c r="A167" s="17">
        <v>164</v>
      </c>
      <c r="B167" s="16" t="s">
        <v>14</v>
      </c>
      <c r="C167" s="116" t="s">
        <v>574</v>
      </c>
      <c r="D167" s="125">
        <v>250</v>
      </c>
      <c r="E167" s="125"/>
      <c r="F167" s="141">
        <v>60</v>
      </c>
      <c r="G167" s="84"/>
    </row>
    <row r="168" spans="1:7">
      <c r="A168" s="17">
        <v>165</v>
      </c>
      <c r="B168" s="16" t="s">
        <v>176</v>
      </c>
      <c r="C168" s="116" t="s">
        <v>574</v>
      </c>
      <c r="D168" s="125">
        <v>380</v>
      </c>
      <c r="E168" s="125"/>
      <c r="F168" s="141">
        <v>25</v>
      </c>
      <c r="G168" s="84"/>
    </row>
    <row r="169" spans="1:7">
      <c r="A169" s="17">
        <v>166</v>
      </c>
      <c r="B169" s="16" t="s">
        <v>177</v>
      </c>
      <c r="C169" s="116" t="s">
        <v>574</v>
      </c>
      <c r="D169" s="125">
        <v>1200</v>
      </c>
      <c r="E169" s="125"/>
      <c r="F169" s="141">
        <v>70</v>
      </c>
      <c r="G169" s="84"/>
    </row>
    <row r="170" spans="1:7">
      <c r="A170" s="17">
        <v>167</v>
      </c>
      <c r="B170" s="16" t="s">
        <v>202</v>
      </c>
      <c r="C170" s="116" t="s">
        <v>574</v>
      </c>
      <c r="D170" s="125" t="s">
        <v>212</v>
      </c>
      <c r="E170" s="125"/>
      <c r="F170" s="141">
        <v>360</v>
      </c>
      <c r="G170" s="84"/>
    </row>
    <row r="171" spans="1:7">
      <c r="A171" s="17">
        <v>168</v>
      </c>
      <c r="B171" s="16" t="s">
        <v>203</v>
      </c>
      <c r="C171" s="116" t="s">
        <v>574</v>
      </c>
      <c r="D171" s="125">
        <v>185</v>
      </c>
      <c r="E171" s="125"/>
      <c r="F171" s="141">
        <v>15</v>
      </c>
      <c r="G171" s="84"/>
    </row>
    <row r="172" spans="1:7">
      <c r="A172" s="17">
        <v>169</v>
      </c>
      <c r="B172" s="16" t="s">
        <v>204</v>
      </c>
      <c r="C172" s="116" t="s">
        <v>574</v>
      </c>
      <c r="D172" s="125">
        <v>100</v>
      </c>
      <c r="E172" s="125"/>
      <c r="F172" s="141">
        <v>15</v>
      </c>
      <c r="G172" s="84"/>
    </row>
    <row r="173" spans="1:7">
      <c r="A173" s="17">
        <v>170</v>
      </c>
      <c r="B173" s="16" t="s">
        <v>205</v>
      </c>
      <c r="C173" s="116" t="s">
        <v>574</v>
      </c>
      <c r="D173" s="125">
        <v>25</v>
      </c>
      <c r="E173" s="125"/>
      <c r="F173" s="141">
        <v>15</v>
      </c>
      <c r="G173" s="84"/>
    </row>
    <row r="174" spans="1:7">
      <c r="A174" s="17">
        <v>171</v>
      </c>
      <c r="B174" s="16" t="s">
        <v>206</v>
      </c>
      <c r="C174" s="116" t="s">
        <v>574</v>
      </c>
      <c r="D174" s="125">
        <v>120</v>
      </c>
      <c r="E174" s="125"/>
      <c r="F174" s="141">
        <v>15</v>
      </c>
      <c r="G174" s="84"/>
    </row>
    <row r="175" spans="1:7">
      <c r="A175" s="17">
        <v>172</v>
      </c>
      <c r="B175" s="16" t="s">
        <v>181</v>
      </c>
      <c r="C175" s="116" t="s">
        <v>574</v>
      </c>
      <c r="D175" s="125">
        <v>55</v>
      </c>
      <c r="E175" s="125"/>
      <c r="F175" s="141">
        <v>25</v>
      </c>
      <c r="G175" s="84"/>
    </row>
    <row r="176" spans="1:7">
      <c r="A176" s="17">
        <v>173</v>
      </c>
      <c r="B176" s="16" t="s">
        <v>207</v>
      </c>
      <c r="C176" s="116" t="s">
        <v>574</v>
      </c>
      <c r="D176" s="125">
        <v>10</v>
      </c>
      <c r="E176" s="125"/>
      <c r="F176" s="142">
        <v>35</v>
      </c>
      <c r="G176" s="84"/>
    </row>
    <row r="177" spans="1:7">
      <c r="A177" s="17">
        <v>174</v>
      </c>
      <c r="B177" s="16" t="s">
        <v>184</v>
      </c>
      <c r="C177" s="116" t="s">
        <v>574</v>
      </c>
      <c r="D177" s="125">
        <v>20</v>
      </c>
      <c r="E177" s="125"/>
      <c r="F177" s="141">
        <v>25</v>
      </c>
      <c r="G177" s="84"/>
    </row>
    <row r="178" spans="1:7">
      <c r="A178" s="17">
        <v>175</v>
      </c>
      <c r="B178" s="16" t="s">
        <v>185</v>
      </c>
      <c r="C178" s="116" t="s">
        <v>574</v>
      </c>
      <c r="D178" s="125">
        <v>345</v>
      </c>
      <c r="E178" s="125"/>
      <c r="F178" s="141">
        <v>70</v>
      </c>
      <c r="G178" s="84"/>
    </row>
    <row r="179" spans="1:7">
      <c r="A179" s="17">
        <v>176</v>
      </c>
      <c r="B179" s="16" t="s">
        <v>187</v>
      </c>
      <c r="C179" s="116" t="s">
        <v>574</v>
      </c>
      <c r="D179" s="125" t="s">
        <v>212</v>
      </c>
      <c r="E179" s="125"/>
      <c r="F179" s="141">
        <v>25</v>
      </c>
      <c r="G179" s="84"/>
    </row>
    <row r="180" spans="1:7">
      <c r="A180" s="17">
        <v>177</v>
      </c>
      <c r="B180" s="16" t="s">
        <v>188</v>
      </c>
      <c r="C180" s="116" t="s">
        <v>574</v>
      </c>
      <c r="D180" s="125">
        <v>95</v>
      </c>
      <c r="E180" s="125"/>
      <c r="F180" s="141">
        <v>600</v>
      </c>
      <c r="G180" s="84"/>
    </row>
    <row r="181" spans="1:7">
      <c r="A181" s="17">
        <v>178</v>
      </c>
      <c r="B181" s="16" t="s">
        <v>189</v>
      </c>
      <c r="C181" s="116" t="s">
        <v>574</v>
      </c>
      <c r="D181" s="125">
        <v>45</v>
      </c>
      <c r="E181" s="125"/>
      <c r="F181" s="141">
        <v>120</v>
      </c>
      <c r="G181" s="84"/>
    </row>
    <row r="182" spans="1:7">
      <c r="A182" s="17">
        <v>179</v>
      </c>
      <c r="B182" s="16" t="s">
        <v>190</v>
      </c>
      <c r="C182" s="116" t="s">
        <v>574</v>
      </c>
      <c r="D182" s="125">
        <v>65</v>
      </c>
      <c r="E182" s="125"/>
      <c r="F182" s="141">
        <v>15</v>
      </c>
      <c r="G182" s="84"/>
    </row>
    <row r="183" spans="1:7">
      <c r="A183" s="17">
        <v>180</v>
      </c>
      <c r="B183" s="16" t="s">
        <v>208</v>
      </c>
      <c r="C183" s="116" t="s">
        <v>574</v>
      </c>
      <c r="D183" s="125">
        <v>25</v>
      </c>
      <c r="E183" s="125"/>
      <c r="F183" s="142">
        <v>35</v>
      </c>
      <c r="G183" s="84"/>
    </row>
    <row r="184" spans="1:7">
      <c r="A184" s="17">
        <v>181</v>
      </c>
      <c r="B184" s="16" t="s">
        <v>209</v>
      </c>
      <c r="C184" s="116" t="s">
        <v>574</v>
      </c>
      <c r="D184" s="125">
        <v>325</v>
      </c>
      <c r="E184" s="125"/>
      <c r="F184" s="141">
        <v>70</v>
      </c>
      <c r="G184" s="84"/>
    </row>
    <row r="185" spans="1:7">
      <c r="A185" s="17">
        <v>182</v>
      </c>
      <c r="B185" s="16" t="s">
        <v>191</v>
      </c>
      <c r="C185" s="116" t="s">
        <v>574</v>
      </c>
      <c r="D185" s="125" t="s">
        <v>212</v>
      </c>
      <c r="E185" s="125"/>
      <c r="F185" s="141">
        <v>100</v>
      </c>
      <c r="G185" s="84"/>
    </row>
    <row r="186" spans="1:7">
      <c r="A186" s="17">
        <v>183</v>
      </c>
      <c r="B186" s="16" t="s">
        <v>182</v>
      </c>
      <c r="C186" s="116" t="s">
        <v>574</v>
      </c>
      <c r="D186" s="125" t="s">
        <v>212</v>
      </c>
      <c r="E186" s="125"/>
      <c r="F186" s="141">
        <v>100</v>
      </c>
      <c r="G186" s="84"/>
    </row>
    <row r="187" spans="1:7">
      <c r="A187" s="17">
        <v>184</v>
      </c>
      <c r="B187" s="16" t="s">
        <v>41</v>
      </c>
      <c r="C187" s="116" t="s">
        <v>574</v>
      </c>
      <c r="D187" s="125">
        <v>55</v>
      </c>
      <c r="E187" s="125"/>
      <c r="F187" s="141">
        <v>70</v>
      </c>
      <c r="G187" s="84"/>
    </row>
    <row r="188" spans="1:7">
      <c r="A188" s="17">
        <v>185</v>
      </c>
      <c r="B188" s="16" t="s">
        <v>186</v>
      </c>
      <c r="C188" s="116" t="s">
        <v>574</v>
      </c>
      <c r="D188" s="125">
        <v>280</v>
      </c>
      <c r="E188" s="125"/>
      <c r="F188" s="141">
        <v>25</v>
      </c>
      <c r="G188" s="84"/>
    </row>
    <row r="189" spans="1:7">
      <c r="A189" s="17">
        <v>186</v>
      </c>
      <c r="B189" s="16" t="s">
        <v>192</v>
      </c>
      <c r="C189" s="116" t="s">
        <v>574</v>
      </c>
      <c r="D189" s="125">
        <v>250</v>
      </c>
      <c r="E189" s="125"/>
      <c r="F189" s="141">
        <v>70</v>
      </c>
      <c r="G189" s="84"/>
    </row>
    <row r="190" spans="1:7">
      <c r="A190" s="17">
        <v>187</v>
      </c>
      <c r="B190" s="16" t="s">
        <v>193</v>
      </c>
      <c r="C190" s="116" t="s">
        <v>574</v>
      </c>
      <c r="D190" s="125">
        <v>220</v>
      </c>
      <c r="E190" s="125"/>
      <c r="F190" s="141">
        <v>60</v>
      </c>
      <c r="G190" s="84"/>
    </row>
    <row r="191" spans="1:7" ht="15.75">
      <c r="A191" s="17">
        <v>188</v>
      </c>
      <c r="B191" s="92" t="s">
        <v>549</v>
      </c>
      <c r="C191" s="116" t="s">
        <v>574</v>
      </c>
      <c r="D191" s="86">
        <v>165</v>
      </c>
      <c r="E191" s="86"/>
      <c r="F191" s="141" t="s">
        <v>212</v>
      </c>
      <c r="G191" s="84"/>
    </row>
    <row r="192" spans="1:7" ht="15.75">
      <c r="A192" s="17">
        <v>189</v>
      </c>
      <c r="B192" s="92" t="s">
        <v>550</v>
      </c>
      <c r="C192" s="116" t="s">
        <v>574</v>
      </c>
      <c r="D192" s="86">
        <v>300</v>
      </c>
      <c r="E192" s="86"/>
      <c r="F192" s="141" t="s">
        <v>212</v>
      </c>
      <c r="G192" s="84"/>
    </row>
    <row r="193" spans="1:7" ht="15.75">
      <c r="A193" s="17">
        <v>190</v>
      </c>
      <c r="B193" s="92" t="s">
        <v>551</v>
      </c>
      <c r="C193" s="116" t="s">
        <v>574</v>
      </c>
      <c r="D193" s="86">
        <v>266</v>
      </c>
      <c r="E193" s="86"/>
      <c r="F193" s="141" t="s">
        <v>212</v>
      </c>
      <c r="G193" s="84"/>
    </row>
    <row r="194" spans="1:7" ht="15.75">
      <c r="A194" s="17">
        <v>191</v>
      </c>
      <c r="B194" s="92" t="s">
        <v>552</v>
      </c>
      <c r="C194" s="116" t="s">
        <v>574</v>
      </c>
      <c r="D194" s="86">
        <v>44.5</v>
      </c>
      <c r="E194" s="86"/>
      <c r="F194" s="141" t="s">
        <v>212</v>
      </c>
      <c r="G194" s="84"/>
    </row>
    <row r="195" spans="1:7" ht="15.75">
      <c r="A195" s="17">
        <v>192</v>
      </c>
      <c r="B195" s="92" t="s">
        <v>553</v>
      </c>
      <c r="C195" s="116" t="s">
        <v>574</v>
      </c>
      <c r="D195" s="86">
        <v>40</v>
      </c>
      <c r="E195" s="86"/>
      <c r="F195" s="141" t="s">
        <v>212</v>
      </c>
      <c r="G195" s="84"/>
    </row>
    <row r="196" spans="1:7" ht="15.75">
      <c r="A196" s="17">
        <v>193</v>
      </c>
      <c r="B196" s="92" t="s">
        <v>554</v>
      </c>
      <c r="C196" s="116" t="s">
        <v>574</v>
      </c>
      <c r="D196" s="86">
        <v>52</v>
      </c>
      <c r="E196" s="86"/>
      <c r="F196" s="141" t="s">
        <v>212</v>
      </c>
      <c r="G196" s="84"/>
    </row>
    <row r="197" spans="1:7" ht="15.75">
      <c r="A197" s="17">
        <v>194</v>
      </c>
      <c r="B197" s="92" t="s">
        <v>555</v>
      </c>
      <c r="C197" s="116" t="s">
        <v>574</v>
      </c>
      <c r="D197" s="86">
        <v>47.5</v>
      </c>
      <c r="E197" s="86"/>
      <c r="F197" s="141" t="s">
        <v>212</v>
      </c>
      <c r="G197" s="84"/>
    </row>
    <row r="198" spans="1:7" ht="15.75">
      <c r="A198" s="17">
        <v>195</v>
      </c>
      <c r="B198" s="92" t="s">
        <v>556</v>
      </c>
      <c r="C198" s="126" t="s">
        <v>574</v>
      </c>
      <c r="D198" s="86">
        <v>85</v>
      </c>
      <c r="E198" s="86"/>
      <c r="F198" s="141" t="s">
        <v>212</v>
      </c>
      <c r="G198" s="84"/>
    </row>
    <row r="199" spans="1:7" ht="15.75">
      <c r="A199" s="17">
        <v>196</v>
      </c>
      <c r="B199" s="92" t="s">
        <v>557</v>
      </c>
      <c r="C199" s="126" t="s">
        <v>574</v>
      </c>
      <c r="D199" s="86">
        <v>40</v>
      </c>
      <c r="E199" s="86"/>
      <c r="F199" s="141" t="s">
        <v>212</v>
      </c>
      <c r="G199" s="84"/>
    </row>
    <row r="200" spans="1:7" ht="15.75">
      <c r="A200" s="17">
        <v>197</v>
      </c>
      <c r="B200" s="92" t="s">
        <v>558</v>
      </c>
      <c r="C200" s="126" t="s">
        <v>574</v>
      </c>
      <c r="D200" s="86">
        <v>70</v>
      </c>
      <c r="E200" s="86"/>
      <c r="F200" s="141" t="s">
        <v>212</v>
      </c>
      <c r="G200" s="84"/>
    </row>
    <row r="201" spans="1:7" ht="15.75">
      <c r="A201" s="17">
        <v>198</v>
      </c>
      <c r="B201" s="92" t="s">
        <v>559</v>
      </c>
      <c r="C201" s="126" t="s">
        <v>573</v>
      </c>
      <c r="D201" s="86">
        <v>20</v>
      </c>
      <c r="E201" s="86"/>
      <c r="F201" s="141" t="s">
        <v>212</v>
      </c>
      <c r="G201" s="84"/>
    </row>
    <row r="202" spans="1:7" ht="15.75">
      <c r="A202" s="17">
        <v>199</v>
      </c>
      <c r="B202" s="92" t="s">
        <v>15</v>
      </c>
      <c r="C202" s="126" t="s">
        <v>574</v>
      </c>
      <c r="D202" s="86">
        <v>80</v>
      </c>
      <c r="E202" s="86"/>
      <c r="F202" s="141" t="s">
        <v>212</v>
      </c>
      <c r="G202" s="84"/>
    </row>
    <row r="203" spans="1:7" ht="15.75">
      <c r="A203" s="17">
        <v>200</v>
      </c>
      <c r="B203" s="92" t="s">
        <v>560</v>
      </c>
      <c r="C203" s="126" t="s">
        <v>574</v>
      </c>
      <c r="D203" s="86">
        <v>220</v>
      </c>
      <c r="E203" s="86"/>
      <c r="F203" s="141" t="s">
        <v>212</v>
      </c>
      <c r="G203" s="84"/>
    </row>
    <row r="204" spans="1:7">
      <c r="A204" s="165" t="s">
        <v>576</v>
      </c>
      <c r="B204" s="165"/>
      <c r="C204" s="165"/>
      <c r="D204" s="123">
        <f>SUM(D4:D203)</f>
        <v>63860</v>
      </c>
      <c r="E204" s="123">
        <f>SUM(E4:E203)</f>
        <v>0</v>
      </c>
      <c r="F204" s="141">
        <f>SUM(F4:F203)</f>
        <v>10841</v>
      </c>
      <c r="G204" s="144">
        <f>SUM(G4:G203)</f>
        <v>0</v>
      </c>
    </row>
    <row r="205" spans="1:7" ht="15.75">
      <c r="A205" s="18"/>
      <c r="B205" s="18"/>
      <c r="D205" s="127"/>
      <c r="E205" s="127"/>
      <c r="F205" s="127"/>
    </row>
    <row r="206" spans="1:7" ht="15.75">
      <c r="A206" s="18"/>
      <c r="B206" s="18"/>
    </row>
    <row r="207" spans="1:7" ht="15.75">
      <c r="A207" s="18"/>
      <c r="B207" s="18"/>
    </row>
    <row r="208" spans="1:7" ht="15.75">
      <c r="A208" s="18"/>
      <c r="B208" s="18"/>
    </row>
    <row r="209" spans="1:2" ht="15.75">
      <c r="A209" s="18"/>
      <c r="B209" s="18"/>
    </row>
    <row r="210" spans="1:2" ht="15.75">
      <c r="A210" s="18"/>
      <c r="B210" s="18"/>
    </row>
    <row r="211" spans="1:2" ht="15.75">
      <c r="A211" s="18"/>
      <c r="B211" s="18"/>
    </row>
    <row r="212" spans="1:2" ht="15.75">
      <c r="A212" s="18"/>
      <c r="B212" s="18"/>
    </row>
    <row r="213" spans="1:2" ht="15.75">
      <c r="A213" s="18"/>
      <c r="B213" s="18"/>
    </row>
    <row r="214" spans="1:2" ht="15.75">
      <c r="A214" s="18"/>
      <c r="B214" s="18"/>
    </row>
    <row r="215" spans="1:2" ht="15.75">
      <c r="A215" s="18"/>
      <c r="B215" s="18"/>
    </row>
    <row r="216" spans="1:2" ht="15.75">
      <c r="A216" s="18"/>
      <c r="B216" s="18"/>
    </row>
    <row r="217" spans="1:2" ht="15.75">
      <c r="A217" s="18"/>
      <c r="B217" s="18"/>
    </row>
    <row r="218" spans="1:2" ht="15.75">
      <c r="A218" s="18"/>
      <c r="B218" s="18"/>
    </row>
    <row r="219" spans="1:2" ht="15.75">
      <c r="A219" s="18"/>
      <c r="B219" s="18"/>
    </row>
    <row r="220" spans="1:2" ht="15.75">
      <c r="A220" s="18"/>
      <c r="B220" s="18"/>
    </row>
    <row r="221" spans="1:2" ht="15.75">
      <c r="A221" s="18"/>
      <c r="B221" s="18"/>
    </row>
  </sheetData>
  <mergeCells count="7">
    <mergeCell ref="A2:A3"/>
    <mergeCell ref="B2:B3"/>
    <mergeCell ref="C2:C3"/>
    <mergeCell ref="A204:C204"/>
    <mergeCell ref="F2:G2"/>
    <mergeCell ref="D2:E2"/>
    <mergeCell ref="A1:G1"/>
  </mergeCells>
  <pageMargins left="0.48" right="0.7" top="0.16" bottom="0.21" header="0.11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>
      <selection activeCell="C2" sqref="C2:C3"/>
    </sheetView>
  </sheetViews>
  <sheetFormatPr defaultRowHeight="15"/>
  <cols>
    <col min="1" max="1" width="5.85546875" customWidth="1"/>
    <col min="2" max="2" width="46.28515625" customWidth="1"/>
    <col min="3" max="3" width="15" customWidth="1"/>
    <col min="4" max="4" width="14.42578125" customWidth="1"/>
    <col min="5" max="5" width="16.140625" customWidth="1"/>
    <col min="6" max="6" width="14.5703125" customWidth="1"/>
    <col min="7" max="7" width="16.140625" customWidth="1"/>
  </cols>
  <sheetData>
    <row r="1" spans="1:7" ht="23.25" customHeight="1">
      <c r="A1" s="170" t="s">
        <v>160</v>
      </c>
      <c r="B1" s="170"/>
      <c r="C1" s="170"/>
      <c r="D1" s="170"/>
      <c r="E1" s="170"/>
      <c r="F1" s="170"/>
      <c r="G1" s="170"/>
    </row>
    <row r="2" spans="1:7" ht="27" customHeight="1">
      <c r="A2" s="161" t="s">
        <v>17</v>
      </c>
      <c r="B2" s="161" t="s">
        <v>270</v>
      </c>
      <c r="C2" s="163" t="s">
        <v>19</v>
      </c>
      <c r="D2" s="166" t="s">
        <v>580</v>
      </c>
      <c r="E2" s="166"/>
      <c r="F2" s="166" t="s">
        <v>266</v>
      </c>
      <c r="G2" s="166"/>
    </row>
    <row r="3" spans="1:7" ht="53.25" customHeight="1">
      <c r="A3" s="162"/>
      <c r="B3" s="162"/>
      <c r="C3" s="164"/>
      <c r="D3" s="105" t="s">
        <v>581</v>
      </c>
      <c r="E3" s="35" t="s">
        <v>268</v>
      </c>
      <c r="F3" s="105" t="s">
        <v>267</v>
      </c>
      <c r="G3" s="35" t="s">
        <v>268</v>
      </c>
    </row>
    <row r="4" spans="1:7">
      <c r="A4" s="17">
        <v>1</v>
      </c>
      <c r="B4" s="14" t="s">
        <v>21</v>
      </c>
      <c r="C4" s="116" t="s">
        <v>577</v>
      </c>
      <c r="D4" s="117">
        <v>35</v>
      </c>
      <c r="E4" s="118"/>
      <c r="F4" s="118">
        <v>15</v>
      </c>
      <c r="G4" s="128"/>
    </row>
    <row r="5" spans="1:7">
      <c r="A5" s="17">
        <v>2</v>
      </c>
      <c r="B5" s="14" t="s">
        <v>22</v>
      </c>
      <c r="C5" s="116" t="s">
        <v>574</v>
      </c>
      <c r="D5" s="117">
        <v>300</v>
      </c>
      <c r="E5" s="118"/>
      <c r="F5" s="118">
        <v>70</v>
      </c>
      <c r="G5" s="128"/>
    </row>
    <row r="6" spans="1:7">
      <c r="A6" s="17">
        <v>3</v>
      </c>
      <c r="B6" s="14" t="s">
        <v>12</v>
      </c>
      <c r="C6" s="116" t="s">
        <v>574</v>
      </c>
      <c r="D6" s="117">
        <v>1700</v>
      </c>
      <c r="E6" s="118"/>
      <c r="F6" s="118">
        <v>50</v>
      </c>
      <c r="G6" s="129"/>
    </row>
    <row r="7" spans="1:7">
      <c r="A7" s="17">
        <v>4</v>
      </c>
      <c r="B7" s="14" t="s">
        <v>23</v>
      </c>
      <c r="C7" s="116" t="s">
        <v>574</v>
      </c>
      <c r="D7" s="117">
        <v>60</v>
      </c>
      <c r="E7" s="118"/>
      <c r="F7" s="118" t="s">
        <v>212</v>
      </c>
      <c r="G7" s="129"/>
    </row>
    <row r="8" spans="1:7">
      <c r="A8" s="17">
        <v>5</v>
      </c>
      <c r="B8" s="14" t="s">
        <v>24</v>
      </c>
      <c r="C8" s="116" t="s">
        <v>574</v>
      </c>
      <c r="D8" s="117" t="s">
        <v>212</v>
      </c>
      <c r="E8" s="118"/>
      <c r="F8" s="118">
        <v>35</v>
      </c>
      <c r="G8" s="128"/>
    </row>
    <row r="9" spans="1:7">
      <c r="A9" s="17">
        <v>6</v>
      </c>
      <c r="B9" s="14" t="s">
        <v>27</v>
      </c>
      <c r="C9" s="116" t="s">
        <v>574</v>
      </c>
      <c r="D9" s="117">
        <v>200</v>
      </c>
      <c r="E9" s="118"/>
      <c r="F9" s="118">
        <v>35</v>
      </c>
      <c r="G9" s="128"/>
    </row>
    <row r="10" spans="1:7">
      <c r="A10" s="17">
        <v>7</v>
      </c>
      <c r="B10" s="14" t="s">
        <v>11</v>
      </c>
      <c r="C10" s="116" t="s">
        <v>574</v>
      </c>
      <c r="D10" s="117">
        <v>50</v>
      </c>
      <c r="E10" s="118"/>
      <c r="F10" s="118">
        <v>70</v>
      </c>
      <c r="G10" s="128"/>
    </row>
    <row r="11" spans="1:7">
      <c r="A11" s="17">
        <v>8</v>
      </c>
      <c r="B11" s="14" t="s">
        <v>13</v>
      </c>
      <c r="C11" s="116" t="s">
        <v>574</v>
      </c>
      <c r="D11" s="117">
        <v>80</v>
      </c>
      <c r="E11" s="118"/>
      <c r="F11" s="118" t="s">
        <v>212</v>
      </c>
      <c r="G11" s="128"/>
    </row>
    <row r="12" spans="1:7">
      <c r="A12" s="17">
        <v>9</v>
      </c>
      <c r="B12" s="14" t="s">
        <v>28</v>
      </c>
      <c r="C12" s="116" t="s">
        <v>574</v>
      </c>
      <c r="D12" s="117">
        <v>40</v>
      </c>
      <c r="E12" s="118"/>
      <c r="F12" s="118">
        <v>25</v>
      </c>
      <c r="G12" s="128"/>
    </row>
    <row r="13" spans="1:7">
      <c r="A13" s="17">
        <v>10</v>
      </c>
      <c r="B13" s="14" t="s">
        <v>29</v>
      </c>
      <c r="C13" s="116" t="s">
        <v>574</v>
      </c>
      <c r="D13" s="117">
        <v>250</v>
      </c>
      <c r="E13" s="118"/>
      <c r="F13" s="118" t="s">
        <v>212</v>
      </c>
      <c r="G13" s="128"/>
    </row>
    <row r="14" spans="1:7">
      <c r="A14" s="17">
        <v>11</v>
      </c>
      <c r="B14" s="14" t="s">
        <v>14</v>
      </c>
      <c r="C14" s="116" t="s">
        <v>574</v>
      </c>
      <c r="D14" s="117">
        <v>250</v>
      </c>
      <c r="E14" s="118"/>
      <c r="F14" s="118">
        <v>60</v>
      </c>
      <c r="G14" s="130"/>
    </row>
    <row r="15" spans="1:7">
      <c r="A15" s="17">
        <v>12</v>
      </c>
      <c r="B15" s="14" t="s">
        <v>9</v>
      </c>
      <c r="C15" s="116" t="s">
        <v>574</v>
      </c>
      <c r="D15" s="118">
        <v>250</v>
      </c>
      <c r="E15" s="118"/>
      <c r="F15" s="118">
        <v>250</v>
      </c>
      <c r="G15" s="128"/>
    </row>
    <row r="16" spans="1:7">
      <c r="A16" s="17">
        <v>13</v>
      </c>
      <c r="B16" s="14" t="s">
        <v>30</v>
      </c>
      <c r="C16" s="116" t="s">
        <v>574</v>
      </c>
      <c r="D16" s="118">
        <v>250</v>
      </c>
      <c r="E16" s="118"/>
      <c r="F16" s="118">
        <v>250</v>
      </c>
      <c r="G16" s="128"/>
    </row>
    <row r="17" spans="1:7">
      <c r="A17" s="17">
        <v>14</v>
      </c>
      <c r="B17" s="14" t="s">
        <v>31</v>
      </c>
      <c r="C17" s="116" t="s">
        <v>574</v>
      </c>
      <c r="D17" s="118">
        <v>250</v>
      </c>
      <c r="E17" s="118"/>
      <c r="F17" s="118">
        <v>250</v>
      </c>
      <c r="G17" s="128"/>
    </row>
    <row r="18" spans="1:7">
      <c r="A18" s="17">
        <v>15</v>
      </c>
      <c r="B18" s="14" t="s">
        <v>15</v>
      </c>
      <c r="C18" s="116" t="s">
        <v>574</v>
      </c>
      <c r="D18" s="117">
        <v>150</v>
      </c>
      <c r="E18" s="118"/>
      <c r="F18" s="118" t="s">
        <v>212</v>
      </c>
      <c r="G18" s="128"/>
    </row>
    <row r="19" spans="1:7">
      <c r="A19" s="17">
        <v>16</v>
      </c>
      <c r="B19" s="14" t="s">
        <v>32</v>
      </c>
      <c r="C19" s="116" t="s">
        <v>574</v>
      </c>
      <c r="D19" s="117">
        <v>400</v>
      </c>
      <c r="E19" s="118"/>
      <c r="F19" s="118">
        <v>50</v>
      </c>
      <c r="G19" s="128"/>
    </row>
    <row r="20" spans="1:7">
      <c r="A20" s="17">
        <v>17</v>
      </c>
      <c r="B20" s="14" t="s">
        <v>33</v>
      </c>
      <c r="C20" s="116" t="s">
        <v>574</v>
      </c>
      <c r="D20" s="117">
        <v>600</v>
      </c>
      <c r="E20" s="118"/>
      <c r="F20" s="118">
        <v>70</v>
      </c>
      <c r="G20" s="128"/>
    </row>
    <row r="21" spans="1:7">
      <c r="A21" s="17">
        <v>18</v>
      </c>
      <c r="B21" s="14" t="s">
        <v>34</v>
      </c>
      <c r="C21" s="116" t="s">
        <v>574</v>
      </c>
      <c r="D21" s="117">
        <v>600</v>
      </c>
      <c r="E21" s="118"/>
      <c r="F21" s="118">
        <v>70</v>
      </c>
      <c r="G21" s="128"/>
    </row>
    <row r="22" spans="1:7">
      <c r="A22" s="17">
        <v>19</v>
      </c>
      <c r="B22" s="14" t="s">
        <v>35</v>
      </c>
      <c r="C22" s="116" t="s">
        <v>574</v>
      </c>
      <c r="D22" s="117">
        <v>1500</v>
      </c>
      <c r="E22" s="118"/>
      <c r="F22" s="118">
        <v>70</v>
      </c>
      <c r="G22" s="128"/>
    </row>
    <row r="23" spans="1:7">
      <c r="A23" s="17">
        <v>20</v>
      </c>
      <c r="B23" s="14" t="s">
        <v>36</v>
      </c>
      <c r="C23" s="116" t="s">
        <v>574</v>
      </c>
      <c r="D23" s="117">
        <v>1300</v>
      </c>
      <c r="E23" s="118"/>
      <c r="F23" s="118">
        <v>70</v>
      </c>
      <c r="G23" s="128"/>
    </row>
    <row r="24" spans="1:7">
      <c r="A24" s="17">
        <v>21</v>
      </c>
      <c r="B24" s="14" t="s">
        <v>37</v>
      </c>
      <c r="C24" s="116" t="s">
        <v>574</v>
      </c>
      <c r="D24" s="117">
        <v>600</v>
      </c>
      <c r="E24" s="118"/>
      <c r="F24" s="118">
        <v>70</v>
      </c>
      <c r="G24" s="128"/>
    </row>
    <row r="25" spans="1:7">
      <c r="A25" s="17">
        <v>22</v>
      </c>
      <c r="B25" s="14" t="s">
        <v>38</v>
      </c>
      <c r="C25" s="116" t="s">
        <v>574</v>
      </c>
      <c r="D25" s="117">
        <v>600</v>
      </c>
      <c r="E25" s="118"/>
      <c r="F25" s="118">
        <v>70</v>
      </c>
      <c r="G25" s="128"/>
    </row>
    <row r="26" spans="1:7">
      <c r="A26" s="17">
        <v>23</v>
      </c>
      <c r="B26" s="14" t="s">
        <v>39</v>
      </c>
      <c r="C26" s="116" t="s">
        <v>574</v>
      </c>
      <c r="D26" s="117">
        <v>850</v>
      </c>
      <c r="E26" s="118"/>
      <c r="F26" s="118">
        <v>70</v>
      </c>
      <c r="G26" s="128"/>
    </row>
    <row r="27" spans="1:7">
      <c r="A27" s="17">
        <v>24</v>
      </c>
      <c r="B27" s="14" t="s">
        <v>40</v>
      </c>
      <c r="C27" s="116" t="s">
        <v>574</v>
      </c>
      <c r="D27" s="117">
        <v>850</v>
      </c>
      <c r="E27" s="118"/>
      <c r="F27" s="118">
        <v>70</v>
      </c>
      <c r="G27" s="128"/>
    </row>
    <row r="28" spans="1:7">
      <c r="A28" s="17">
        <v>25</v>
      </c>
      <c r="B28" s="14" t="s">
        <v>41</v>
      </c>
      <c r="C28" s="116" t="s">
        <v>574</v>
      </c>
      <c r="D28" s="117">
        <v>250</v>
      </c>
      <c r="E28" s="118"/>
      <c r="F28" s="118">
        <v>70</v>
      </c>
      <c r="G28" s="128"/>
    </row>
    <row r="29" spans="1:7">
      <c r="A29" s="17">
        <v>26</v>
      </c>
      <c r="B29" s="14" t="s">
        <v>42</v>
      </c>
      <c r="C29" s="116" t="s">
        <v>574</v>
      </c>
      <c r="D29" s="117">
        <v>450</v>
      </c>
      <c r="E29" s="118"/>
      <c r="F29" s="118">
        <v>50</v>
      </c>
      <c r="G29" s="128"/>
    </row>
    <row r="30" spans="1:7">
      <c r="A30" s="17">
        <v>27</v>
      </c>
      <c r="B30" s="14" t="s">
        <v>43</v>
      </c>
      <c r="C30" s="116" t="s">
        <v>574</v>
      </c>
      <c r="D30" s="117">
        <v>550</v>
      </c>
      <c r="E30" s="118"/>
      <c r="F30" s="118">
        <v>70</v>
      </c>
      <c r="G30" s="128"/>
    </row>
    <row r="31" spans="1:7">
      <c r="A31" s="17">
        <v>28</v>
      </c>
      <c r="B31" s="14" t="s">
        <v>44</v>
      </c>
      <c r="C31" s="116" t="s">
        <v>574</v>
      </c>
      <c r="D31" s="117">
        <v>70</v>
      </c>
      <c r="E31" s="118"/>
      <c r="F31" s="118">
        <v>70</v>
      </c>
      <c r="G31" s="129"/>
    </row>
    <row r="32" spans="1:7">
      <c r="A32" s="17">
        <v>29</v>
      </c>
      <c r="B32" s="14" t="s">
        <v>46</v>
      </c>
      <c r="C32" s="116" t="s">
        <v>574</v>
      </c>
      <c r="D32" s="117">
        <v>120</v>
      </c>
      <c r="E32" s="118"/>
      <c r="F32" s="118">
        <v>25</v>
      </c>
      <c r="G32" s="129"/>
    </row>
    <row r="33" spans="1:7">
      <c r="A33" s="17">
        <v>30</v>
      </c>
      <c r="B33" s="14" t="s">
        <v>47</v>
      </c>
      <c r="C33" s="116" t="s">
        <v>574</v>
      </c>
      <c r="D33" s="117">
        <v>120</v>
      </c>
      <c r="E33" s="118"/>
      <c r="F33" s="118">
        <v>25</v>
      </c>
      <c r="G33" s="129"/>
    </row>
    <row r="34" spans="1:7">
      <c r="A34" s="17">
        <v>31</v>
      </c>
      <c r="B34" s="14" t="s">
        <v>48</v>
      </c>
      <c r="C34" s="116" t="s">
        <v>574</v>
      </c>
      <c r="D34" s="117">
        <v>110</v>
      </c>
      <c r="E34" s="118"/>
      <c r="F34" s="118">
        <v>25</v>
      </c>
      <c r="G34" s="129"/>
    </row>
    <row r="35" spans="1:7">
      <c r="A35" s="17">
        <v>32</v>
      </c>
      <c r="B35" s="14" t="s">
        <v>49</v>
      </c>
      <c r="C35" s="116" t="s">
        <v>574</v>
      </c>
      <c r="D35" s="117">
        <v>110</v>
      </c>
      <c r="E35" s="118"/>
      <c r="F35" s="118">
        <v>25</v>
      </c>
      <c r="G35" s="129"/>
    </row>
    <row r="36" spans="1:7">
      <c r="A36" s="17">
        <v>33</v>
      </c>
      <c r="B36" s="14" t="s">
        <v>50</v>
      </c>
      <c r="C36" s="116" t="s">
        <v>574</v>
      </c>
      <c r="D36" s="117">
        <v>110</v>
      </c>
      <c r="E36" s="118"/>
      <c r="F36" s="118">
        <v>25</v>
      </c>
      <c r="G36" s="128"/>
    </row>
    <row r="37" spans="1:7">
      <c r="A37" s="17">
        <v>34</v>
      </c>
      <c r="B37" s="14" t="s">
        <v>51</v>
      </c>
      <c r="C37" s="116" t="s">
        <v>574</v>
      </c>
      <c r="D37" s="117">
        <v>30</v>
      </c>
      <c r="E37" s="118"/>
      <c r="F37" s="118">
        <v>10</v>
      </c>
      <c r="G37" s="128"/>
    </row>
    <row r="38" spans="1:7">
      <c r="A38" s="17">
        <v>35</v>
      </c>
      <c r="B38" s="14" t="s">
        <v>52</v>
      </c>
      <c r="C38" s="116" t="s">
        <v>574</v>
      </c>
      <c r="D38" s="117">
        <v>140</v>
      </c>
      <c r="E38" s="118"/>
      <c r="F38" s="118">
        <v>50</v>
      </c>
      <c r="G38" s="128"/>
    </row>
    <row r="39" spans="1:7">
      <c r="A39" s="17">
        <v>36</v>
      </c>
      <c r="B39" s="14" t="s">
        <v>53</v>
      </c>
      <c r="C39" s="116" t="s">
        <v>574</v>
      </c>
      <c r="D39" s="117">
        <v>140</v>
      </c>
      <c r="E39" s="118"/>
      <c r="F39" s="118">
        <v>50</v>
      </c>
      <c r="G39" s="128"/>
    </row>
    <row r="40" spans="1:7">
      <c r="A40" s="17">
        <v>37</v>
      </c>
      <c r="B40" s="14" t="s">
        <v>54</v>
      </c>
      <c r="C40" s="116" t="s">
        <v>574</v>
      </c>
      <c r="D40" s="117">
        <v>140</v>
      </c>
      <c r="E40" s="118"/>
      <c r="F40" s="118">
        <v>50</v>
      </c>
      <c r="G40" s="128"/>
    </row>
    <row r="41" spans="1:7">
      <c r="A41" s="17">
        <v>38</v>
      </c>
      <c r="B41" s="14" t="s">
        <v>55</v>
      </c>
      <c r="C41" s="116" t="s">
        <v>574</v>
      </c>
      <c r="D41" s="117">
        <v>150</v>
      </c>
      <c r="E41" s="118"/>
      <c r="F41" s="118">
        <v>35</v>
      </c>
      <c r="G41" s="128"/>
    </row>
    <row r="42" spans="1:7">
      <c r="A42" s="17">
        <v>39</v>
      </c>
      <c r="B42" s="14" t="s">
        <v>56</v>
      </c>
      <c r="C42" s="116" t="s">
        <v>578</v>
      </c>
      <c r="D42" s="117">
        <v>200</v>
      </c>
      <c r="E42" s="118"/>
      <c r="F42" s="118">
        <v>25</v>
      </c>
      <c r="G42" s="128"/>
    </row>
    <row r="43" spans="1:7">
      <c r="A43" s="17">
        <v>40</v>
      </c>
      <c r="B43" s="14" t="s">
        <v>57</v>
      </c>
      <c r="C43" s="116" t="s">
        <v>578</v>
      </c>
      <c r="D43" s="117">
        <v>150</v>
      </c>
      <c r="E43" s="118"/>
      <c r="F43" s="118">
        <v>25</v>
      </c>
      <c r="G43" s="128"/>
    </row>
    <row r="44" spans="1:7">
      <c r="A44" s="17">
        <v>41</v>
      </c>
      <c r="B44" s="14" t="s">
        <v>58</v>
      </c>
      <c r="C44" s="116" t="s">
        <v>574</v>
      </c>
      <c r="D44" s="117">
        <v>90</v>
      </c>
      <c r="E44" s="118"/>
      <c r="F44" s="118">
        <v>70</v>
      </c>
      <c r="G44" s="128"/>
    </row>
    <row r="45" spans="1:7">
      <c r="A45" s="17">
        <v>42</v>
      </c>
      <c r="B45" s="14" t="s">
        <v>59</v>
      </c>
      <c r="C45" s="116" t="s">
        <v>574</v>
      </c>
      <c r="D45" s="117">
        <v>90</v>
      </c>
      <c r="E45" s="118"/>
      <c r="F45" s="118">
        <v>70</v>
      </c>
      <c r="G45" s="128"/>
    </row>
    <row r="46" spans="1:7">
      <c r="A46" s="17">
        <v>43</v>
      </c>
      <c r="B46" s="14" t="s">
        <v>60</v>
      </c>
      <c r="C46" s="116" t="s">
        <v>574</v>
      </c>
      <c r="D46" s="117">
        <v>500</v>
      </c>
      <c r="E46" s="118"/>
      <c r="F46" s="118">
        <v>70</v>
      </c>
      <c r="G46" s="128"/>
    </row>
    <row r="47" spans="1:7">
      <c r="A47" s="17">
        <v>44</v>
      </c>
      <c r="B47" s="14" t="s">
        <v>61</v>
      </c>
      <c r="C47" s="116" t="s">
        <v>574</v>
      </c>
      <c r="D47" s="117">
        <v>500</v>
      </c>
      <c r="E47" s="118"/>
      <c r="F47" s="118">
        <v>70</v>
      </c>
      <c r="G47" s="128"/>
    </row>
    <row r="48" spans="1:7">
      <c r="A48" s="17">
        <v>45</v>
      </c>
      <c r="B48" s="14" t="s">
        <v>62</v>
      </c>
      <c r="C48" s="116" t="s">
        <v>574</v>
      </c>
      <c r="D48" s="117">
        <v>80</v>
      </c>
      <c r="E48" s="118"/>
      <c r="F48" s="118">
        <v>70</v>
      </c>
      <c r="G48" s="128"/>
    </row>
    <row r="49" spans="1:7">
      <c r="A49" s="17">
        <v>46</v>
      </c>
      <c r="B49" s="14" t="s">
        <v>63</v>
      </c>
      <c r="C49" s="116" t="s">
        <v>574</v>
      </c>
      <c r="D49" s="117">
        <v>80</v>
      </c>
      <c r="E49" s="118"/>
      <c r="F49" s="118">
        <v>70</v>
      </c>
      <c r="G49" s="128"/>
    </row>
    <row r="50" spans="1:7">
      <c r="A50" s="17">
        <v>47</v>
      </c>
      <c r="B50" s="14" t="s">
        <v>64</v>
      </c>
      <c r="C50" s="116" t="s">
        <v>574</v>
      </c>
      <c r="D50" s="117">
        <v>80</v>
      </c>
      <c r="E50" s="120"/>
      <c r="F50" s="120">
        <v>70</v>
      </c>
      <c r="G50" s="131"/>
    </row>
    <row r="51" spans="1:7">
      <c r="A51" s="17">
        <v>48</v>
      </c>
      <c r="B51" s="14" t="s">
        <v>65</v>
      </c>
      <c r="C51" s="116" t="s">
        <v>574</v>
      </c>
      <c r="D51" s="117">
        <v>80</v>
      </c>
      <c r="E51" s="118"/>
      <c r="F51" s="118">
        <v>60</v>
      </c>
      <c r="G51" s="128"/>
    </row>
    <row r="52" spans="1:7">
      <c r="A52" s="17">
        <v>49</v>
      </c>
      <c r="B52" s="14" t="s">
        <v>66</v>
      </c>
      <c r="C52" s="116" t="s">
        <v>574</v>
      </c>
      <c r="D52" s="117">
        <v>200</v>
      </c>
      <c r="E52" s="118"/>
      <c r="F52" s="118">
        <v>70</v>
      </c>
      <c r="G52" s="129"/>
    </row>
    <row r="53" spans="1:7">
      <c r="A53" s="17">
        <v>50</v>
      </c>
      <c r="B53" s="14" t="s">
        <v>67</v>
      </c>
      <c r="C53" s="116" t="s">
        <v>574</v>
      </c>
      <c r="D53" s="117">
        <v>550</v>
      </c>
      <c r="E53" s="118"/>
      <c r="F53" s="118">
        <v>70</v>
      </c>
      <c r="G53" s="129"/>
    </row>
    <row r="54" spans="1:7">
      <c r="A54" s="17">
        <v>51</v>
      </c>
      <c r="B54" s="14" t="s">
        <v>68</v>
      </c>
      <c r="C54" s="116" t="s">
        <v>574</v>
      </c>
      <c r="D54" s="117">
        <v>550</v>
      </c>
      <c r="E54" s="118"/>
      <c r="F54" s="118">
        <v>70</v>
      </c>
      <c r="G54" s="128"/>
    </row>
    <row r="55" spans="1:7">
      <c r="A55" s="17">
        <v>52</v>
      </c>
      <c r="B55" s="14" t="s">
        <v>69</v>
      </c>
      <c r="C55" s="116" t="s">
        <v>574</v>
      </c>
      <c r="D55" s="117">
        <v>500</v>
      </c>
      <c r="E55" s="118"/>
      <c r="F55" s="118">
        <v>50</v>
      </c>
      <c r="G55" s="128"/>
    </row>
    <row r="56" spans="1:7">
      <c r="A56" s="17">
        <v>53</v>
      </c>
      <c r="B56" s="14" t="s">
        <v>70</v>
      </c>
      <c r="C56" s="116" t="s">
        <v>574</v>
      </c>
      <c r="D56" s="117">
        <v>500</v>
      </c>
      <c r="E56" s="118"/>
      <c r="F56" s="118">
        <v>50</v>
      </c>
      <c r="G56" s="129"/>
    </row>
    <row r="57" spans="1:7">
      <c r="A57" s="17">
        <v>54</v>
      </c>
      <c r="B57" s="14" t="s">
        <v>71</v>
      </c>
      <c r="C57" s="116" t="s">
        <v>574</v>
      </c>
      <c r="D57" s="117">
        <v>160</v>
      </c>
      <c r="E57" s="118"/>
      <c r="F57" s="118">
        <v>50</v>
      </c>
      <c r="G57" s="129"/>
    </row>
    <row r="58" spans="1:7">
      <c r="A58" s="17">
        <v>55</v>
      </c>
      <c r="B58" s="14" t="s">
        <v>72</v>
      </c>
      <c r="C58" s="116" t="s">
        <v>574</v>
      </c>
      <c r="D58" s="117">
        <v>35</v>
      </c>
      <c r="E58" s="118"/>
      <c r="F58" s="118">
        <v>25</v>
      </c>
      <c r="G58" s="129"/>
    </row>
    <row r="59" spans="1:7">
      <c r="A59" s="17">
        <v>56</v>
      </c>
      <c r="B59" s="14" t="s">
        <v>73</v>
      </c>
      <c r="C59" s="116" t="s">
        <v>574</v>
      </c>
      <c r="D59" s="117">
        <v>35</v>
      </c>
      <c r="E59" s="118"/>
      <c r="F59" s="118">
        <v>25</v>
      </c>
      <c r="G59" s="128"/>
    </row>
    <row r="60" spans="1:7">
      <c r="A60" s="17">
        <v>57</v>
      </c>
      <c r="B60" s="14" t="s">
        <v>74</v>
      </c>
      <c r="C60" s="116" t="s">
        <v>574</v>
      </c>
      <c r="D60" s="117">
        <v>150</v>
      </c>
      <c r="E60" s="118"/>
      <c r="F60" s="118">
        <v>25</v>
      </c>
      <c r="G60" s="128"/>
    </row>
    <row r="61" spans="1:7">
      <c r="A61" s="17">
        <v>58</v>
      </c>
      <c r="B61" s="14" t="s">
        <v>75</v>
      </c>
      <c r="C61" s="116" t="s">
        <v>574</v>
      </c>
      <c r="D61" s="117">
        <v>150</v>
      </c>
      <c r="E61" s="118"/>
      <c r="F61" s="118">
        <v>25</v>
      </c>
      <c r="G61" s="128"/>
    </row>
    <row r="62" spans="1:7">
      <c r="A62" s="17">
        <v>59</v>
      </c>
      <c r="B62" s="14" t="s">
        <v>76</v>
      </c>
      <c r="C62" s="116" t="s">
        <v>574</v>
      </c>
      <c r="D62" s="117">
        <v>140</v>
      </c>
      <c r="E62" s="118"/>
      <c r="F62" s="118">
        <v>50</v>
      </c>
      <c r="G62" s="128"/>
    </row>
    <row r="63" spans="1:7">
      <c r="A63" s="17">
        <v>60</v>
      </c>
      <c r="B63" s="14" t="s">
        <v>77</v>
      </c>
      <c r="C63" s="116" t="s">
        <v>574</v>
      </c>
      <c r="D63" s="117">
        <v>140</v>
      </c>
      <c r="E63" s="118"/>
      <c r="F63" s="118">
        <v>50</v>
      </c>
      <c r="G63" s="128"/>
    </row>
    <row r="64" spans="1:7">
      <c r="A64" s="17">
        <v>61</v>
      </c>
      <c r="B64" s="14" t="s">
        <v>78</v>
      </c>
      <c r="C64" s="116" t="s">
        <v>574</v>
      </c>
      <c r="D64" s="117">
        <v>60</v>
      </c>
      <c r="E64" s="118"/>
      <c r="F64" s="118">
        <v>25</v>
      </c>
      <c r="G64" s="128"/>
    </row>
    <row r="65" spans="1:7">
      <c r="A65" s="17">
        <v>62</v>
      </c>
      <c r="B65" s="14" t="s">
        <v>79</v>
      </c>
      <c r="C65" s="116" t="s">
        <v>574</v>
      </c>
      <c r="D65" s="117">
        <v>60</v>
      </c>
      <c r="E65" s="118"/>
      <c r="F65" s="118">
        <v>25</v>
      </c>
      <c r="G65" s="128"/>
    </row>
    <row r="66" spans="1:7">
      <c r="A66" s="17">
        <v>63</v>
      </c>
      <c r="B66" s="14" t="s">
        <v>80</v>
      </c>
      <c r="C66" s="116" t="s">
        <v>574</v>
      </c>
      <c r="D66" s="117">
        <v>60</v>
      </c>
      <c r="E66" s="118"/>
      <c r="F66" s="118">
        <v>25</v>
      </c>
      <c r="G66" s="128"/>
    </row>
    <row r="67" spans="1:7">
      <c r="A67" s="17">
        <v>64</v>
      </c>
      <c r="B67" s="14" t="s">
        <v>81</v>
      </c>
      <c r="C67" s="116" t="s">
        <v>574</v>
      </c>
      <c r="D67" s="117">
        <v>50</v>
      </c>
      <c r="E67" s="118"/>
      <c r="F67" s="118">
        <v>25</v>
      </c>
      <c r="G67" s="128"/>
    </row>
    <row r="68" spans="1:7">
      <c r="A68" s="17">
        <v>65</v>
      </c>
      <c r="B68" s="14" t="s">
        <v>82</v>
      </c>
      <c r="C68" s="116" t="s">
        <v>574</v>
      </c>
      <c r="D68" s="117">
        <v>120</v>
      </c>
      <c r="E68" s="118"/>
      <c r="F68" s="118">
        <v>50</v>
      </c>
      <c r="G68" s="128"/>
    </row>
    <row r="69" spans="1:7">
      <c r="A69" s="17">
        <v>66</v>
      </c>
      <c r="B69" s="14" t="s">
        <v>83</v>
      </c>
      <c r="C69" s="116" t="s">
        <v>574</v>
      </c>
      <c r="D69" s="117">
        <v>600</v>
      </c>
      <c r="E69" s="118"/>
      <c r="F69" s="118">
        <v>60</v>
      </c>
      <c r="G69" s="128"/>
    </row>
    <row r="70" spans="1:7">
      <c r="A70" s="17">
        <v>67</v>
      </c>
      <c r="B70" s="14" t="s">
        <v>84</v>
      </c>
      <c r="C70" s="116" t="s">
        <v>574</v>
      </c>
      <c r="D70" s="117">
        <v>60</v>
      </c>
      <c r="E70" s="118"/>
      <c r="F70" s="118">
        <v>25</v>
      </c>
      <c r="G70" s="128"/>
    </row>
    <row r="71" spans="1:7">
      <c r="A71" s="17">
        <v>68</v>
      </c>
      <c r="B71" s="14" t="s">
        <v>85</v>
      </c>
      <c r="C71" s="116" t="s">
        <v>574</v>
      </c>
      <c r="D71" s="117">
        <v>60</v>
      </c>
      <c r="E71" s="118"/>
      <c r="F71" s="118">
        <v>25</v>
      </c>
      <c r="G71" s="128"/>
    </row>
    <row r="72" spans="1:7">
      <c r="A72" s="17">
        <v>69</v>
      </c>
      <c r="B72" s="14" t="s">
        <v>86</v>
      </c>
      <c r="C72" s="116" t="s">
        <v>574</v>
      </c>
      <c r="D72" s="117">
        <v>600</v>
      </c>
      <c r="E72" s="118"/>
      <c r="F72" s="118">
        <v>30</v>
      </c>
      <c r="G72" s="128"/>
    </row>
    <row r="73" spans="1:7">
      <c r="A73" s="17">
        <v>70</v>
      </c>
      <c r="B73" s="14" t="s">
        <v>87</v>
      </c>
      <c r="C73" s="116" t="s">
        <v>574</v>
      </c>
      <c r="D73" s="121">
        <v>70</v>
      </c>
      <c r="E73" s="118"/>
      <c r="F73" s="118">
        <v>25</v>
      </c>
      <c r="G73" s="128"/>
    </row>
    <row r="74" spans="1:7">
      <c r="A74" s="17">
        <v>71</v>
      </c>
      <c r="B74" s="14" t="s">
        <v>88</v>
      </c>
      <c r="C74" s="116" t="s">
        <v>574</v>
      </c>
      <c r="D74" s="121">
        <v>70</v>
      </c>
      <c r="E74" s="122"/>
      <c r="F74" s="122">
        <v>25</v>
      </c>
      <c r="G74" s="132"/>
    </row>
    <row r="75" spans="1:7">
      <c r="A75" s="17">
        <v>72</v>
      </c>
      <c r="B75" s="14" t="s">
        <v>89</v>
      </c>
      <c r="C75" s="116" t="s">
        <v>574</v>
      </c>
      <c r="D75" s="121">
        <v>80</v>
      </c>
      <c r="E75" s="122"/>
      <c r="F75" s="122">
        <v>25</v>
      </c>
      <c r="G75" s="132"/>
    </row>
    <row r="76" spans="1:7">
      <c r="A76" s="17">
        <v>73</v>
      </c>
      <c r="B76" s="14" t="s">
        <v>90</v>
      </c>
      <c r="C76" s="116" t="s">
        <v>574</v>
      </c>
      <c r="D76" s="121">
        <v>80</v>
      </c>
      <c r="E76" s="122"/>
      <c r="F76" s="122">
        <v>25</v>
      </c>
      <c r="G76" s="132"/>
    </row>
    <row r="77" spans="1:7">
      <c r="A77" s="17">
        <v>74</v>
      </c>
      <c r="B77" s="14" t="s">
        <v>91</v>
      </c>
      <c r="C77" s="116" t="s">
        <v>574</v>
      </c>
      <c r="D77" s="121">
        <v>30</v>
      </c>
      <c r="E77" s="122"/>
      <c r="F77" s="122">
        <v>25</v>
      </c>
      <c r="G77" s="132"/>
    </row>
    <row r="78" spans="1:7">
      <c r="A78" s="17">
        <v>75</v>
      </c>
      <c r="B78" s="14" t="s">
        <v>92</v>
      </c>
      <c r="C78" s="116" t="s">
        <v>574</v>
      </c>
      <c r="D78" s="121">
        <v>30</v>
      </c>
      <c r="E78" s="122"/>
      <c r="F78" s="122">
        <v>25</v>
      </c>
      <c r="G78" s="132"/>
    </row>
    <row r="79" spans="1:7">
      <c r="A79" s="17">
        <v>76</v>
      </c>
      <c r="B79" s="14" t="s">
        <v>93</v>
      </c>
      <c r="C79" s="116" t="s">
        <v>574</v>
      </c>
      <c r="D79" s="121">
        <v>450</v>
      </c>
      <c r="E79" s="122"/>
      <c r="F79" s="122">
        <v>15</v>
      </c>
      <c r="G79" s="133"/>
    </row>
    <row r="80" spans="1:7">
      <c r="A80" s="17">
        <v>77</v>
      </c>
      <c r="B80" s="14" t="s">
        <v>94</v>
      </c>
      <c r="C80" s="116" t="s">
        <v>574</v>
      </c>
      <c r="D80" s="121">
        <v>750</v>
      </c>
      <c r="E80" s="122"/>
      <c r="F80" s="122">
        <v>60</v>
      </c>
      <c r="G80" s="133"/>
    </row>
    <row r="81" spans="1:7">
      <c r="A81" s="17">
        <v>78</v>
      </c>
      <c r="B81" s="14" t="s">
        <v>95</v>
      </c>
      <c r="C81" s="116" t="s">
        <v>574</v>
      </c>
      <c r="D81" s="121">
        <v>750</v>
      </c>
      <c r="E81" s="122"/>
      <c r="F81" s="122">
        <v>60</v>
      </c>
      <c r="G81" s="133"/>
    </row>
    <row r="82" spans="1:7">
      <c r="A82" s="17">
        <v>79</v>
      </c>
      <c r="B82" s="14" t="s">
        <v>96</v>
      </c>
      <c r="C82" s="116" t="s">
        <v>574</v>
      </c>
      <c r="D82" s="121">
        <v>180</v>
      </c>
      <c r="E82" s="122"/>
      <c r="F82" s="122">
        <v>25</v>
      </c>
      <c r="G82" s="132"/>
    </row>
    <row r="83" spans="1:7">
      <c r="A83" s="17">
        <v>80</v>
      </c>
      <c r="B83" s="14" t="s">
        <v>97</v>
      </c>
      <c r="C83" s="116" t="s">
        <v>574</v>
      </c>
      <c r="D83" s="121">
        <v>180</v>
      </c>
      <c r="E83" s="122"/>
      <c r="F83" s="122">
        <v>25</v>
      </c>
      <c r="G83" s="132"/>
    </row>
    <row r="84" spans="1:7">
      <c r="A84" s="17">
        <v>81</v>
      </c>
      <c r="B84" s="14" t="s">
        <v>98</v>
      </c>
      <c r="C84" s="116" t="s">
        <v>574</v>
      </c>
      <c r="D84" s="121">
        <v>60</v>
      </c>
      <c r="E84" s="122"/>
      <c r="F84" s="122">
        <v>30</v>
      </c>
      <c r="G84" s="132"/>
    </row>
    <row r="85" spans="1:7">
      <c r="A85" s="17">
        <v>82</v>
      </c>
      <c r="B85" s="14" t="s">
        <v>99</v>
      </c>
      <c r="C85" s="116" t="s">
        <v>574</v>
      </c>
      <c r="D85" s="121">
        <v>60</v>
      </c>
      <c r="E85" s="122"/>
      <c r="F85" s="122">
        <v>30</v>
      </c>
      <c r="G85" s="133"/>
    </row>
    <row r="86" spans="1:7">
      <c r="A86" s="17">
        <v>83</v>
      </c>
      <c r="B86" s="14" t="s">
        <v>100</v>
      </c>
      <c r="C86" s="116" t="s">
        <v>574</v>
      </c>
      <c r="D86" s="121">
        <v>850</v>
      </c>
      <c r="E86" s="122"/>
      <c r="F86" s="122">
        <v>25</v>
      </c>
      <c r="G86" s="133"/>
    </row>
    <row r="87" spans="1:7">
      <c r="A87" s="17">
        <v>84</v>
      </c>
      <c r="B87" s="14" t="s">
        <v>101</v>
      </c>
      <c r="C87" s="116" t="s">
        <v>574</v>
      </c>
      <c r="D87" s="121">
        <v>1200</v>
      </c>
      <c r="E87" s="122"/>
      <c r="F87" s="122">
        <v>250</v>
      </c>
      <c r="G87" s="133"/>
    </row>
    <row r="88" spans="1:7">
      <c r="A88" s="17">
        <v>85</v>
      </c>
      <c r="B88" s="14" t="s">
        <v>104</v>
      </c>
      <c r="C88" s="116" t="s">
        <v>574</v>
      </c>
      <c r="D88" s="121">
        <v>380</v>
      </c>
      <c r="E88" s="122"/>
      <c r="F88" s="122">
        <v>35</v>
      </c>
      <c r="G88" s="133"/>
    </row>
    <row r="89" spans="1:7">
      <c r="A89" s="17">
        <v>86</v>
      </c>
      <c r="B89" s="14" t="s">
        <v>105</v>
      </c>
      <c r="C89" s="116" t="s">
        <v>574</v>
      </c>
      <c r="D89" s="121">
        <v>380</v>
      </c>
      <c r="E89" s="122"/>
      <c r="F89" s="122">
        <v>35</v>
      </c>
      <c r="G89" s="133"/>
    </row>
    <row r="90" spans="1:7">
      <c r="A90" s="17">
        <v>87</v>
      </c>
      <c r="B90" s="14" t="s">
        <v>106</v>
      </c>
      <c r="C90" s="116" t="s">
        <v>574</v>
      </c>
      <c r="D90" s="121">
        <v>1100</v>
      </c>
      <c r="E90" s="122"/>
      <c r="F90" s="122">
        <v>120</v>
      </c>
      <c r="G90" s="133"/>
    </row>
    <row r="91" spans="1:7">
      <c r="A91" s="17">
        <v>88</v>
      </c>
      <c r="B91" s="14" t="s">
        <v>107</v>
      </c>
      <c r="C91" s="116" t="s">
        <v>574</v>
      </c>
      <c r="D91" s="121">
        <v>1100</v>
      </c>
      <c r="E91" s="122"/>
      <c r="F91" s="122">
        <v>120</v>
      </c>
      <c r="G91" s="133"/>
    </row>
    <row r="92" spans="1:7">
      <c r="A92" s="17">
        <v>89</v>
      </c>
      <c r="B92" s="14" t="s">
        <v>108</v>
      </c>
      <c r="C92" s="116" t="s">
        <v>574</v>
      </c>
      <c r="D92" s="121">
        <v>330</v>
      </c>
      <c r="E92" s="122"/>
      <c r="F92" s="122">
        <v>35</v>
      </c>
      <c r="G92" s="133"/>
    </row>
    <row r="93" spans="1:7">
      <c r="A93" s="17">
        <v>90</v>
      </c>
      <c r="B93" s="14" t="s">
        <v>109</v>
      </c>
      <c r="C93" s="116" t="s">
        <v>574</v>
      </c>
      <c r="D93" s="121">
        <v>330</v>
      </c>
      <c r="E93" s="122"/>
      <c r="F93" s="122">
        <v>35</v>
      </c>
      <c r="G93" s="133"/>
    </row>
    <row r="94" spans="1:7">
      <c r="A94" s="17">
        <v>91</v>
      </c>
      <c r="B94" s="14" t="s">
        <v>110</v>
      </c>
      <c r="C94" s="116" t="s">
        <v>574</v>
      </c>
      <c r="D94" s="121">
        <v>1000</v>
      </c>
      <c r="E94" s="122"/>
      <c r="F94" s="122">
        <v>120</v>
      </c>
      <c r="G94" s="133"/>
    </row>
    <row r="95" spans="1:7">
      <c r="A95" s="17">
        <v>92</v>
      </c>
      <c r="B95" s="14" t="s">
        <v>111</v>
      </c>
      <c r="C95" s="116" t="s">
        <v>574</v>
      </c>
      <c r="D95" s="121">
        <v>1000</v>
      </c>
      <c r="E95" s="122"/>
      <c r="F95" s="122">
        <v>120</v>
      </c>
      <c r="G95" s="133"/>
    </row>
    <row r="96" spans="1:7">
      <c r="A96" s="17">
        <v>93</v>
      </c>
      <c r="B96" s="14" t="s">
        <v>112</v>
      </c>
      <c r="C96" s="116" t="s">
        <v>574</v>
      </c>
      <c r="D96" s="121">
        <v>820</v>
      </c>
      <c r="E96" s="122"/>
      <c r="F96" s="122" t="s">
        <v>212</v>
      </c>
      <c r="G96" s="133"/>
    </row>
    <row r="97" spans="1:7">
      <c r="A97" s="17">
        <v>94</v>
      </c>
      <c r="B97" s="14" t="s">
        <v>113</v>
      </c>
      <c r="C97" s="116" t="s">
        <v>574</v>
      </c>
      <c r="D97" s="121">
        <v>1200</v>
      </c>
      <c r="E97" s="122"/>
      <c r="F97" s="122" t="s">
        <v>212</v>
      </c>
      <c r="G97" s="133"/>
    </row>
    <row r="98" spans="1:7">
      <c r="A98" s="17">
        <v>95</v>
      </c>
      <c r="B98" s="14" t="s">
        <v>114</v>
      </c>
      <c r="C98" s="116" t="s">
        <v>574</v>
      </c>
      <c r="D98" s="121">
        <v>600</v>
      </c>
      <c r="E98" s="122"/>
      <c r="F98" s="122">
        <v>120</v>
      </c>
      <c r="G98" s="133"/>
    </row>
    <row r="99" spans="1:7">
      <c r="A99" s="17">
        <v>96</v>
      </c>
      <c r="B99" s="14" t="s">
        <v>115</v>
      </c>
      <c r="C99" s="116" t="s">
        <v>574</v>
      </c>
      <c r="D99" s="121">
        <v>90</v>
      </c>
      <c r="E99" s="122"/>
      <c r="F99" s="122">
        <v>120</v>
      </c>
      <c r="G99" s="133"/>
    </row>
    <row r="100" spans="1:7">
      <c r="A100" s="17">
        <v>97</v>
      </c>
      <c r="B100" s="14" t="s">
        <v>116</v>
      </c>
      <c r="C100" s="116" t="s">
        <v>574</v>
      </c>
      <c r="D100" s="121">
        <v>650</v>
      </c>
      <c r="E100" s="122"/>
      <c r="F100" s="122">
        <v>15</v>
      </c>
      <c r="G100" s="133"/>
    </row>
    <row r="101" spans="1:7">
      <c r="A101" s="17">
        <v>98</v>
      </c>
      <c r="B101" s="14" t="s">
        <v>117</v>
      </c>
      <c r="C101" s="116" t="s">
        <v>574</v>
      </c>
      <c r="D101" s="121">
        <v>650</v>
      </c>
      <c r="E101" s="122"/>
      <c r="F101" s="122">
        <v>15</v>
      </c>
      <c r="G101" s="133"/>
    </row>
    <row r="102" spans="1:7">
      <c r="A102" s="17">
        <v>99</v>
      </c>
      <c r="B102" s="14" t="s">
        <v>118</v>
      </c>
      <c r="C102" s="116" t="s">
        <v>574</v>
      </c>
      <c r="D102" s="121">
        <v>300</v>
      </c>
      <c r="E102" s="122"/>
      <c r="F102" s="122">
        <v>30</v>
      </c>
      <c r="G102" s="133"/>
    </row>
    <row r="103" spans="1:7">
      <c r="A103" s="17">
        <v>100</v>
      </c>
      <c r="B103" s="14" t="s">
        <v>119</v>
      </c>
      <c r="C103" s="116" t="s">
        <v>574</v>
      </c>
      <c r="D103" s="121">
        <v>300</v>
      </c>
      <c r="E103" s="122"/>
      <c r="F103" s="122">
        <v>30</v>
      </c>
      <c r="G103" s="133"/>
    </row>
    <row r="104" spans="1:7">
      <c r="A104" s="17">
        <v>101</v>
      </c>
      <c r="B104" s="14" t="s">
        <v>120</v>
      </c>
      <c r="C104" s="116" t="s">
        <v>574</v>
      </c>
      <c r="D104" s="121">
        <v>160</v>
      </c>
      <c r="E104" s="122"/>
      <c r="F104" s="122">
        <v>30</v>
      </c>
      <c r="G104" s="133"/>
    </row>
    <row r="105" spans="1:7">
      <c r="A105" s="17">
        <v>102</v>
      </c>
      <c r="B105" s="14" t="s">
        <v>121</v>
      </c>
      <c r="C105" s="116" t="s">
        <v>574</v>
      </c>
      <c r="D105" s="121">
        <v>160</v>
      </c>
      <c r="E105" s="122"/>
      <c r="F105" s="122">
        <v>30</v>
      </c>
      <c r="G105" s="133"/>
    </row>
    <row r="106" spans="1:7">
      <c r="A106" s="17">
        <v>103</v>
      </c>
      <c r="B106" s="14" t="s">
        <v>122</v>
      </c>
      <c r="C106" s="116" t="s">
        <v>574</v>
      </c>
      <c r="D106" s="121">
        <v>230</v>
      </c>
      <c r="E106" s="122"/>
      <c r="F106" s="122">
        <v>15</v>
      </c>
      <c r="G106" s="133"/>
    </row>
    <row r="107" spans="1:7">
      <c r="A107" s="17">
        <v>104</v>
      </c>
      <c r="B107" s="14" t="s">
        <v>123</v>
      </c>
      <c r="C107" s="116" t="s">
        <v>574</v>
      </c>
      <c r="D107" s="121">
        <v>230</v>
      </c>
      <c r="E107" s="122"/>
      <c r="F107" s="122">
        <v>15</v>
      </c>
      <c r="G107" s="133"/>
    </row>
    <row r="108" spans="1:7">
      <c r="A108" s="17">
        <v>105</v>
      </c>
      <c r="B108" s="14" t="s">
        <v>124</v>
      </c>
      <c r="C108" s="116" t="s">
        <v>574</v>
      </c>
      <c r="D108" s="121">
        <v>130</v>
      </c>
      <c r="E108" s="122"/>
      <c r="F108" s="122">
        <v>15</v>
      </c>
      <c r="G108" s="133"/>
    </row>
    <row r="109" spans="1:7">
      <c r="A109" s="17">
        <v>106</v>
      </c>
      <c r="B109" s="14" t="s">
        <v>125</v>
      </c>
      <c r="C109" s="116" t="s">
        <v>574</v>
      </c>
      <c r="D109" s="121">
        <v>140</v>
      </c>
      <c r="E109" s="122"/>
      <c r="F109" s="122">
        <v>15</v>
      </c>
      <c r="G109" s="133"/>
    </row>
    <row r="110" spans="1:7">
      <c r="A110" s="17">
        <v>107</v>
      </c>
      <c r="B110" s="14" t="s">
        <v>126</v>
      </c>
      <c r="C110" s="116" t="s">
        <v>574</v>
      </c>
      <c r="D110" s="121">
        <v>40</v>
      </c>
      <c r="E110" s="122"/>
      <c r="F110" s="122">
        <v>30</v>
      </c>
      <c r="G110" s="133"/>
    </row>
    <row r="111" spans="1:7">
      <c r="A111" s="17">
        <v>108</v>
      </c>
      <c r="B111" s="14" t="s">
        <v>127</v>
      </c>
      <c r="C111" s="116" t="s">
        <v>574</v>
      </c>
      <c r="D111" s="121">
        <v>40</v>
      </c>
      <c r="E111" s="122"/>
      <c r="F111" s="122">
        <v>30</v>
      </c>
      <c r="G111" s="133"/>
    </row>
    <row r="112" spans="1:7">
      <c r="A112" s="17">
        <v>109</v>
      </c>
      <c r="B112" s="14" t="s">
        <v>132</v>
      </c>
      <c r="C112" s="116" t="s">
        <v>574</v>
      </c>
      <c r="D112" s="121">
        <v>60</v>
      </c>
      <c r="E112" s="122"/>
      <c r="F112" s="122">
        <v>5</v>
      </c>
      <c r="G112" s="132"/>
    </row>
    <row r="113" spans="1:7">
      <c r="A113" s="17">
        <v>110</v>
      </c>
      <c r="B113" s="14" t="s">
        <v>133</v>
      </c>
      <c r="C113" s="116" t="s">
        <v>574</v>
      </c>
      <c r="D113" s="121">
        <v>60</v>
      </c>
      <c r="E113" s="122"/>
      <c r="F113" s="122">
        <v>5</v>
      </c>
      <c r="G113" s="132"/>
    </row>
    <row r="114" spans="1:7">
      <c r="A114" s="17">
        <v>111</v>
      </c>
      <c r="B114" s="14" t="s">
        <v>134</v>
      </c>
      <c r="C114" s="116" t="s">
        <v>574</v>
      </c>
      <c r="D114" s="121">
        <v>15</v>
      </c>
      <c r="E114" s="122"/>
      <c r="F114" s="122" t="s">
        <v>212</v>
      </c>
      <c r="G114" s="132"/>
    </row>
    <row r="115" spans="1:7">
      <c r="A115" s="17">
        <v>112</v>
      </c>
      <c r="B115" s="14" t="s">
        <v>135</v>
      </c>
      <c r="C115" s="116" t="s">
        <v>574</v>
      </c>
      <c r="D115" s="121">
        <v>25</v>
      </c>
      <c r="E115" s="122"/>
      <c r="F115" s="122" t="s">
        <v>212</v>
      </c>
      <c r="G115" s="132"/>
    </row>
    <row r="116" spans="1:7">
      <c r="A116" s="17">
        <v>113</v>
      </c>
      <c r="B116" s="14" t="s">
        <v>138</v>
      </c>
      <c r="C116" s="116" t="s">
        <v>574</v>
      </c>
      <c r="D116" s="121">
        <v>400</v>
      </c>
      <c r="E116" s="118"/>
      <c r="F116" s="122" t="s">
        <v>212</v>
      </c>
      <c r="G116" s="128"/>
    </row>
    <row r="117" spans="1:7">
      <c r="A117" s="17">
        <v>114</v>
      </c>
      <c r="B117" s="14" t="s">
        <v>139</v>
      </c>
      <c r="C117" s="116" t="s">
        <v>574</v>
      </c>
      <c r="D117" s="121">
        <v>400</v>
      </c>
      <c r="E117" s="118"/>
      <c r="F117" s="122" t="s">
        <v>212</v>
      </c>
      <c r="G117" s="128"/>
    </row>
    <row r="118" spans="1:7">
      <c r="A118" s="17">
        <v>115</v>
      </c>
      <c r="B118" s="14" t="s">
        <v>140</v>
      </c>
      <c r="C118" s="116" t="s">
        <v>574</v>
      </c>
      <c r="D118" s="121">
        <v>25</v>
      </c>
      <c r="E118" s="118"/>
      <c r="F118" s="122" t="s">
        <v>212</v>
      </c>
      <c r="G118" s="128"/>
    </row>
    <row r="119" spans="1:7">
      <c r="A119" s="17">
        <v>116</v>
      </c>
      <c r="B119" s="14" t="s">
        <v>141</v>
      </c>
      <c r="C119" s="116" t="s">
        <v>574</v>
      </c>
      <c r="D119" s="121">
        <v>25</v>
      </c>
      <c r="E119" s="118"/>
      <c r="F119" s="122" t="s">
        <v>212</v>
      </c>
      <c r="G119" s="128"/>
    </row>
    <row r="120" spans="1:7">
      <c r="A120" s="17">
        <v>117</v>
      </c>
      <c r="B120" s="14" t="s">
        <v>142</v>
      </c>
      <c r="C120" s="116" t="s">
        <v>574</v>
      </c>
      <c r="D120" s="121">
        <v>850</v>
      </c>
      <c r="E120" s="118"/>
      <c r="F120" s="118">
        <v>25</v>
      </c>
      <c r="G120" s="128"/>
    </row>
    <row r="121" spans="1:7">
      <c r="A121" s="17">
        <v>118</v>
      </c>
      <c r="B121" s="14" t="s">
        <v>143</v>
      </c>
      <c r="C121" s="116" t="s">
        <v>574</v>
      </c>
      <c r="D121" s="121">
        <v>900</v>
      </c>
      <c r="E121" s="118"/>
      <c r="F121" s="118">
        <v>25</v>
      </c>
      <c r="G121" s="128"/>
    </row>
    <row r="122" spans="1:7">
      <c r="A122" s="17">
        <v>119</v>
      </c>
      <c r="B122" s="14" t="s">
        <v>144</v>
      </c>
      <c r="C122" s="116" t="s">
        <v>574</v>
      </c>
      <c r="D122" s="121">
        <v>140</v>
      </c>
      <c r="E122" s="118"/>
      <c r="F122" s="118" t="s">
        <v>212</v>
      </c>
      <c r="G122" s="128"/>
    </row>
    <row r="123" spans="1:7">
      <c r="A123" s="17">
        <v>120</v>
      </c>
      <c r="B123" s="14" t="s">
        <v>145</v>
      </c>
      <c r="C123" s="116" t="s">
        <v>574</v>
      </c>
      <c r="D123" s="121">
        <v>200</v>
      </c>
      <c r="E123" s="118"/>
      <c r="F123" s="118" t="s">
        <v>212</v>
      </c>
      <c r="G123" s="128"/>
    </row>
    <row r="124" spans="1:7">
      <c r="A124" s="17">
        <v>121</v>
      </c>
      <c r="B124" s="14" t="s">
        <v>146</v>
      </c>
      <c r="C124" s="116" t="s">
        <v>574</v>
      </c>
      <c r="D124" s="121">
        <v>90</v>
      </c>
      <c r="E124" s="118"/>
      <c r="F124" s="118" t="s">
        <v>212</v>
      </c>
      <c r="G124" s="128"/>
    </row>
    <row r="125" spans="1:7">
      <c r="A125" s="17">
        <v>122</v>
      </c>
      <c r="B125" s="14" t="s">
        <v>147</v>
      </c>
      <c r="C125" s="116" t="s">
        <v>574</v>
      </c>
      <c r="D125" s="121">
        <v>90</v>
      </c>
      <c r="E125" s="118"/>
      <c r="F125" s="118" t="s">
        <v>212</v>
      </c>
      <c r="G125" s="128"/>
    </row>
    <row r="126" spans="1:7">
      <c r="A126" s="17">
        <v>123</v>
      </c>
      <c r="B126" s="14" t="s">
        <v>148</v>
      </c>
      <c r="C126" s="116" t="s">
        <v>574</v>
      </c>
      <c r="D126" s="121">
        <v>130</v>
      </c>
      <c r="E126" s="118"/>
      <c r="F126" s="118">
        <v>15</v>
      </c>
      <c r="G126" s="128"/>
    </row>
    <row r="127" spans="1:7">
      <c r="A127" s="17">
        <v>124</v>
      </c>
      <c r="B127" s="14" t="s">
        <v>149</v>
      </c>
      <c r="C127" s="116" t="s">
        <v>574</v>
      </c>
      <c r="D127" s="121">
        <v>1400</v>
      </c>
      <c r="E127" s="118"/>
      <c r="F127" s="118">
        <v>50</v>
      </c>
      <c r="G127" s="128"/>
    </row>
    <row r="128" spans="1:7">
      <c r="A128" s="17">
        <v>125</v>
      </c>
      <c r="B128" s="14" t="s">
        <v>150</v>
      </c>
      <c r="C128" s="116" t="s">
        <v>574</v>
      </c>
      <c r="D128" s="121">
        <v>3</v>
      </c>
      <c r="E128" s="118"/>
      <c r="F128" s="118">
        <v>3</v>
      </c>
      <c r="G128" s="128"/>
    </row>
    <row r="129" spans="1:7">
      <c r="A129" s="17">
        <v>126</v>
      </c>
      <c r="B129" s="14" t="s">
        <v>151</v>
      </c>
      <c r="C129" s="116" t="s">
        <v>574</v>
      </c>
      <c r="D129" s="121">
        <v>12</v>
      </c>
      <c r="E129" s="118"/>
      <c r="F129" s="118">
        <v>5</v>
      </c>
      <c r="G129" s="128"/>
    </row>
    <row r="130" spans="1:7">
      <c r="A130" s="17">
        <v>127</v>
      </c>
      <c r="B130" s="14" t="s">
        <v>152</v>
      </c>
      <c r="C130" s="116" t="s">
        <v>574</v>
      </c>
      <c r="D130" s="121">
        <v>400</v>
      </c>
      <c r="E130" s="118"/>
      <c r="F130" s="118">
        <v>30</v>
      </c>
      <c r="G130" s="128"/>
    </row>
    <row r="131" spans="1:7">
      <c r="A131" s="17">
        <v>128</v>
      </c>
      <c r="B131" s="14" t="s">
        <v>153</v>
      </c>
      <c r="C131" s="116" t="s">
        <v>574</v>
      </c>
      <c r="D131" s="121">
        <v>60</v>
      </c>
      <c r="E131" s="118"/>
      <c r="F131" s="118">
        <v>10</v>
      </c>
      <c r="G131" s="128"/>
    </row>
    <row r="132" spans="1:7">
      <c r="A132" s="17">
        <v>129</v>
      </c>
      <c r="B132" s="14" t="s">
        <v>154</v>
      </c>
      <c r="C132" s="116" t="s">
        <v>574</v>
      </c>
      <c r="D132" s="121">
        <v>24</v>
      </c>
      <c r="E132" s="118"/>
      <c r="F132" s="118">
        <v>8</v>
      </c>
      <c r="G132" s="128"/>
    </row>
    <row r="133" spans="1:7">
      <c r="A133" s="17">
        <v>130</v>
      </c>
      <c r="B133" s="14" t="s">
        <v>155</v>
      </c>
      <c r="C133" s="116" t="s">
        <v>574</v>
      </c>
      <c r="D133" s="121">
        <v>36</v>
      </c>
      <c r="E133" s="123"/>
      <c r="F133" s="123">
        <v>10</v>
      </c>
      <c r="G133" s="134"/>
    </row>
    <row r="134" spans="1:7">
      <c r="A134" s="17">
        <v>131</v>
      </c>
      <c r="B134" s="14" t="s">
        <v>156</v>
      </c>
      <c r="C134" s="116" t="s">
        <v>574</v>
      </c>
      <c r="D134" s="121">
        <v>36</v>
      </c>
      <c r="E134" s="123"/>
      <c r="F134" s="123">
        <v>10</v>
      </c>
      <c r="G134" s="134"/>
    </row>
    <row r="135" spans="1:7">
      <c r="A135" s="17">
        <v>132</v>
      </c>
      <c r="B135" s="14" t="s">
        <v>157</v>
      </c>
      <c r="C135" s="116" t="s">
        <v>574</v>
      </c>
      <c r="D135" s="121">
        <v>24</v>
      </c>
      <c r="E135" s="123"/>
      <c r="F135" s="123">
        <v>8</v>
      </c>
      <c r="G135" s="134"/>
    </row>
    <row r="136" spans="1:7">
      <c r="A136" s="17">
        <v>133</v>
      </c>
      <c r="B136" s="14" t="s">
        <v>158</v>
      </c>
      <c r="C136" s="116" t="s">
        <v>574</v>
      </c>
      <c r="D136" s="121">
        <v>25</v>
      </c>
      <c r="E136" s="123"/>
      <c r="F136" s="123">
        <v>8</v>
      </c>
      <c r="G136" s="134"/>
    </row>
    <row r="137" spans="1:7">
      <c r="A137" s="17">
        <v>134</v>
      </c>
      <c r="B137" s="21" t="s">
        <v>16</v>
      </c>
      <c r="C137" s="116" t="s">
        <v>574</v>
      </c>
      <c r="D137" s="124">
        <v>250</v>
      </c>
      <c r="E137" s="123"/>
      <c r="F137" s="123">
        <v>15</v>
      </c>
      <c r="G137" s="134"/>
    </row>
    <row r="138" spans="1:7" ht="15.75">
      <c r="A138" s="17">
        <v>135</v>
      </c>
      <c r="B138" s="22" t="s">
        <v>161</v>
      </c>
      <c r="C138" s="116" t="s">
        <v>574</v>
      </c>
      <c r="D138" s="121" t="s">
        <v>212</v>
      </c>
      <c r="E138" s="20"/>
      <c r="F138" s="20">
        <v>250</v>
      </c>
      <c r="G138" s="20"/>
    </row>
    <row r="139" spans="1:7" ht="15.75">
      <c r="A139" s="17">
        <v>136</v>
      </c>
      <c r="B139" s="22" t="s">
        <v>162</v>
      </c>
      <c r="C139" s="116" t="s">
        <v>574</v>
      </c>
      <c r="D139" s="121" t="s">
        <v>212</v>
      </c>
      <c r="E139" s="20"/>
      <c r="F139" s="20">
        <v>300</v>
      </c>
      <c r="G139" s="20"/>
    </row>
    <row r="140" spans="1:7" ht="15.75">
      <c r="A140" s="17">
        <v>137</v>
      </c>
      <c r="B140" s="22" t="s">
        <v>579</v>
      </c>
      <c r="C140" s="116" t="s">
        <v>574</v>
      </c>
      <c r="D140" s="121">
        <v>300</v>
      </c>
      <c r="E140" s="20"/>
      <c r="F140" s="20" t="s">
        <v>212</v>
      </c>
      <c r="G140" s="20"/>
    </row>
    <row r="141" spans="1:7" ht="15.75">
      <c r="A141" s="17">
        <v>138</v>
      </c>
      <c r="B141" s="137" t="s">
        <v>163</v>
      </c>
      <c r="C141" s="116" t="s">
        <v>574</v>
      </c>
      <c r="D141" s="121" t="s">
        <v>212</v>
      </c>
      <c r="E141" s="20"/>
      <c r="F141" s="20">
        <v>70</v>
      </c>
      <c r="G141" s="20"/>
    </row>
    <row r="142" spans="1:7" ht="15.75">
      <c r="A142" s="17">
        <v>139</v>
      </c>
      <c r="B142" s="22" t="s">
        <v>164</v>
      </c>
      <c r="C142" s="116" t="s">
        <v>574</v>
      </c>
      <c r="D142" s="121" t="s">
        <v>212</v>
      </c>
      <c r="E142" s="20"/>
      <c r="F142" s="20">
        <v>50</v>
      </c>
      <c r="G142" s="20"/>
    </row>
    <row r="143" spans="1:7" ht="15.75">
      <c r="A143" s="17">
        <v>140</v>
      </c>
      <c r="B143" s="135" t="s">
        <v>165</v>
      </c>
      <c r="C143" s="116" t="s">
        <v>574</v>
      </c>
      <c r="D143" s="121" t="s">
        <v>212</v>
      </c>
      <c r="E143" s="20"/>
      <c r="F143" s="20">
        <v>150</v>
      </c>
      <c r="G143" s="20"/>
    </row>
    <row r="144" spans="1:7" ht="15.75">
      <c r="A144" s="17">
        <v>141</v>
      </c>
      <c r="B144" s="19" t="s">
        <v>166</v>
      </c>
      <c r="C144" s="116" t="s">
        <v>574</v>
      </c>
      <c r="D144" s="121" t="s">
        <v>212</v>
      </c>
      <c r="E144" s="20"/>
      <c r="F144" s="20">
        <v>150</v>
      </c>
      <c r="G144" s="20"/>
    </row>
    <row r="145" spans="1:7" ht="15.75">
      <c r="A145" s="17">
        <v>142</v>
      </c>
      <c r="B145" s="19" t="s">
        <v>167</v>
      </c>
      <c r="C145" s="116" t="s">
        <v>574</v>
      </c>
      <c r="D145" s="121">
        <v>150</v>
      </c>
      <c r="E145" s="20"/>
      <c r="F145" s="20">
        <v>90</v>
      </c>
      <c r="G145" s="20"/>
    </row>
    <row r="146" spans="1:7" ht="15.75">
      <c r="A146" s="17">
        <v>143</v>
      </c>
      <c r="B146" s="19" t="s">
        <v>168</v>
      </c>
      <c r="C146" s="116" t="s">
        <v>574</v>
      </c>
      <c r="D146" s="121">
        <v>100</v>
      </c>
      <c r="E146" s="20"/>
      <c r="F146" s="20">
        <v>15</v>
      </c>
      <c r="G146" s="20"/>
    </row>
    <row r="147" spans="1:7" ht="15.75">
      <c r="A147" s="17">
        <v>144</v>
      </c>
      <c r="B147" s="19" t="s">
        <v>169</v>
      </c>
      <c r="C147" s="116" t="s">
        <v>574</v>
      </c>
      <c r="D147" s="121" t="s">
        <v>212</v>
      </c>
      <c r="E147" s="20"/>
      <c r="F147" s="20">
        <v>250</v>
      </c>
      <c r="G147" s="20"/>
    </row>
    <row r="148" spans="1:7" ht="15.75">
      <c r="A148" s="17">
        <v>145</v>
      </c>
      <c r="B148" s="19" t="s">
        <v>170</v>
      </c>
      <c r="C148" s="116" t="s">
        <v>574</v>
      </c>
      <c r="D148" s="121" t="s">
        <v>212</v>
      </c>
      <c r="E148" s="20"/>
      <c r="F148" s="20">
        <v>50</v>
      </c>
      <c r="G148" s="20"/>
    </row>
    <row r="149" spans="1:7" ht="15.75">
      <c r="A149" s="17">
        <v>146</v>
      </c>
      <c r="B149" s="19" t="s">
        <v>171</v>
      </c>
      <c r="C149" s="116" t="s">
        <v>574</v>
      </c>
      <c r="D149" s="121" t="s">
        <v>212</v>
      </c>
      <c r="E149" s="20"/>
      <c r="F149" s="20">
        <v>35</v>
      </c>
      <c r="G149" s="20"/>
    </row>
    <row r="150" spans="1:7" ht="15.75">
      <c r="A150" s="17">
        <v>147</v>
      </c>
      <c r="B150" s="19" t="s">
        <v>172</v>
      </c>
      <c r="C150" s="116" t="s">
        <v>574</v>
      </c>
      <c r="D150" s="121" t="s">
        <v>212</v>
      </c>
      <c r="E150" s="20"/>
      <c r="F150" s="20">
        <v>12</v>
      </c>
      <c r="G150" s="20"/>
    </row>
    <row r="151" spans="1:7" ht="15.75">
      <c r="A151" s="17">
        <v>148</v>
      </c>
      <c r="B151" s="19" t="s">
        <v>173</v>
      </c>
      <c r="C151" s="116" t="s">
        <v>574</v>
      </c>
      <c r="D151" s="121" t="s">
        <v>212</v>
      </c>
      <c r="E151" s="20"/>
      <c r="F151" s="20">
        <v>6</v>
      </c>
      <c r="G151" s="20"/>
    </row>
    <row r="152" spans="1:7" ht="15.75">
      <c r="A152" s="17">
        <v>149</v>
      </c>
      <c r="B152" s="19" t="s">
        <v>174</v>
      </c>
      <c r="C152" s="116" t="s">
        <v>574</v>
      </c>
      <c r="D152" s="121" t="s">
        <v>212</v>
      </c>
      <c r="E152" s="20"/>
      <c r="F152" s="20">
        <v>15</v>
      </c>
      <c r="G152" s="20"/>
    </row>
    <row r="153" spans="1:7" ht="15.75">
      <c r="A153" s="17">
        <v>150</v>
      </c>
      <c r="B153" s="19" t="s">
        <v>175</v>
      </c>
      <c r="C153" s="116" t="s">
        <v>574</v>
      </c>
      <c r="D153" s="121" t="s">
        <v>212</v>
      </c>
      <c r="E153" s="20"/>
      <c r="F153" s="20">
        <v>25</v>
      </c>
      <c r="G153" s="20"/>
    </row>
    <row r="154" spans="1:7" ht="15.75">
      <c r="A154" s="17">
        <v>151</v>
      </c>
      <c r="B154" s="19" t="s">
        <v>176</v>
      </c>
      <c r="C154" s="116" t="s">
        <v>574</v>
      </c>
      <c r="D154" s="121">
        <v>50</v>
      </c>
      <c r="E154" s="20"/>
      <c r="F154" s="20">
        <v>25</v>
      </c>
      <c r="G154" s="20"/>
    </row>
    <row r="155" spans="1:7" ht="15.75">
      <c r="A155" s="17">
        <v>152</v>
      </c>
      <c r="B155" s="19" t="s">
        <v>177</v>
      </c>
      <c r="C155" s="116" t="s">
        <v>574</v>
      </c>
      <c r="D155" s="121">
        <v>250</v>
      </c>
      <c r="E155" s="20"/>
      <c r="F155" s="20">
        <v>70</v>
      </c>
      <c r="G155" s="20"/>
    </row>
    <row r="156" spans="1:7" ht="15.75">
      <c r="A156" s="17">
        <v>153</v>
      </c>
      <c r="B156" s="19" t="s">
        <v>178</v>
      </c>
      <c r="C156" s="116" t="s">
        <v>574</v>
      </c>
      <c r="D156" s="121">
        <v>150</v>
      </c>
      <c r="E156" s="20"/>
      <c r="F156" s="20">
        <v>70</v>
      </c>
      <c r="G156" s="20"/>
    </row>
    <row r="157" spans="1:7" ht="15.75">
      <c r="A157" s="17">
        <v>154</v>
      </c>
      <c r="B157" s="19" t="s">
        <v>179</v>
      </c>
      <c r="C157" s="116" t="s">
        <v>574</v>
      </c>
      <c r="D157" s="121" t="s">
        <v>212</v>
      </c>
      <c r="E157" s="20"/>
      <c r="F157" s="20">
        <v>360</v>
      </c>
      <c r="G157" s="20"/>
    </row>
    <row r="158" spans="1:7" ht="15.75">
      <c r="A158" s="17">
        <v>155</v>
      </c>
      <c r="B158" s="19" t="s">
        <v>180</v>
      </c>
      <c r="C158" s="116" t="s">
        <v>574</v>
      </c>
      <c r="D158" s="121" t="s">
        <v>212</v>
      </c>
      <c r="E158" s="20"/>
      <c r="F158" s="20">
        <v>15</v>
      </c>
      <c r="G158" s="20"/>
    </row>
    <row r="159" spans="1:7" ht="15.75">
      <c r="A159" s="17">
        <v>156</v>
      </c>
      <c r="B159" s="19" t="s">
        <v>181</v>
      </c>
      <c r="C159" s="116" t="s">
        <v>574</v>
      </c>
      <c r="D159" s="121" t="s">
        <v>212</v>
      </c>
      <c r="E159" s="20"/>
      <c r="F159" s="20">
        <v>15</v>
      </c>
      <c r="G159" s="20"/>
    </row>
    <row r="160" spans="1:7" ht="15.75">
      <c r="A160" s="17">
        <v>157</v>
      </c>
      <c r="B160" s="19" t="s">
        <v>182</v>
      </c>
      <c r="C160" s="116" t="s">
        <v>574</v>
      </c>
      <c r="D160" s="121" t="s">
        <v>212</v>
      </c>
      <c r="E160" s="20"/>
      <c r="F160" s="20">
        <v>100</v>
      </c>
      <c r="G160" s="20"/>
    </row>
    <row r="161" spans="1:7" ht="15.75">
      <c r="A161" s="17">
        <v>158</v>
      </c>
      <c r="B161" s="19" t="s">
        <v>183</v>
      </c>
      <c r="C161" s="116" t="s">
        <v>574</v>
      </c>
      <c r="D161" s="121" t="s">
        <v>212</v>
      </c>
      <c r="E161" s="20"/>
      <c r="F161" s="20">
        <v>70</v>
      </c>
      <c r="G161" s="20"/>
    </row>
    <row r="162" spans="1:7" ht="15.75">
      <c r="A162" s="17">
        <v>159</v>
      </c>
      <c r="B162" s="19" t="s">
        <v>184</v>
      </c>
      <c r="C162" s="116" t="s">
        <v>574</v>
      </c>
      <c r="D162" s="121" t="s">
        <v>212</v>
      </c>
      <c r="E162" s="20"/>
      <c r="F162" s="20">
        <v>25</v>
      </c>
      <c r="G162" s="20"/>
    </row>
    <row r="163" spans="1:7" ht="15.75">
      <c r="A163" s="17">
        <v>160</v>
      </c>
      <c r="B163" s="19" t="s">
        <v>185</v>
      </c>
      <c r="C163" s="116" t="s">
        <v>574</v>
      </c>
      <c r="D163" s="121">
        <v>150</v>
      </c>
      <c r="E163" s="20"/>
      <c r="F163" s="20">
        <v>70</v>
      </c>
      <c r="G163" s="20"/>
    </row>
    <row r="164" spans="1:7" ht="15.75">
      <c r="A164" s="17">
        <v>161</v>
      </c>
      <c r="B164" s="19" t="s">
        <v>186</v>
      </c>
      <c r="C164" s="116" t="s">
        <v>574</v>
      </c>
      <c r="D164" s="121" t="s">
        <v>212</v>
      </c>
      <c r="E164" s="20"/>
      <c r="F164" s="20">
        <v>25</v>
      </c>
      <c r="G164" s="20"/>
    </row>
    <row r="165" spans="1:7" ht="15.75">
      <c r="A165" s="17">
        <v>162</v>
      </c>
      <c r="B165" s="19" t="s">
        <v>187</v>
      </c>
      <c r="C165" s="116" t="s">
        <v>574</v>
      </c>
      <c r="D165" s="121" t="s">
        <v>212</v>
      </c>
      <c r="E165" s="20"/>
      <c r="F165" s="20">
        <v>25</v>
      </c>
      <c r="G165" s="20"/>
    </row>
    <row r="166" spans="1:7" ht="15.75">
      <c r="A166" s="17">
        <v>163</v>
      </c>
      <c r="B166" s="19" t="s">
        <v>188</v>
      </c>
      <c r="C166" s="116" t="s">
        <v>574</v>
      </c>
      <c r="D166" s="121" t="s">
        <v>212</v>
      </c>
      <c r="E166" s="20"/>
      <c r="F166" s="20">
        <v>250</v>
      </c>
      <c r="G166" s="20"/>
    </row>
    <row r="167" spans="1:7" ht="15.75">
      <c r="A167" s="17">
        <v>164</v>
      </c>
      <c r="B167" s="19" t="s">
        <v>189</v>
      </c>
      <c r="C167" s="116" t="s">
        <v>574</v>
      </c>
      <c r="D167" s="121" t="s">
        <v>212</v>
      </c>
      <c r="E167" s="20"/>
      <c r="F167" s="20">
        <v>70</v>
      </c>
      <c r="G167" s="20"/>
    </row>
    <row r="168" spans="1:7" ht="15.75">
      <c r="A168" s="17">
        <v>165</v>
      </c>
      <c r="B168" s="19" t="s">
        <v>190</v>
      </c>
      <c r="C168" s="116" t="s">
        <v>574</v>
      </c>
      <c r="D168" s="121" t="s">
        <v>212</v>
      </c>
      <c r="E168" s="20"/>
      <c r="F168" s="20">
        <v>15</v>
      </c>
      <c r="G168" s="20"/>
    </row>
    <row r="169" spans="1:7" ht="15.75">
      <c r="A169" s="17">
        <v>166</v>
      </c>
      <c r="B169" s="19" t="s">
        <v>191</v>
      </c>
      <c r="C169" s="116" t="s">
        <v>574</v>
      </c>
      <c r="D169" s="121" t="s">
        <v>212</v>
      </c>
      <c r="E169" s="20"/>
      <c r="F169" s="20">
        <v>100</v>
      </c>
      <c r="G169" s="20"/>
    </row>
    <row r="170" spans="1:7" ht="15.75">
      <c r="A170" s="17">
        <v>167</v>
      </c>
      <c r="B170" s="19" t="s">
        <v>192</v>
      </c>
      <c r="C170" s="116" t="s">
        <v>574</v>
      </c>
      <c r="D170" s="121">
        <v>200</v>
      </c>
      <c r="E170" s="20"/>
      <c r="F170" s="20">
        <v>70</v>
      </c>
      <c r="G170" s="20"/>
    </row>
    <row r="171" spans="1:7" ht="15.75">
      <c r="A171" s="17">
        <v>168</v>
      </c>
      <c r="B171" s="19" t="s">
        <v>193</v>
      </c>
      <c r="C171" s="116" t="s">
        <v>574</v>
      </c>
      <c r="D171" s="121" t="s">
        <v>212</v>
      </c>
      <c r="E171" s="20"/>
      <c r="F171" s="20">
        <v>60</v>
      </c>
      <c r="G171" s="20"/>
    </row>
    <row r="172" spans="1:7" ht="15.75">
      <c r="A172" s="17">
        <v>169</v>
      </c>
      <c r="B172" s="92" t="s">
        <v>561</v>
      </c>
      <c r="C172" s="116" t="s">
        <v>574</v>
      </c>
      <c r="D172" s="86">
        <v>220</v>
      </c>
      <c r="E172" s="86"/>
      <c r="F172" s="86" t="s">
        <v>212</v>
      </c>
      <c r="G172" s="86"/>
    </row>
    <row r="173" spans="1:7" ht="15.75">
      <c r="A173" s="17">
        <v>170</v>
      </c>
      <c r="B173" s="92" t="s">
        <v>562</v>
      </c>
      <c r="C173" s="116" t="s">
        <v>574</v>
      </c>
      <c r="D173" s="86">
        <v>50</v>
      </c>
      <c r="E173" s="86"/>
      <c r="F173" s="86" t="s">
        <v>212</v>
      </c>
      <c r="G173" s="86"/>
    </row>
    <row r="174" spans="1:7" ht="15.75">
      <c r="A174" s="17">
        <v>171</v>
      </c>
      <c r="B174" s="92" t="s">
        <v>563</v>
      </c>
      <c r="C174" s="116" t="s">
        <v>574</v>
      </c>
      <c r="D174" s="86">
        <v>1600</v>
      </c>
      <c r="E174" s="86"/>
      <c r="F174" s="86" t="s">
        <v>212</v>
      </c>
      <c r="G174" s="86"/>
    </row>
    <row r="175" spans="1:7" ht="15.75">
      <c r="A175" s="17">
        <v>172</v>
      </c>
      <c r="B175" s="92" t="s">
        <v>556</v>
      </c>
      <c r="C175" s="116" t="s">
        <v>574</v>
      </c>
      <c r="D175" s="86">
        <v>45</v>
      </c>
      <c r="E175" s="86"/>
      <c r="F175" s="86" t="s">
        <v>212</v>
      </c>
      <c r="G175" s="86"/>
    </row>
    <row r="176" spans="1:7" ht="15.75">
      <c r="A176" s="17">
        <v>173</v>
      </c>
      <c r="B176" s="92" t="s">
        <v>557</v>
      </c>
      <c r="C176" s="116" t="s">
        <v>574</v>
      </c>
      <c r="D176" s="86">
        <v>30</v>
      </c>
      <c r="E176" s="86"/>
      <c r="F176" s="86" t="s">
        <v>212</v>
      </c>
      <c r="G176" s="86"/>
    </row>
    <row r="177" spans="1:7" ht="15.75">
      <c r="A177" s="17">
        <v>174</v>
      </c>
      <c r="B177" s="92" t="s">
        <v>564</v>
      </c>
      <c r="C177" s="116" t="s">
        <v>577</v>
      </c>
      <c r="D177" s="86">
        <v>20</v>
      </c>
      <c r="E177" s="86"/>
      <c r="F177" s="86" t="s">
        <v>212</v>
      </c>
      <c r="G177" s="86"/>
    </row>
    <row r="178" spans="1:7" ht="15.75">
      <c r="A178" s="17">
        <v>175</v>
      </c>
      <c r="B178" s="92" t="s">
        <v>565</v>
      </c>
      <c r="C178" s="116" t="s">
        <v>574</v>
      </c>
      <c r="D178" s="86">
        <v>80</v>
      </c>
      <c r="E178" s="86"/>
      <c r="F178" s="86" t="s">
        <v>212</v>
      </c>
      <c r="G178" s="86"/>
    </row>
    <row r="179" spans="1:7">
      <c r="A179" s="167" t="s">
        <v>576</v>
      </c>
      <c r="B179" s="168"/>
      <c r="C179" s="169"/>
      <c r="D179" s="123">
        <f>SUM(D4:D178)</f>
        <v>45560</v>
      </c>
      <c r="E179" s="73">
        <f>SUM(E4:E178)</f>
        <v>0</v>
      </c>
      <c r="F179" s="123">
        <f>SUM(F4:F178)</f>
        <v>8685</v>
      </c>
      <c r="G179" s="136">
        <f>SUM(G4:G178)</f>
        <v>0</v>
      </c>
    </row>
    <row r="180" spans="1:7" ht="15.75">
      <c r="A180" s="18"/>
      <c r="B180" s="18"/>
      <c r="C180" s="18"/>
      <c r="D180" s="127"/>
      <c r="E180" s="127"/>
      <c r="F180" s="127"/>
      <c r="G180" s="127"/>
    </row>
    <row r="181" spans="1:7" ht="15.75">
      <c r="A181" s="18"/>
      <c r="B181" s="18"/>
      <c r="C181" s="18"/>
      <c r="D181" s="18"/>
      <c r="E181" s="18"/>
      <c r="F181" s="18"/>
      <c r="G181" s="18"/>
    </row>
    <row r="182" spans="1:7" ht="15.75">
      <c r="A182" s="18"/>
      <c r="B182" s="18"/>
      <c r="C182" s="18"/>
      <c r="D182" s="18"/>
      <c r="E182" s="18"/>
      <c r="F182" s="18"/>
      <c r="G182" s="18"/>
    </row>
    <row r="183" spans="1:7" ht="15.75">
      <c r="A183" s="18"/>
      <c r="B183" s="18"/>
      <c r="C183" s="18"/>
      <c r="D183" s="18"/>
      <c r="E183" s="18"/>
      <c r="F183" s="18"/>
      <c r="G183" s="18"/>
    </row>
    <row r="184" spans="1:7" ht="15.75">
      <c r="B184" s="18"/>
    </row>
  </sheetData>
  <mergeCells count="7">
    <mergeCell ref="A179:C179"/>
    <mergeCell ref="A1:G1"/>
    <mergeCell ref="A2:A3"/>
    <mergeCell ref="B2:B3"/>
    <mergeCell ref="C2:C3"/>
    <mergeCell ref="D2:E2"/>
    <mergeCell ref="F2:G2"/>
  </mergeCells>
  <pageMargins left="0.41" right="0.16" top="0.17" bottom="0.35" header="0.11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workbookViewId="0">
      <selection activeCell="B22" sqref="B22"/>
    </sheetView>
  </sheetViews>
  <sheetFormatPr defaultRowHeight="12.75"/>
  <cols>
    <col min="1" max="1" width="4" style="44" customWidth="1"/>
    <col min="2" max="2" width="46.7109375" style="44" customWidth="1"/>
    <col min="3" max="3" width="15" style="45" customWidth="1"/>
    <col min="4" max="4" width="14" style="46" customWidth="1"/>
    <col min="5" max="5" width="15.5703125" style="46" customWidth="1"/>
    <col min="6" max="6" width="14.5703125" style="46" customWidth="1"/>
    <col min="7" max="7" width="15.85546875" style="44" customWidth="1"/>
    <col min="8" max="16384" width="9.140625" style="44"/>
  </cols>
  <sheetData>
    <row r="1" spans="1:7" ht="18.75" customHeight="1">
      <c r="A1" s="171" t="s">
        <v>281</v>
      </c>
      <c r="B1" s="171"/>
      <c r="C1" s="171"/>
      <c r="D1" s="171"/>
      <c r="E1" s="171"/>
      <c r="F1" s="171"/>
      <c r="G1" s="171"/>
    </row>
    <row r="2" spans="1:7" s="47" customFormat="1" ht="33" customHeight="1">
      <c r="A2" s="173" t="s">
        <v>269</v>
      </c>
      <c r="B2" s="175" t="s">
        <v>270</v>
      </c>
      <c r="C2" s="177" t="s">
        <v>271</v>
      </c>
      <c r="D2" s="166" t="s">
        <v>580</v>
      </c>
      <c r="E2" s="166"/>
      <c r="F2" s="166" t="s">
        <v>266</v>
      </c>
      <c r="G2" s="166"/>
    </row>
    <row r="3" spans="1:7" s="47" customFormat="1" ht="53.25" customHeight="1">
      <c r="A3" s="174"/>
      <c r="B3" s="176"/>
      <c r="C3" s="178"/>
      <c r="D3" s="105" t="s">
        <v>581</v>
      </c>
      <c r="E3" s="35" t="s">
        <v>268</v>
      </c>
      <c r="F3" s="105" t="s">
        <v>267</v>
      </c>
      <c r="G3" s="35" t="s">
        <v>268</v>
      </c>
    </row>
    <row r="4" spans="1:7" s="47" customFormat="1" ht="23.25" customHeight="1">
      <c r="A4" s="48">
        <v>1</v>
      </c>
      <c r="B4" s="49" t="s">
        <v>283</v>
      </c>
      <c r="C4" s="48" t="s">
        <v>272</v>
      </c>
      <c r="D4" s="145">
        <v>20</v>
      </c>
      <c r="E4" s="145"/>
      <c r="F4" s="20" t="s">
        <v>212</v>
      </c>
      <c r="G4" s="146"/>
    </row>
    <row r="5" spans="1:7" s="47" customFormat="1" ht="23.25" customHeight="1">
      <c r="A5" s="48">
        <v>2</v>
      </c>
      <c r="B5" s="49" t="s">
        <v>21</v>
      </c>
      <c r="C5" s="48" t="s">
        <v>273</v>
      </c>
      <c r="D5" s="145">
        <v>20</v>
      </c>
      <c r="E5" s="145"/>
      <c r="F5" s="20">
        <v>12</v>
      </c>
      <c r="G5" s="146"/>
    </row>
    <row r="6" spans="1:7" s="47" customFormat="1" ht="23.25" customHeight="1">
      <c r="A6" s="48">
        <v>3</v>
      </c>
      <c r="B6" s="49" t="s">
        <v>13</v>
      </c>
      <c r="C6" s="48" t="s">
        <v>273</v>
      </c>
      <c r="D6" s="145">
        <v>70</v>
      </c>
      <c r="E6" s="145"/>
      <c r="F6" s="20">
        <v>4</v>
      </c>
      <c r="G6" s="146"/>
    </row>
    <row r="7" spans="1:7" s="47" customFormat="1" ht="23.25" customHeight="1">
      <c r="A7" s="48">
        <v>4</v>
      </c>
      <c r="B7" s="49" t="s">
        <v>214</v>
      </c>
      <c r="C7" s="48" t="s">
        <v>273</v>
      </c>
      <c r="D7" s="145">
        <v>90</v>
      </c>
      <c r="E7" s="145"/>
      <c r="F7" s="20">
        <v>12</v>
      </c>
      <c r="G7" s="146"/>
    </row>
    <row r="8" spans="1:7" s="47" customFormat="1" ht="23.25" customHeight="1">
      <c r="A8" s="48">
        <v>5</v>
      </c>
      <c r="B8" s="49" t="s">
        <v>215</v>
      </c>
      <c r="C8" s="48" t="s">
        <v>274</v>
      </c>
      <c r="D8" s="145">
        <v>300</v>
      </c>
      <c r="E8" s="145"/>
      <c r="F8" s="20">
        <v>18</v>
      </c>
      <c r="G8" s="146"/>
    </row>
    <row r="9" spans="1:7" s="47" customFormat="1" ht="23.25" customHeight="1">
      <c r="A9" s="48">
        <v>6</v>
      </c>
      <c r="B9" s="49" t="s">
        <v>216</v>
      </c>
      <c r="C9" s="48" t="s">
        <v>274</v>
      </c>
      <c r="D9" s="145">
        <v>203.39099999999999</v>
      </c>
      <c r="E9" s="145"/>
      <c r="F9" s="20">
        <v>18</v>
      </c>
      <c r="G9" s="146"/>
    </row>
    <row r="10" spans="1:7" s="47" customFormat="1" ht="23.25" customHeight="1">
      <c r="A10" s="48">
        <v>7</v>
      </c>
      <c r="B10" s="49" t="s">
        <v>284</v>
      </c>
      <c r="C10" s="77" t="s">
        <v>273</v>
      </c>
      <c r="D10" s="147" t="s">
        <v>212</v>
      </c>
      <c r="E10" s="147"/>
      <c r="F10" s="148">
        <v>24</v>
      </c>
      <c r="G10" s="146"/>
    </row>
    <row r="11" spans="1:7" s="47" customFormat="1" ht="23.25" customHeight="1">
      <c r="A11" s="48">
        <v>8</v>
      </c>
      <c r="B11" s="49" t="s">
        <v>285</v>
      </c>
      <c r="C11" s="48" t="s">
        <v>275</v>
      </c>
      <c r="D11" s="145">
        <v>12</v>
      </c>
      <c r="E11" s="145"/>
      <c r="F11" s="20">
        <v>12</v>
      </c>
      <c r="G11" s="146"/>
    </row>
    <row r="12" spans="1:7" s="47" customFormat="1" ht="23.25" customHeight="1">
      <c r="A12" s="48">
        <v>9</v>
      </c>
      <c r="B12" s="49" t="s">
        <v>208</v>
      </c>
      <c r="C12" s="48" t="s">
        <v>273</v>
      </c>
      <c r="D12" s="145">
        <v>20</v>
      </c>
      <c r="E12" s="145"/>
      <c r="F12" s="20">
        <v>6</v>
      </c>
      <c r="G12" s="146"/>
    </row>
    <row r="13" spans="1:7" s="47" customFormat="1" ht="23.25" customHeight="1">
      <c r="A13" s="48">
        <v>10</v>
      </c>
      <c r="B13" s="49" t="s">
        <v>219</v>
      </c>
      <c r="C13" s="48" t="s">
        <v>273</v>
      </c>
      <c r="D13" s="145">
        <v>5</v>
      </c>
      <c r="E13" s="145"/>
      <c r="F13" s="20">
        <v>3</v>
      </c>
      <c r="G13" s="146"/>
    </row>
    <row r="14" spans="1:7" s="47" customFormat="1" ht="23.25" customHeight="1">
      <c r="A14" s="48">
        <v>11</v>
      </c>
      <c r="B14" s="49" t="s">
        <v>220</v>
      </c>
      <c r="C14" s="48" t="s">
        <v>273</v>
      </c>
      <c r="D14" s="145">
        <v>25</v>
      </c>
      <c r="E14" s="145"/>
      <c r="F14" s="20">
        <v>12</v>
      </c>
      <c r="G14" s="146"/>
    </row>
    <row r="15" spans="1:7" s="47" customFormat="1" ht="23.25" customHeight="1">
      <c r="A15" s="48">
        <v>12</v>
      </c>
      <c r="B15" s="49" t="s">
        <v>221</v>
      </c>
      <c r="C15" s="48" t="s">
        <v>273</v>
      </c>
      <c r="D15" s="145" t="s">
        <v>212</v>
      </c>
      <c r="E15" s="145"/>
      <c r="F15" s="20">
        <v>12</v>
      </c>
      <c r="G15" s="146"/>
    </row>
    <row r="16" spans="1:7" s="47" customFormat="1" ht="23.25" customHeight="1">
      <c r="A16" s="48">
        <v>13</v>
      </c>
      <c r="B16" s="49" t="s">
        <v>222</v>
      </c>
      <c r="C16" s="48" t="s">
        <v>273</v>
      </c>
      <c r="D16" s="145" t="s">
        <v>212</v>
      </c>
      <c r="E16" s="145"/>
      <c r="F16" s="20">
        <v>12</v>
      </c>
      <c r="G16" s="146"/>
    </row>
    <row r="17" spans="1:7" s="47" customFormat="1" ht="23.25" customHeight="1">
      <c r="A17" s="48">
        <v>14</v>
      </c>
      <c r="B17" s="49" t="s">
        <v>286</v>
      </c>
      <c r="C17" s="48" t="s">
        <v>273</v>
      </c>
      <c r="D17" s="145" t="s">
        <v>212</v>
      </c>
      <c r="E17" s="145"/>
      <c r="F17" s="20">
        <v>12</v>
      </c>
      <c r="G17" s="146"/>
    </row>
    <row r="18" spans="1:7" s="47" customFormat="1" ht="23.25" customHeight="1">
      <c r="A18" s="48">
        <v>15</v>
      </c>
      <c r="B18" s="49" t="s">
        <v>224</v>
      </c>
      <c r="C18" s="48" t="s">
        <v>273</v>
      </c>
      <c r="D18" s="145">
        <v>50</v>
      </c>
      <c r="E18" s="145"/>
      <c r="F18" s="20">
        <v>2</v>
      </c>
      <c r="G18" s="146"/>
    </row>
    <row r="19" spans="1:7" s="47" customFormat="1" ht="23.25" customHeight="1">
      <c r="A19" s="48">
        <v>16</v>
      </c>
      <c r="B19" s="49" t="s">
        <v>276</v>
      </c>
      <c r="C19" s="48" t="s">
        <v>273</v>
      </c>
      <c r="D19" s="145">
        <v>263.04750000000001</v>
      </c>
      <c r="E19" s="145"/>
      <c r="F19" s="20">
        <v>48</v>
      </c>
      <c r="G19" s="146"/>
    </row>
    <row r="20" spans="1:7" s="47" customFormat="1" ht="23.25" customHeight="1">
      <c r="A20" s="48">
        <v>17</v>
      </c>
      <c r="B20" s="49" t="s">
        <v>228</v>
      </c>
      <c r="C20" s="48" t="s">
        <v>272</v>
      </c>
      <c r="D20" s="145">
        <v>50</v>
      </c>
      <c r="E20" s="145"/>
      <c r="F20" s="20">
        <v>36</v>
      </c>
      <c r="G20" s="146"/>
    </row>
    <row r="21" spans="1:7" s="47" customFormat="1" ht="23.25" customHeight="1">
      <c r="A21" s="48">
        <v>18</v>
      </c>
      <c r="B21" s="49" t="s">
        <v>229</v>
      </c>
      <c r="C21" s="48" t="s">
        <v>273</v>
      </c>
      <c r="D21" s="145">
        <v>200</v>
      </c>
      <c r="E21" s="145"/>
      <c r="F21" s="20">
        <v>6</v>
      </c>
      <c r="G21" s="146"/>
    </row>
    <row r="22" spans="1:7" s="47" customFormat="1" ht="23.25" customHeight="1">
      <c r="A22" s="48">
        <v>19</v>
      </c>
      <c r="B22" s="49" t="s">
        <v>230</v>
      </c>
      <c r="C22" s="48" t="s">
        <v>273</v>
      </c>
      <c r="D22" s="145">
        <v>25</v>
      </c>
      <c r="E22" s="145"/>
      <c r="F22" s="20">
        <v>6</v>
      </c>
      <c r="G22" s="146"/>
    </row>
    <row r="23" spans="1:7" s="47" customFormat="1" ht="23.25" customHeight="1">
      <c r="A23" s="48">
        <v>20</v>
      </c>
      <c r="B23" s="49" t="s">
        <v>231</v>
      </c>
      <c r="C23" s="48" t="s">
        <v>273</v>
      </c>
      <c r="D23" s="145">
        <v>365.43149999999997</v>
      </c>
      <c r="E23" s="145"/>
      <c r="F23" s="20">
        <v>48</v>
      </c>
      <c r="G23" s="146"/>
    </row>
    <row r="24" spans="1:7" s="47" customFormat="1" ht="23.25" customHeight="1">
      <c r="A24" s="48">
        <v>21</v>
      </c>
      <c r="B24" s="49" t="s">
        <v>232</v>
      </c>
      <c r="C24" s="48" t="s">
        <v>273</v>
      </c>
      <c r="D24" s="145">
        <v>272.68650000000002</v>
      </c>
      <c r="E24" s="145"/>
      <c r="F24" s="20">
        <v>36</v>
      </c>
      <c r="G24" s="146"/>
    </row>
    <row r="25" spans="1:7" s="47" customFormat="1" ht="23.25" customHeight="1">
      <c r="A25" s="48">
        <v>22</v>
      </c>
      <c r="B25" s="49" t="s">
        <v>233</v>
      </c>
      <c r="C25" s="48" t="s">
        <v>273</v>
      </c>
      <c r="D25" s="145">
        <v>118.34099999999999</v>
      </c>
      <c r="E25" s="145"/>
      <c r="F25" s="20">
        <v>48</v>
      </c>
      <c r="G25" s="146"/>
    </row>
    <row r="26" spans="1:7" s="47" customFormat="1" ht="23.25" customHeight="1">
      <c r="A26" s="48">
        <v>23</v>
      </c>
      <c r="B26" s="49" t="s">
        <v>234</v>
      </c>
      <c r="C26" s="48" t="s">
        <v>273</v>
      </c>
      <c r="D26" s="145">
        <v>14.539499999999999</v>
      </c>
      <c r="E26" s="145"/>
      <c r="F26" s="20">
        <v>48</v>
      </c>
      <c r="G26" s="146"/>
    </row>
    <row r="27" spans="1:7" s="47" customFormat="1" ht="23.25" customHeight="1">
      <c r="A27" s="48">
        <v>24</v>
      </c>
      <c r="B27" s="49" t="s">
        <v>235</v>
      </c>
      <c r="C27" s="48" t="s">
        <v>273</v>
      </c>
      <c r="D27" s="145">
        <v>92.623499999999993</v>
      </c>
      <c r="E27" s="145"/>
      <c r="F27" s="20">
        <v>12</v>
      </c>
      <c r="G27" s="146"/>
    </row>
    <row r="28" spans="1:7" s="47" customFormat="1" ht="23.25" customHeight="1">
      <c r="A28" s="48">
        <v>25</v>
      </c>
      <c r="B28" s="49" t="s">
        <v>236</v>
      </c>
      <c r="C28" s="48" t="s">
        <v>273</v>
      </c>
      <c r="D28" s="145">
        <v>3030.1289999999999</v>
      </c>
      <c r="E28" s="145"/>
      <c r="F28" s="20">
        <v>177</v>
      </c>
      <c r="G28" s="146"/>
    </row>
    <row r="29" spans="1:7" s="47" customFormat="1" ht="23.25" customHeight="1">
      <c r="A29" s="48">
        <v>26</v>
      </c>
      <c r="B29" s="49" t="s">
        <v>288</v>
      </c>
      <c r="C29" s="48" t="s">
        <v>273</v>
      </c>
      <c r="D29" s="145">
        <v>442.17900000000003</v>
      </c>
      <c r="E29" s="145"/>
      <c r="F29" s="20">
        <v>59</v>
      </c>
      <c r="G29" s="146"/>
    </row>
    <row r="30" spans="1:7" s="47" customFormat="1" ht="23.25" customHeight="1">
      <c r="A30" s="48">
        <v>27</v>
      </c>
      <c r="B30" s="49" t="s">
        <v>237</v>
      </c>
      <c r="C30" s="48" t="s">
        <v>273</v>
      </c>
      <c r="D30" s="145">
        <v>69.700500000000005</v>
      </c>
      <c r="E30" s="145"/>
      <c r="F30" s="20">
        <v>12</v>
      </c>
      <c r="G30" s="146"/>
    </row>
    <row r="31" spans="1:7" s="47" customFormat="1" ht="23.25" customHeight="1">
      <c r="A31" s="48">
        <v>28</v>
      </c>
      <c r="B31" s="49" t="s">
        <v>238</v>
      </c>
      <c r="C31" s="48" t="s">
        <v>273</v>
      </c>
      <c r="D31" s="145">
        <v>115.66799999999999</v>
      </c>
      <c r="E31" s="145"/>
      <c r="F31" s="20">
        <v>12</v>
      </c>
      <c r="G31" s="146"/>
    </row>
    <row r="32" spans="1:7" s="47" customFormat="1" ht="23.25" customHeight="1">
      <c r="A32" s="48">
        <v>29</v>
      </c>
      <c r="B32" s="49" t="s">
        <v>239</v>
      </c>
      <c r="C32" s="48" t="s">
        <v>273</v>
      </c>
      <c r="D32" s="145">
        <v>39.892499999999998</v>
      </c>
      <c r="E32" s="145"/>
      <c r="F32" s="20">
        <v>24</v>
      </c>
      <c r="G32" s="146"/>
    </row>
    <row r="33" spans="1:7" s="47" customFormat="1" ht="23.25" customHeight="1">
      <c r="A33" s="48">
        <v>30</v>
      </c>
      <c r="B33" s="49" t="s">
        <v>240</v>
      </c>
      <c r="C33" s="48" t="s">
        <v>273</v>
      </c>
      <c r="D33" s="145">
        <v>378.14850000000001</v>
      </c>
      <c r="E33" s="145"/>
      <c r="F33" s="20">
        <v>48</v>
      </c>
      <c r="G33" s="146"/>
    </row>
    <row r="34" spans="1:7" s="47" customFormat="1" ht="23.25" customHeight="1">
      <c r="A34" s="48">
        <v>31</v>
      </c>
      <c r="B34" s="49" t="s">
        <v>241</v>
      </c>
      <c r="C34" s="48" t="s">
        <v>273</v>
      </c>
      <c r="D34" s="145">
        <v>102.8295</v>
      </c>
      <c r="E34" s="145"/>
      <c r="F34" s="20">
        <v>24</v>
      </c>
      <c r="G34" s="146"/>
    </row>
    <row r="35" spans="1:7" s="47" customFormat="1" ht="23.25" customHeight="1">
      <c r="A35" s="48">
        <v>32</v>
      </c>
      <c r="B35" s="49" t="s">
        <v>242</v>
      </c>
      <c r="C35" s="48" t="s">
        <v>273</v>
      </c>
      <c r="D35" s="145">
        <v>42.120000000000005</v>
      </c>
      <c r="E35" s="145"/>
      <c r="F35" s="20">
        <v>24</v>
      </c>
      <c r="G35" s="146"/>
    </row>
    <row r="36" spans="1:7" s="47" customFormat="1" ht="23.25" customHeight="1">
      <c r="A36" s="48">
        <v>33</v>
      </c>
      <c r="B36" s="49" t="s">
        <v>243</v>
      </c>
      <c r="C36" s="48" t="s">
        <v>273</v>
      </c>
      <c r="D36" s="145">
        <v>1313.577</v>
      </c>
      <c r="E36" s="145"/>
      <c r="F36" s="20">
        <v>72</v>
      </c>
      <c r="G36" s="146"/>
    </row>
    <row r="37" spans="1:7" s="47" customFormat="1" ht="23.25" customHeight="1">
      <c r="A37" s="48">
        <v>34</v>
      </c>
      <c r="B37" s="49" t="s">
        <v>244</v>
      </c>
      <c r="C37" s="48" t="s">
        <v>273</v>
      </c>
      <c r="D37" s="145">
        <v>36.854999999999997</v>
      </c>
      <c r="E37" s="145"/>
      <c r="F37" s="20">
        <v>72</v>
      </c>
      <c r="G37" s="146"/>
    </row>
    <row r="38" spans="1:7" s="47" customFormat="1" ht="23.25" customHeight="1">
      <c r="A38" s="48">
        <v>35</v>
      </c>
      <c r="B38" s="49" t="s">
        <v>192</v>
      </c>
      <c r="C38" s="48" t="s">
        <v>273</v>
      </c>
      <c r="D38" s="145">
        <v>181.68299999999999</v>
      </c>
      <c r="E38" s="145"/>
      <c r="F38" s="20">
        <v>48</v>
      </c>
      <c r="G38" s="146"/>
    </row>
    <row r="39" spans="1:7" s="47" customFormat="1" ht="23.25" customHeight="1">
      <c r="A39" s="48">
        <v>36</v>
      </c>
      <c r="B39" s="49" t="s">
        <v>245</v>
      </c>
      <c r="C39" s="48" t="s">
        <v>273</v>
      </c>
      <c r="D39" s="145">
        <v>423.62999999999994</v>
      </c>
      <c r="E39" s="145"/>
      <c r="F39" s="20">
        <v>48</v>
      </c>
      <c r="G39" s="146"/>
    </row>
    <row r="40" spans="1:7" s="47" customFormat="1" ht="23.25" customHeight="1">
      <c r="A40" s="48">
        <v>37</v>
      </c>
      <c r="B40" s="49" t="s">
        <v>246</v>
      </c>
      <c r="C40" s="48" t="s">
        <v>273</v>
      </c>
      <c r="D40" s="145">
        <v>22.274999999999999</v>
      </c>
      <c r="E40" s="145"/>
      <c r="F40" s="20">
        <v>2</v>
      </c>
      <c r="G40" s="146"/>
    </row>
    <row r="41" spans="1:7" s="47" customFormat="1" ht="23.25" customHeight="1">
      <c r="A41" s="48">
        <v>38</v>
      </c>
      <c r="B41" s="49" t="s">
        <v>247</v>
      </c>
      <c r="C41" s="48" t="s">
        <v>273</v>
      </c>
      <c r="D41" s="145">
        <v>26.324999999999999</v>
      </c>
      <c r="E41" s="145"/>
      <c r="F41" s="20">
        <v>48</v>
      </c>
      <c r="G41" s="146"/>
    </row>
    <row r="42" spans="1:7" s="47" customFormat="1" ht="23.25" customHeight="1">
      <c r="A42" s="48">
        <v>39</v>
      </c>
      <c r="B42" s="49" t="s">
        <v>25</v>
      </c>
      <c r="C42" s="48" t="s">
        <v>273</v>
      </c>
      <c r="D42" s="145">
        <v>158.8005</v>
      </c>
      <c r="E42" s="145"/>
      <c r="F42" s="20">
        <v>36</v>
      </c>
      <c r="G42" s="146"/>
    </row>
    <row r="43" spans="1:7" s="47" customFormat="1" ht="23.25" customHeight="1">
      <c r="A43" s="48">
        <v>40</v>
      </c>
      <c r="B43" s="49" t="s">
        <v>250</v>
      </c>
      <c r="C43" s="48" t="s">
        <v>273</v>
      </c>
      <c r="D43" s="145">
        <v>257.1345</v>
      </c>
      <c r="E43" s="145"/>
      <c r="F43" s="20">
        <v>36</v>
      </c>
      <c r="G43" s="146"/>
    </row>
    <row r="44" spans="1:7" s="47" customFormat="1" ht="23.25" customHeight="1">
      <c r="A44" s="48">
        <v>41</v>
      </c>
      <c r="B44" s="49" t="s">
        <v>251</v>
      </c>
      <c r="C44" s="48" t="s">
        <v>273</v>
      </c>
      <c r="D44" s="145">
        <v>138.59100000000001</v>
      </c>
      <c r="E44" s="145"/>
      <c r="F44" s="20">
        <v>59</v>
      </c>
      <c r="G44" s="146"/>
    </row>
    <row r="45" spans="1:7" s="47" customFormat="1" ht="23.25" customHeight="1">
      <c r="A45" s="48">
        <v>42</v>
      </c>
      <c r="B45" s="49" t="s">
        <v>252</v>
      </c>
      <c r="C45" s="48" t="s">
        <v>273</v>
      </c>
      <c r="D45" s="145">
        <v>204.4845</v>
      </c>
      <c r="E45" s="145"/>
      <c r="F45" s="20">
        <v>59</v>
      </c>
      <c r="G45" s="146"/>
    </row>
    <row r="46" spans="1:7" s="47" customFormat="1" ht="23.25" customHeight="1">
      <c r="A46" s="48">
        <v>43</v>
      </c>
      <c r="B46" s="49" t="s">
        <v>290</v>
      </c>
      <c r="C46" s="48" t="s">
        <v>273</v>
      </c>
      <c r="D46" s="145">
        <v>326.75400000000002</v>
      </c>
      <c r="E46" s="145"/>
      <c r="F46" s="20">
        <v>118</v>
      </c>
      <c r="G46" s="146"/>
    </row>
    <row r="47" spans="1:7" s="47" customFormat="1" ht="23.25" customHeight="1">
      <c r="A47" s="48">
        <v>44</v>
      </c>
      <c r="B47" s="49" t="s">
        <v>253</v>
      </c>
      <c r="C47" s="48" t="s">
        <v>273</v>
      </c>
      <c r="D47" s="145">
        <v>159.2055</v>
      </c>
      <c r="E47" s="145"/>
      <c r="F47" s="20">
        <v>24</v>
      </c>
      <c r="G47" s="146"/>
    </row>
    <row r="48" spans="1:7" s="47" customFormat="1" ht="23.25" customHeight="1">
      <c r="A48" s="48">
        <v>45</v>
      </c>
      <c r="B48" s="49" t="s">
        <v>254</v>
      </c>
      <c r="C48" s="48" t="s">
        <v>273</v>
      </c>
      <c r="D48" s="145">
        <v>596.48400000000004</v>
      </c>
      <c r="E48" s="145"/>
      <c r="F48" s="20">
        <v>118</v>
      </c>
      <c r="G48" s="146"/>
    </row>
    <row r="49" spans="1:7" s="47" customFormat="1" ht="23.25" customHeight="1">
      <c r="A49" s="48">
        <v>46</v>
      </c>
      <c r="B49" s="49" t="s">
        <v>255</v>
      </c>
      <c r="C49" s="48" t="s">
        <v>273</v>
      </c>
      <c r="D49" s="145">
        <v>19.439999999999998</v>
      </c>
      <c r="E49" s="145"/>
      <c r="F49" s="20">
        <v>12</v>
      </c>
      <c r="G49" s="146"/>
    </row>
    <row r="50" spans="1:7" s="47" customFormat="1" ht="23.25" customHeight="1">
      <c r="A50" s="48">
        <v>47</v>
      </c>
      <c r="B50" s="49" t="s">
        <v>42</v>
      </c>
      <c r="C50" s="48" t="s">
        <v>273</v>
      </c>
      <c r="D50" s="145">
        <v>303.91200000000003</v>
      </c>
      <c r="E50" s="145"/>
      <c r="F50" s="20">
        <v>18</v>
      </c>
      <c r="G50" s="146"/>
    </row>
    <row r="51" spans="1:7" s="47" customFormat="1" ht="23.25" customHeight="1">
      <c r="A51" s="48">
        <v>48</v>
      </c>
      <c r="B51" s="49" t="s">
        <v>32</v>
      </c>
      <c r="C51" s="48" t="s">
        <v>273</v>
      </c>
      <c r="D51" s="145">
        <v>295</v>
      </c>
      <c r="E51" s="145"/>
      <c r="F51" s="20">
        <v>36</v>
      </c>
      <c r="G51" s="146"/>
    </row>
    <row r="52" spans="1:7" s="47" customFormat="1" ht="23.25" customHeight="1">
      <c r="A52" s="48">
        <v>49</v>
      </c>
      <c r="B52" s="49" t="s">
        <v>259</v>
      </c>
      <c r="C52" s="48" t="s">
        <v>274</v>
      </c>
      <c r="D52" s="145" t="s">
        <v>212</v>
      </c>
      <c r="E52" s="145"/>
      <c r="F52" s="20">
        <v>70</v>
      </c>
      <c r="G52" s="146"/>
    </row>
    <row r="53" spans="1:7" s="47" customFormat="1" ht="23.25" customHeight="1">
      <c r="A53" s="48">
        <v>50</v>
      </c>
      <c r="B53" s="49" t="s">
        <v>260</v>
      </c>
      <c r="C53" s="48" t="s">
        <v>273</v>
      </c>
      <c r="D53" s="145">
        <v>119.06999999999998</v>
      </c>
      <c r="E53" s="145"/>
      <c r="F53" s="20">
        <v>24</v>
      </c>
      <c r="G53" s="146"/>
    </row>
    <row r="54" spans="1:7" s="47" customFormat="1" ht="23.25" customHeight="1">
      <c r="A54" s="48">
        <v>51</v>
      </c>
      <c r="B54" s="49" t="s">
        <v>261</v>
      </c>
      <c r="C54" s="48" t="s">
        <v>273</v>
      </c>
      <c r="D54" s="145" t="s">
        <v>212</v>
      </c>
      <c r="E54" s="145"/>
      <c r="F54" s="20">
        <v>36</v>
      </c>
      <c r="G54" s="146"/>
    </row>
    <row r="55" spans="1:7" s="47" customFormat="1" ht="23.25" customHeight="1">
      <c r="A55" s="48">
        <v>52</v>
      </c>
      <c r="B55" s="49" t="s">
        <v>292</v>
      </c>
      <c r="C55" s="48" t="s">
        <v>273</v>
      </c>
      <c r="D55" s="145">
        <v>636.70049999999992</v>
      </c>
      <c r="E55" s="145"/>
      <c r="F55" s="20">
        <v>36</v>
      </c>
      <c r="G55" s="146"/>
    </row>
    <row r="56" spans="1:7" s="47" customFormat="1" ht="23.25" customHeight="1">
      <c r="A56" s="48">
        <v>53</v>
      </c>
      <c r="B56" s="49" t="s">
        <v>293</v>
      </c>
      <c r="C56" s="48" t="s">
        <v>273</v>
      </c>
      <c r="D56" s="145">
        <f>326.2275+0.32</f>
        <v>326.54750000000001</v>
      </c>
      <c r="E56" s="145"/>
      <c r="F56" s="20">
        <v>118</v>
      </c>
      <c r="G56" s="146"/>
    </row>
    <row r="57" spans="1:7" s="47" customFormat="1" ht="23.25" customHeight="1">
      <c r="A57" s="48">
        <v>54</v>
      </c>
      <c r="B57" s="49" t="s">
        <v>295</v>
      </c>
      <c r="C57" s="51" t="s">
        <v>308</v>
      </c>
      <c r="D57" s="145">
        <v>181.9665</v>
      </c>
      <c r="E57" s="145"/>
      <c r="F57" s="20">
        <v>59</v>
      </c>
      <c r="G57" s="146"/>
    </row>
    <row r="58" spans="1:7" s="47" customFormat="1" ht="23.25" customHeight="1">
      <c r="A58" s="48">
        <v>55</v>
      </c>
      <c r="B58" s="49" t="s">
        <v>193</v>
      </c>
      <c r="C58" s="48" t="s">
        <v>273</v>
      </c>
      <c r="D58" s="145">
        <v>151.46999999999997</v>
      </c>
      <c r="E58" s="145"/>
      <c r="F58" s="20">
        <v>59</v>
      </c>
      <c r="G58" s="146"/>
    </row>
    <row r="59" spans="1:7" s="47" customFormat="1" ht="23.25" customHeight="1">
      <c r="A59" s="48">
        <v>56</v>
      </c>
      <c r="B59" s="49" t="s">
        <v>298</v>
      </c>
      <c r="C59" s="48" t="s">
        <v>273</v>
      </c>
      <c r="D59" s="145">
        <v>56.619</v>
      </c>
      <c r="E59" s="145"/>
      <c r="F59" s="20">
        <v>118</v>
      </c>
      <c r="G59" s="146"/>
    </row>
    <row r="60" spans="1:7" s="47" customFormat="1" ht="23.25" customHeight="1">
      <c r="A60" s="48">
        <v>57</v>
      </c>
      <c r="B60" s="49" t="s">
        <v>300</v>
      </c>
      <c r="C60" s="48" t="s">
        <v>273</v>
      </c>
      <c r="D60" s="145">
        <v>2669.598</v>
      </c>
      <c r="E60" s="145"/>
      <c r="F60" s="20">
        <v>177</v>
      </c>
      <c r="G60" s="146"/>
    </row>
    <row r="61" spans="1:7" s="47" customFormat="1" ht="23.25" customHeight="1">
      <c r="A61" s="48">
        <v>58</v>
      </c>
      <c r="B61" s="49" t="s">
        <v>301</v>
      </c>
      <c r="C61" s="48" t="s">
        <v>273</v>
      </c>
      <c r="D61" s="145">
        <v>1096.578</v>
      </c>
      <c r="E61" s="145"/>
      <c r="F61" s="20">
        <v>236</v>
      </c>
      <c r="G61" s="146"/>
    </row>
    <row r="62" spans="1:7" s="47" customFormat="1" ht="23.25" customHeight="1">
      <c r="A62" s="48">
        <v>59</v>
      </c>
      <c r="B62" s="49" t="s">
        <v>302</v>
      </c>
      <c r="C62" s="48" t="s">
        <v>273</v>
      </c>
      <c r="D62" s="145">
        <v>764.154</v>
      </c>
      <c r="E62" s="145"/>
      <c r="F62" s="20">
        <v>236</v>
      </c>
      <c r="G62" s="146"/>
    </row>
    <row r="63" spans="1:7" s="47" customFormat="1" ht="23.25" customHeight="1">
      <c r="A63" s="48">
        <v>60</v>
      </c>
      <c r="B63" s="49" t="s">
        <v>303</v>
      </c>
      <c r="C63" s="48" t="s">
        <v>273</v>
      </c>
      <c r="D63" s="145">
        <v>1229.742</v>
      </c>
      <c r="E63" s="145"/>
      <c r="F63" s="20">
        <v>118</v>
      </c>
      <c r="G63" s="146"/>
    </row>
    <row r="64" spans="1:7" s="47" customFormat="1" ht="23.25" customHeight="1">
      <c r="A64" s="48">
        <v>61</v>
      </c>
      <c r="B64" s="49" t="s">
        <v>304</v>
      </c>
      <c r="C64" s="48" t="s">
        <v>273</v>
      </c>
      <c r="D64" s="145">
        <v>344.25</v>
      </c>
      <c r="E64" s="145"/>
      <c r="F64" s="20">
        <v>118</v>
      </c>
      <c r="G64" s="146"/>
    </row>
    <row r="65" spans="1:7" s="47" customFormat="1" ht="23.25" customHeight="1">
      <c r="A65" s="48">
        <v>62</v>
      </c>
      <c r="B65" s="49" t="s">
        <v>305</v>
      </c>
      <c r="C65" s="48" t="s">
        <v>273</v>
      </c>
      <c r="D65" s="145">
        <v>299.90249999999997</v>
      </c>
      <c r="E65" s="145"/>
      <c r="F65" s="20">
        <v>118</v>
      </c>
      <c r="G65" s="146"/>
    </row>
    <row r="66" spans="1:7" s="47" customFormat="1" ht="23.25" customHeight="1">
      <c r="A66" s="48">
        <v>63</v>
      </c>
      <c r="B66" s="49" t="s">
        <v>11</v>
      </c>
      <c r="C66" s="48" t="s">
        <v>273</v>
      </c>
      <c r="D66" s="145">
        <v>33.412500000000001</v>
      </c>
      <c r="E66" s="145"/>
      <c r="F66" s="20">
        <v>24</v>
      </c>
      <c r="G66" s="146"/>
    </row>
    <row r="67" spans="1:7" s="47" customFormat="1" ht="23.25" customHeight="1">
      <c r="A67" s="48">
        <v>64</v>
      </c>
      <c r="B67" s="49" t="s">
        <v>506</v>
      </c>
      <c r="C67" s="48" t="s">
        <v>273</v>
      </c>
      <c r="D67" s="145">
        <v>12</v>
      </c>
      <c r="E67" s="145"/>
      <c r="F67" s="20">
        <v>36</v>
      </c>
      <c r="G67" s="146"/>
    </row>
    <row r="68" spans="1:7" s="47" customFormat="1" ht="23.25" customHeight="1">
      <c r="A68" s="48">
        <v>65</v>
      </c>
      <c r="B68" s="49" t="s">
        <v>306</v>
      </c>
      <c r="C68" s="48" t="s">
        <v>273</v>
      </c>
      <c r="D68" s="145">
        <v>139.68449999999999</v>
      </c>
      <c r="E68" s="145"/>
      <c r="F68" s="20">
        <v>12</v>
      </c>
      <c r="G68" s="146"/>
    </row>
    <row r="69" spans="1:7" s="47" customFormat="1" ht="23.25" customHeight="1">
      <c r="A69" s="48">
        <v>66</v>
      </c>
      <c r="B69" s="49" t="s">
        <v>507</v>
      </c>
      <c r="C69" s="48" t="s">
        <v>273</v>
      </c>
      <c r="D69" s="145">
        <v>118.422</v>
      </c>
      <c r="E69" s="145"/>
      <c r="F69" s="20">
        <v>72</v>
      </c>
      <c r="G69" s="146"/>
    </row>
    <row r="70" spans="1:7" s="47" customFormat="1" ht="23.25" customHeight="1">
      <c r="A70" s="48">
        <v>67</v>
      </c>
      <c r="B70" s="49" t="s">
        <v>307</v>
      </c>
      <c r="C70" s="48" t="s">
        <v>277</v>
      </c>
      <c r="D70" s="145" t="s">
        <v>212</v>
      </c>
      <c r="E70" s="145"/>
      <c r="F70" s="20">
        <v>12</v>
      </c>
      <c r="G70" s="146"/>
    </row>
    <row r="71" spans="1:7" ht="23.25" customHeight="1">
      <c r="A71" s="48">
        <v>68</v>
      </c>
      <c r="B71" s="91" t="s">
        <v>516</v>
      </c>
      <c r="C71" s="96" t="s">
        <v>273</v>
      </c>
      <c r="D71" s="20">
        <v>180</v>
      </c>
      <c r="E71" s="20"/>
      <c r="F71" s="20" t="s">
        <v>212</v>
      </c>
      <c r="G71" s="20"/>
    </row>
    <row r="72" spans="1:7" ht="23.25" customHeight="1">
      <c r="A72" s="48">
        <v>69</v>
      </c>
      <c r="B72" s="91" t="s">
        <v>517</v>
      </c>
      <c r="C72" s="96" t="s">
        <v>272</v>
      </c>
      <c r="D72" s="20">
        <v>80</v>
      </c>
      <c r="E72" s="20"/>
      <c r="F72" s="20" t="s">
        <v>212</v>
      </c>
      <c r="G72" s="20"/>
    </row>
    <row r="73" spans="1:7" ht="23.25" customHeight="1">
      <c r="A73" s="48">
        <v>70</v>
      </c>
      <c r="B73" s="91" t="s">
        <v>518</v>
      </c>
      <c r="C73" s="96" t="s">
        <v>272</v>
      </c>
      <c r="D73" s="20">
        <v>60</v>
      </c>
      <c r="E73" s="20"/>
      <c r="F73" s="20" t="s">
        <v>212</v>
      </c>
      <c r="G73" s="20"/>
    </row>
    <row r="74" spans="1:7" ht="23.25" customHeight="1">
      <c r="A74" s="48">
        <v>71</v>
      </c>
      <c r="B74" s="91" t="s">
        <v>519</v>
      </c>
      <c r="C74" s="96">
        <v>1</v>
      </c>
      <c r="D74" s="20">
        <v>59</v>
      </c>
      <c r="E74" s="20"/>
      <c r="F74" s="20" t="s">
        <v>212</v>
      </c>
      <c r="G74" s="20"/>
    </row>
    <row r="75" spans="1:7" ht="23.25" customHeight="1">
      <c r="A75" s="48">
        <v>72</v>
      </c>
      <c r="B75" s="91" t="s">
        <v>520</v>
      </c>
      <c r="C75" s="96" t="s">
        <v>273</v>
      </c>
      <c r="D75" s="20" t="s">
        <v>212</v>
      </c>
      <c r="E75" s="20"/>
      <c r="F75" s="20">
        <v>590</v>
      </c>
      <c r="G75" s="20"/>
    </row>
    <row r="76" spans="1:7" ht="34.5" customHeight="1">
      <c r="A76" s="48">
        <v>73</v>
      </c>
      <c r="B76" s="93" t="s">
        <v>521</v>
      </c>
      <c r="C76" s="96" t="s">
        <v>273</v>
      </c>
      <c r="D76" s="20" t="s">
        <v>212</v>
      </c>
      <c r="E76" s="20"/>
      <c r="F76" s="20">
        <v>1180</v>
      </c>
      <c r="G76" s="20"/>
    </row>
    <row r="77" spans="1:7" ht="23.25" customHeight="1">
      <c r="A77" s="48">
        <v>74</v>
      </c>
      <c r="B77" s="91" t="s">
        <v>522</v>
      </c>
      <c r="C77" s="96">
        <v>1</v>
      </c>
      <c r="D77" s="20">
        <v>216</v>
      </c>
      <c r="E77" s="20"/>
      <c r="F77" s="20">
        <v>48</v>
      </c>
      <c r="G77" s="20"/>
    </row>
    <row r="78" spans="1:7" ht="23.25" customHeight="1">
      <c r="A78" s="48">
        <v>75</v>
      </c>
      <c r="B78" s="91" t="s">
        <v>523</v>
      </c>
      <c r="C78" s="96" t="s">
        <v>273</v>
      </c>
      <c r="D78" s="20" t="s">
        <v>212</v>
      </c>
      <c r="E78" s="20"/>
      <c r="F78" s="20">
        <v>590</v>
      </c>
      <c r="G78" s="20"/>
    </row>
    <row r="79" spans="1:7" ht="23.25" customHeight="1">
      <c r="A79" s="48">
        <v>76</v>
      </c>
      <c r="B79" s="91" t="s">
        <v>524</v>
      </c>
      <c r="C79" s="96">
        <v>1</v>
      </c>
      <c r="D79" s="20">
        <v>68</v>
      </c>
      <c r="E79" s="20"/>
      <c r="F79" s="20">
        <v>118</v>
      </c>
      <c r="G79" s="20"/>
    </row>
    <row r="80" spans="1:7" ht="23.25" customHeight="1">
      <c r="A80" s="48">
        <v>77</v>
      </c>
      <c r="B80" s="91" t="s">
        <v>525</v>
      </c>
      <c r="C80" s="96" t="s">
        <v>273</v>
      </c>
      <c r="D80" s="20" t="s">
        <v>212</v>
      </c>
      <c r="E80" s="20"/>
      <c r="F80" s="20">
        <v>177</v>
      </c>
      <c r="G80" s="20"/>
    </row>
    <row r="81" spans="1:7" ht="23.25" customHeight="1">
      <c r="A81" s="48">
        <v>78</v>
      </c>
      <c r="B81" s="91" t="s">
        <v>249</v>
      </c>
      <c r="C81" s="28">
        <v>1</v>
      </c>
      <c r="D81" s="20">
        <v>690</v>
      </c>
      <c r="E81" s="20"/>
      <c r="F81" s="20">
        <v>118</v>
      </c>
      <c r="G81" s="20"/>
    </row>
    <row r="82" spans="1:7" ht="19.5" customHeight="1">
      <c r="A82" s="172" t="s">
        <v>510</v>
      </c>
      <c r="B82" s="172"/>
      <c r="C82" s="172"/>
      <c r="D82" s="73">
        <f>SUM(D4:D81)</f>
        <v>20434.995499999997</v>
      </c>
      <c r="E82" s="73">
        <f>SUM(E4:E81)</f>
        <v>0</v>
      </c>
      <c r="F82" s="73">
        <f>SUM(F4:F81)</f>
        <v>6133</v>
      </c>
      <c r="G82" s="73">
        <f>SUM(G4:G81)</f>
        <v>0</v>
      </c>
    </row>
  </sheetData>
  <mergeCells count="7">
    <mergeCell ref="A1:G1"/>
    <mergeCell ref="A82:C82"/>
    <mergeCell ref="A2:A3"/>
    <mergeCell ref="B2:B3"/>
    <mergeCell ref="C2:C3"/>
    <mergeCell ref="D2:E2"/>
    <mergeCell ref="F2:G2"/>
  </mergeCells>
  <pageMargins left="0.4" right="0.5" top="0.27" bottom="0.32" header="0.16" footer="0.18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activeCell="B10" sqref="B10"/>
    </sheetView>
  </sheetViews>
  <sheetFormatPr defaultColWidth="9.140625" defaultRowHeight="15"/>
  <cols>
    <col min="1" max="1" width="5.5703125" style="110" customWidth="1"/>
    <col min="2" max="2" width="42.140625" style="106" customWidth="1"/>
    <col min="3" max="3" width="17.7109375" style="106" customWidth="1"/>
    <col min="4" max="4" width="20.85546875" style="106" customWidth="1"/>
    <col min="5" max="5" width="17.85546875" style="106" customWidth="1"/>
    <col min="6" max="6" width="17.140625" style="110" customWidth="1"/>
    <col min="7" max="7" width="17.5703125" style="110" customWidth="1"/>
    <col min="8" max="16384" width="9.140625" style="106"/>
  </cols>
  <sheetData>
    <row r="1" spans="1:7" ht="20.25" customHeight="1">
      <c r="A1" s="196" t="s">
        <v>568</v>
      </c>
      <c r="B1" s="196"/>
      <c r="C1" s="196"/>
      <c r="D1" s="196"/>
      <c r="E1" s="196"/>
      <c r="F1" s="196"/>
      <c r="G1" s="196"/>
    </row>
    <row r="2" spans="1:7" ht="26.25" customHeight="1">
      <c r="A2" s="182" t="s">
        <v>17</v>
      </c>
      <c r="B2" s="182" t="s">
        <v>270</v>
      </c>
      <c r="C2" s="184" t="s">
        <v>19</v>
      </c>
      <c r="D2" s="166" t="s">
        <v>580</v>
      </c>
      <c r="E2" s="166"/>
      <c r="F2" s="166" t="s">
        <v>266</v>
      </c>
      <c r="G2" s="166"/>
    </row>
    <row r="3" spans="1:7" ht="53.25" customHeight="1">
      <c r="A3" s="183"/>
      <c r="B3" s="183"/>
      <c r="C3" s="185"/>
      <c r="D3" s="105" t="s">
        <v>581</v>
      </c>
      <c r="E3" s="35" t="s">
        <v>268</v>
      </c>
      <c r="F3" s="105" t="s">
        <v>267</v>
      </c>
      <c r="G3" s="35" t="s">
        <v>268</v>
      </c>
    </row>
    <row r="4" spans="1:7" ht="18.75" customHeight="1">
      <c r="A4" s="28">
        <v>1</v>
      </c>
      <c r="B4" s="107" t="s">
        <v>213</v>
      </c>
      <c r="C4" s="56" t="s">
        <v>569</v>
      </c>
      <c r="D4" s="27">
        <v>20</v>
      </c>
      <c r="E4" s="27"/>
      <c r="F4" s="27" t="s">
        <v>212</v>
      </c>
      <c r="G4" s="28"/>
    </row>
    <row r="5" spans="1:7" ht="18.75" customHeight="1">
      <c r="A5" s="28">
        <v>2</v>
      </c>
      <c r="B5" s="107" t="s">
        <v>21</v>
      </c>
      <c r="C5" s="56" t="s">
        <v>570</v>
      </c>
      <c r="D5" s="27">
        <v>20</v>
      </c>
      <c r="E5" s="27"/>
      <c r="F5" s="27">
        <v>12</v>
      </c>
      <c r="G5" s="28"/>
    </row>
    <row r="6" spans="1:7" ht="21" customHeight="1">
      <c r="A6" s="28">
        <v>3</v>
      </c>
      <c r="B6" s="107" t="s">
        <v>13</v>
      </c>
      <c r="C6" s="56" t="s">
        <v>570</v>
      </c>
      <c r="D6" s="27">
        <v>30</v>
      </c>
      <c r="E6" s="27"/>
      <c r="F6" s="27">
        <v>4</v>
      </c>
      <c r="G6" s="28"/>
    </row>
    <row r="7" spans="1:7" ht="21" customHeight="1">
      <c r="A7" s="28">
        <v>4</v>
      </c>
      <c r="B7" s="107" t="s">
        <v>214</v>
      </c>
      <c r="C7" s="56" t="s">
        <v>570</v>
      </c>
      <c r="D7" s="27">
        <v>45</v>
      </c>
      <c r="E7" s="27"/>
      <c r="F7" s="27">
        <v>12</v>
      </c>
      <c r="G7" s="28"/>
    </row>
    <row r="8" spans="1:7" ht="21" customHeight="1">
      <c r="A8" s="28">
        <v>5</v>
      </c>
      <c r="B8" s="107" t="s">
        <v>215</v>
      </c>
      <c r="C8" s="56" t="s">
        <v>571</v>
      </c>
      <c r="D8" s="27">
        <v>170</v>
      </c>
      <c r="E8" s="27"/>
      <c r="F8" s="27">
        <v>18</v>
      </c>
      <c r="G8" s="28"/>
    </row>
    <row r="9" spans="1:7" ht="21" customHeight="1">
      <c r="A9" s="28">
        <v>6</v>
      </c>
      <c r="B9" s="107" t="s">
        <v>216</v>
      </c>
      <c r="C9" s="56" t="s">
        <v>571</v>
      </c>
      <c r="D9" s="27">
        <v>130</v>
      </c>
      <c r="E9" s="27"/>
      <c r="F9" s="27">
        <v>18</v>
      </c>
      <c r="G9" s="28"/>
    </row>
    <row r="10" spans="1:7" ht="19.5" customHeight="1">
      <c r="A10" s="28">
        <v>7</v>
      </c>
      <c r="B10" s="107" t="s">
        <v>217</v>
      </c>
      <c r="C10" s="56"/>
      <c r="D10" s="27" t="s">
        <v>212</v>
      </c>
      <c r="E10" s="27"/>
      <c r="F10" s="27">
        <v>24</v>
      </c>
      <c r="G10" s="28"/>
    </row>
    <row r="11" spans="1:7" ht="21.75" customHeight="1">
      <c r="A11" s="28">
        <v>8</v>
      </c>
      <c r="B11" s="107" t="s">
        <v>218</v>
      </c>
      <c r="C11" s="56" t="s">
        <v>569</v>
      </c>
      <c r="D11" s="27">
        <v>10</v>
      </c>
      <c r="E11" s="27"/>
      <c r="F11" s="27">
        <v>6</v>
      </c>
      <c r="G11" s="28"/>
    </row>
    <row r="12" spans="1:7" ht="21.75" customHeight="1">
      <c r="A12" s="28">
        <v>9</v>
      </c>
      <c r="B12" s="107" t="s">
        <v>208</v>
      </c>
      <c r="C12" s="56" t="s">
        <v>570</v>
      </c>
      <c r="D12" s="27">
        <v>15</v>
      </c>
      <c r="E12" s="27"/>
      <c r="F12" s="27">
        <v>6</v>
      </c>
      <c r="G12" s="28"/>
    </row>
    <row r="13" spans="1:7" ht="21.75" customHeight="1">
      <c r="A13" s="28">
        <v>10</v>
      </c>
      <c r="B13" s="107" t="s">
        <v>219</v>
      </c>
      <c r="C13" s="56" t="s">
        <v>570</v>
      </c>
      <c r="D13" s="27">
        <v>3</v>
      </c>
      <c r="E13" s="27"/>
      <c r="F13" s="27">
        <v>3</v>
      </c>
      <c r="G13" s="28"/>
    </row>
    <row r="14" spans="1:7" ht="21.75" customHeight="1">
      <c r="A14" s="28">
        <v>11</v>
      </c>
      <c r="B14" s="107" t="s">
        <v>220</v>
      </c>
      <c r="C14" s="56" t="s">
        <v>570</v>
      </c>
      <c r="D14" s="27">
        <v>25</v>
      </c>
      <c r="E14" s="27"/>
      <c r="F14" s="27">
        <v>12</v>
      </c>
      <c r="G14" s="28"/>
    </row>
    <row r="15" spans="1:7" ht="21.75" customHeight="1">
      <c r="A15" s="28">
        <v>12</v>
      </c>
      <c r="B15" s="107" t="s">
        <v>221</v>
      </c>
      <c r="C15" s="56" t="s">
        <v>570</v>
      </c>
      <c r="D15" s="27" t="s">
        <v>212</v>
      </c>
      <c r="E15" s="27"/>
      <c r="F15" s="27">
        <v>6</v>
      </c>
      <c r="G15" s="28"/>
    </row>
    <row r="16" spans="1:7" ht="21.75" customHeight="1">
      <c r="A16" s="28">
        <v>13</v>
      </c>
      <c r="B16" s="107" t="s">
        <v>222</v>
      </c>
      <c r="C16" s="56" t="s">
        <v>570</v>
      </c>
      <c r="D16" s="27" t="s">
        <v>212</v>
      </c>
      <c r="E16" s="27"/>
      <c r="F16" s="27">
        <v>6</v>
      </c>
      <c r="G16" s="28"/>
    </row>
    <row r="17" spans="1:7" ht="20.25" customHeight="1">
      <c r="A17" s="28">
        <v>14</v>
      </c>
      <c r="B17" s="107" t="s">
        <v>223</v>
      </c>
      <c r="C17" s="56" t="s">
        <v>570</v>
      </c>
      <c r="D17" s="27" t="s">
        <v>212</v>
      </c>
      <c r="E17" s="27"/>
      <c r="F17" s="27">
        <v>12</v>
      </c>
      <c r="G17" s="28"/>
    </row>
    <row r="18" spans="1:7" ht="23.25" customHeight="1">
      <c r="A18" s="28">
        <v>15</v>
      </c>
      <c r="B18" s="107" t="s">
        <v>224</v>
      </c>
      <c r="C18" s="56" t="s">
        <v>570</v>
      </c>
      <c r="D18" s="27">
        <v>40</v>
      </c>
      <c r="E18" s="27"/>
      <c r="F18" s="27">
        <v>2</v>
      </c>
      <c r="G18" s="28"/>
    </row>
    <row r="19" spans="1:7" ht="23.25" customHeight="1">
      <c r="A19" s="28">
        <v>16</v>
      </c>
      <c r="B19" s="107" t="s">
        <v>225</v>
      </c>
      <c r="C19" s="56" t="s">
        <v>570</v>
      </c>
      <c r="D19" s="27">
        <v>208</v>
      </c>
      <c r="E19" s="27"/>
      <c r="F19" s="27">
        <v>236</v>
      </c>
      <c r="G19" s="28"/>
    </row>
    <row r="20" spans="1:7" ht="23.25" customHeight="1">
      <c r="A20" s="28">
        <v>17</v>
      </c>
      <c r="B20" s="107" t="s">
        <v>226</v>
      </c>
      <c r="C20" s="56" t="s">
        <v>570</v>
      </c>
      <c r="D20" s="27">
        <v>205</v>
      </c>
      <c r="E20" s="27"/>
      <c r="F20" s="27">
        <v>236</v>
      </c>
      <c r="G20" s="28"/>
    </row>
    <row r="21" spans="1:7" ht="23.25" customHeight="1">
      <c r="A21" s="28">
        <v>18</v>
      </c>
      <c r="B21" s="107" t="s">
        <v>227</v>
      </c>
      <c r="C21" s="56" t="s">
        <v>570</v>
      </c>
      <c r="D21" s="27">
        <v>98</v>
      </c>
      <c r="E21" s="27"/>
      <c r="F21" s="27">
        <v>236</v>
      </c>
      <c r="G21" s="28"/>
    </row>
    <row r="22" spans="1:7" ht="23.25" customHeight="1">
      <c r="A22" s="28">
        <v>19</v>
      </c>
      <c r="B22" s="107" t="s">
        <v>228</v>
      </c>
      <c r="C22" s="56" t="s">
        <v>570</v>
      </c>
      <c r="D22" s="27">
        <v>40</v>
      </c>
      <c r="E22" s="27"/>
      <c r="F22" s="27">
        <v>24</v>
      </c>
      <c r="G22" s="28"/>
    </row>
    <row r="23" spans="1:7" ht="23.25" customHeight="1">
      <c r="A23" s="28">
        <v>20</v>
      </c>
      <c r="B23" s="107" t="s">
        <v>229</v>
      </c>
      <c r="C23" s="56" t="s">
        <v>570</v>
      </c>
      <c r="D23" s="27">
        <v>180</v>
      </c>
      <c r="E23" s="27"/>
      <c r="F23" s="27">
        <v>6</v>
      </c>
      <c r="G23" s="28"/>
    </row>
    <row r="24" spans="1:7" ht="23.25" customHeight="1">
      <c r="A24" s="28">
        <v>21</v>
      </c>
      <c r="B24" s="107" t="s">
        <v>230</v>
      </c>
      <c r="C24" s="56" t="s">
        <v>570</v>
      </c>
      <c r="D24" s="27">
        <v>20</v>
      </c>
      <c r="E24" s="27"/>
      <c r="F24" s="27">
        <v>6</v>
      </c>
      <c r="G24" s="28"/>
    </row>
    <row r="25" spans="1:7" ht="23.25" customHeight="1">
      <c r="A25" s="28">
        <v>22</v>
      </c>
      <c r="B25" s="107" t="s">
        <v>231</v>
      </c>
      <c r="C25" s="56" t="s">
        <v>570</v>
      </c>
      <c r="D25" s="27">
        <v>200</v>
      </c>
      <c r="E25" s="27"/>
      <c r="F25" s="27">
        <v>48</v>
      </c>
      <c r="G25" s="28"/>
    </row>
    <row r="26" spans="1:7" ht="23.25" customHeight="1">
      <c r="A26" s="28">
        <v>23</v>
      </c>
      <c r="B26" s="107" t="s">
        <v>232</v>
      </c>
      <c r="C26" s="56" t="s">
        <v>570</v>
      </c>
      <c r="D26" s="27">
        <v>180</v>
      </c>
      <c r="E26" s="27"/>
      <c r="F26" s="27">
        <v>36</v>
      </c>
      <c r="G26" s="28"/>
    </row>
    <row r="27" spans="1:7" ht="23.25" customHeight="1">
      <c r="A27" s="28">
        <v>24</v>
      </c>
      <c r="B27" s="107" t="s">
        <v>233</v>
      </c>
      <c r="C27" s="56" t="s">
        <v>570</v>
      </c>
      <c r="D27" s="27">
        <v>108</v>
      </c>
      <c r="E27" s="27"/>
      <c r="F27" s="27">
        <v>48</v>
      </c>
      <c r="G27" s="28"/>
    </row>
    <row r="28" spans="1:7" ht="23.25" customHeight="1">
      <c r="A28" s="28">
        <v>25</v>
      </c>
      <c r="B28" s="107" t="s">
        <v>234</v>
      </c>
      <c r="C28" s="56" t="s">
        <v>570</v>
      </c>
      <c r="D28" s="27">
        <v>18</v>
      </c>
      <c r="E28" s="27"/>
      <c r="F28" s="27">
        <v>48</v>
      </c>
      <c r="G28" s="28"/>
    </row>
    <row r="29" spans="1:7" ht="23.25" customHeight="1">
      <c r="A29" s="28">
        <v>26</v>
      </c>
      <c r="B29" s="107" t="s">
        <v>235</v>
      </c>
      <c r="C29" s="56" t="s">
        <v>570</v>
      </c>
      <c r="D29" s="27">
        <v>60</v>
      </c>
      <c r="E29" s="27"/>
      <c r="F29" s="27">
        <v>12</v>
      </c>
      <c r="G29" s="28"/>
    </row>
    <row r="30" spans="1:7" ht="23.25" customHeight="1">
      <c r="A30" s="28">
        <v>27</v>
      </c>
      <c r="B30" s="107" t="s">
        <v>236</v>
      </c>
      <c r="C30" s="56" t="s">
        <v>570</v>
      </c>
      <c r="D30" s="27">
        <v>1124</v>
      </c>
      <c r="E30" s="27"/>
      <c r="F30" s="27">
        <v>177</v>
      </c>
      <c r="G30" s="28"/>
    </row>
    <row r="31" spans="1:7" ht="23.25" customHeight="1">
      <c r="A31" s="28">
        <v>28</v>
      </c>
      <c r="B31" s="107" t="s">
        <v>237</v>
      </c>
      <c r="C31" s="56" t="s">
        <v>570</v>
      </c>
      <c r="D31" s="27">
        <v>71</v>
      </c>
      <c r="E31" s="27"/>
      <c r="F31" s="27">
        <v>12</v>
      </c>
      <c r="G31" s="28"/>
    </row>
    <row r="32" spans="1:7" ht="23.25" customHeight="1">
      <c r="A32" s="28">
        <v>29</v>
      </c>
      <c r="B32" s="107" t="s">
        <v>238</v>
      </c>
      <c r="C32" s="56" t="s">
        <v>570</v>
      </c>
      <c r="D32" s="27">
        <v>74</v>
      </c>
      <c r="E32" s="27"/>
      <c r="F32" s="27">
        <v>12</v>
      </c>
      <c r="G32" s="28"/>
    </row>
    <row r="33" spans="1:7" ht="23.25" customHeight="1">
      <c r="A33" s="28">
        <v>30</v>
      </c>
      <c r="B33" s="107" t="s">
        <v>239</v>
      </c>
      <c r="C33" s="56" t="s">
        <v>570</v>
      </c>
      <c r="D33" s="27">
        <v>41</v>
      </c>
      <c r="E33" s="27"/>
      <c r="F33" s="27">
        <v>12</v>
      </c>
      <c r="G33" s="28"/>
    </row>
    <row r="34" spans="1:7" ht="23.25" customHeight="1">
      <c r="A34" s="28">
        <v>31</v>
      </c>
      <c r="B34" s="107" t="s">
        <v>240</v>
      </c>
      <c r="C34" s="56" t="s">
        <v>570</v>
      </c>
      <c r="D34" s="27">
        <v>154</v>
      </c>
      <c r="E34" s="27"/>
      <c r="F34" s="27">
        <v>48</v>
      </c>
      <c r="G34" s="28"/>
    </row>
    <row r="35" spans="1:7" ht="23.25" customHeight="1">
      <c r="A35" s="28">
        <v>32</v>
      </c>
      <c r="B35" s="107" t="s">
        <v>241</v>
      </c>
      <c r="C35" s="56" t="s">
        <v>570</v>
      </c>
      <c r="D35" s="27">
        <v>60</v>
      </c>
      <c r="E35" s="27"/>
      <c r="F35" s="27">
        <v>24</v>
      </c>
      <c r="G35" s="28"/>
    </row>
    <row r="36" spans="1:7" ht="23.25" customHeight="1">
      <c r="A36" s="28">
        <v>33</v>
      </c>
      <c r="B36" s="107" t="s">
        <v>242</v>
      </c>
      <c r="C36" s="56" t="s">
        <v>570</v>
      </c>
      <c r="D36" s="27">
        <v>58</v>
      </c>
      <c r="E36" s="27"/>
      <c r="F36" s="27">
        <v>24</v>
      </c>
      <c r="G36" s="28"/>
    </row>
    <row r="37" spans="1:7" ht="23.25" customHeight="1">
      <c r="A37" s="28">
        <v>34</v>
      </c>
      <c r="B37" s="107" t="s">
        <v>243</v>
      </c>
      <c r="C37" s="56" t="s">
        <v>570</v>
      </c>
      <c r="D37" s="27">
        <v>786</v>
      </c>
      <c r="E37" s="27"/>
      <c r="F37" s="27">
        <v>59</v>
      </c>
      <c r="G37" s="28"/>
    </row>
    <row r="38" spans="1:7" ht="23.25" customHeight="1">
      <c r="A38" s="28">
        <v>35</v>
      </c>
      <c r="B38" s="107" t="s">
        <v>244</v>
      </c>
      <c r="C38" s="56" t="s">
        <v>570</v>
      </c>
      <c r="D38" s="27">
        <v>38</v>
      </c>
      <c r="E38" s="27"/>
      <c r="F38" s="27">
        <v>59</v>
      </c>
      <c r="G38" s="28"/>
    </row>
    <row r="39" spans="1:7" ht="23.25" customHeight="1">
      <c r="A39" s="28">
        <v>36</v>
      </c>
      <c r="B39" s="107" t="s">
        <v>192</v>
      </c>
      <c r="C39" s="56" t="s">
        <v>570</v>
      </c>
      <c r="D39" s="27">
        <v>170</v>
      </c>
      <c r="E39" s="27"/>
      <c r="F39" s="27">
        <v>48</v>
      </c>
      <c r="G39" s="28"/>
    </row>
    <row r="40" spans="1:7" ht="23.25" customHeight="1">
      <c r="A40" s="28">
        <v>37</v>
      </c>
      <c r="B40" s="107" t="s">
        <v>245</v>
      </c>
      <c r="C40" s="56" t="s">
        <v>570</v>
      </c>
      <c r="D40" s="27">
        <v>352</v>
      </c>
      <c r="E40" s="27"/>
      <c r="F40" s="27">
        <v>48</v>
      </c>
      <c r="G40" s="28"/>
    </row>
    <row r="41" spans="1:7" ht="23.25" customHeight="1">
      <c r="A41" s="28">
        <v>38</v>
      </c>
      <c r="B41" s="107" t="s">
        <v>246</v>
      </c>
      <c r="C41" s="56" t="s">
        <v>570</v>
      </c>
      <c r="D41" s="27">
        <v>10</v>
      </c>
      <c r="E41" s="27"/>
      <c r="F41" s="27">
        <v>48</v>
      </c>
      <c r="G41" s="28"/>
    </row>
    <row r="42" spans="1:7" ht="23.25" customHeight="1">
      <c r="A42" s="28">
        <v>39</v>
      </c>
      <c r="B42" s="107" t="s">
        <v>247</v>
      </c>
      <c r="C42" s="56" t="s">
        <v>570</v>
      </c>
      <c r="D42" s="27">
        <v>10</v>
      </c>
      <c r="E42" s="27"/>
      <c r="F42" s="27">
        <v>2</v>
      </c>
      <c r="G42" s="28"/>
    </row>
    <row r="43" spans="1:7" ht="23.25" customHeight="1">
      <c r="A43" s="28">
        <v>40</v>
      </c>
      <c r="B43" s="107" t="s">
        <v>248</v>
      </c>
      <c r="C43" s="56" t="s">
        <v>570</v>
      </c>
      <c r="D43" s="27">
        <v>86</v>
      </c>
      <c r="E43" s="27"/>
      <c r="F43" s="27">
        <v>36</v>
      </c>
      <c r="G43" s="28"/>
    </row>
    <row r="44" spans="1:7" ht="23.25" customHeight="1">
      <c r="A44" s="28">
        <v>41</v>
      </c>
      <c r="B44" s="107" t="s">
        <v>249</v>
      </c>
      <c r="C44" s="56" t="s">
        <v>570</v>
      </c>
      <c r="D44" s="27">
        <v>565</v>
      </c>
      <c r="E44" s="27"/>
      <c r="F44" s="27">
        <v>72</v>
      </c>
      <c r="G44" s="28"/>
    </row>
    <row r="45" spans="1:7" ht="23.25" customHeight="1">
      <c r="A45" s="28">
        <v>42</v>
      </c>
      <c r="B45" s="107" t="s">
        <v>250</v>
      </c>
      <c r="C45" s="56" t="s">
        <v>570</v>
      </c>
      <c r="D45" s="27">
        <v>127</v>
      </c>
      <c r="E45" s="27"/>
      <c r="F45" s="27">
        <v>24</v>
      </c>
      <c r="G45" s="28"/>
    </row>
    <row r="46" spans="1:7" ht="23.25" customHeight="1">
      <c r="A46" s="28">
        <v>43</v>
      </c>
      <c r="B46" s="107" t="s">
        <v>251</v>
      </c>
      <c r="C46" s="56" t="s">
        <v>570</v>
      </c>
      <c r="D46" s="27">
        <v>112</v>
      </c>
      <c r="E46" s="27"/>
      <c r="F46" s="27">
        <v>59</v>
      </c>
      <c r="G46" s="28"/>
    </row>
    <row r="47" spans="1:7" ht="23.25" customHeight="1">
      <c r="A47" s="28">
        <v>44</v>
      </c>
      <c r="B47" s="107" t="s">
        <v>252</v>
      </c>
      <c r="C47" s="56" t="s">
        <v>570</v>
      </c>
      <c r="D47" s="27">
        <v>218</v>
      </c>
      <c r="E47" s="27"/>
      <c r="F47" s="27">
        <v>59</v>
      </c>
      <c r="G47" s="28"/>
    </row>
    <row r="48" spans="1:7" ht="23.25" customHeight="1">
      <c r="A48" s="28">
        <v>45</v>
      </c>
      <c r="B48" s="107" t="s">
        <v>253</v>
      </c>
      <c r="C48" s="56" t="s">
        <v>570</v>
      </c>
      <c r="D48" s="27">
        <v>116</v>
      </c>
      <c r="E48" s="27"/>
      <c r="F48" s="27">
        <v>12</v>
      </c>
      <c r="G48" s="28"/>
    </row>
    <row r="49" spans="1:7" ht="23.25" customHeight="1">
      <c r="A49" s="28">
        <v>46</v>
      </c>
      <c r="B49" s="107" t="s">
        <v>254</v>
      </c>
      <c r="C49" s="56" t="s">
        <v>570</v>
      </c>
      <c r="D49" s="27">
        <v>368</v>
      </c>
      <c r="E49" s="27"/>
      <c r="F49" s="27">
        <v>59</v>
      </c>
      <c r="G49" s="28"/>
    </row>
    <row r="50" spans="1:7" ht="23.25" customHeight="1">
      <c r="A50" s="28">
        <v>47</v>
      </c>
      <c r="B50" s="107" t="s">
        <v>255</v>
      </c>
      <c r="C50" s="56" t="s">
        <v>570</v>
      </c>
      <c r="D50" s="27">
        <v>10</v>
      </c>
      <c r="E50" s="27"/>
      <c r="F50" s="27">
        <v>24</v>
      </c>
      <c r="G50" s="28"/>
    </row>
    <row r="51" spans="1:7" ht="23.25" customHeight="1">
      <c r="A51" s="28">
        <v>48</v>
      </c>
      <c r="B51" s="107" t="s">
        <v>256</v>
      </c>
      <c r="C51" s="56" t="s">
        <v>570</v>
      </c>
      <c r="D51" s="27">
        <v>190</v>
      </c>
      <c r="E51" s="27"/>
      <c r="F51" s="27">
        <v>18</v>
      </c>
      <c r="G51" s="28"/>
    </row>
    <row r="52" spans="1:7" ht="23.25" customHeight="1">
      <c r="A52" s="28">
        <v>49</v>
      </c>
      <c r="B52" s="107" t="s">
        <v>257</v>
      </c>
      <c r="C52" s="56" t="s">
        <v>570</v>
      </c>
      <c r="D52" s="27">
        <v>190</v>
      </c>
      <c r="E52" s="27"/>
      <c r="F52" s="27">
        <v>18</v>
      </c>
      <c r="G52" s="28"/>
    </row>
    <row r="53" spans="1:7" ht="23.25" customHeight="1">
      <c r="A53" s="28">
        <v>50</v>
      </c>
      <c r="B53" s="107" t="s">
        <v>258</v>
      </c>
      <c r="C53" s="56" t="s">
        <v>570</v>
      </c>
      <c r="D53" s="27">
        <v>218</v>
      </c>
      <c r="E53" s="27"/>
      <c r="F53" s="27">
        <v>48</v>
      </c>
      <c r="G53" s="28"/>
    </row>
    <row r="54" spans="1:7" ht="23.25" customHeight="1">
      <c r="A54" s="28">
        <v>51</v>
      </c>
      <c r="B54" s="107" t="s">
        <v>259</v>
      </c>
      <c r="C54" s="56" t="s">
        <v>570</v>
      </c>
      <c r="D54" s="27">
        <v>70</v>
      </c>
      <c r="E54" s="27"/>
      <c r="F54" s="27" t="s">
        <v>212</v>
      </c>
      <c r="G54" s="28"/>
    </row>
    <row r="55" spans="1:7" ht="23.25" customHeight="1">
      <c r="A55" s="28">
        <v>52</v>
      </c>
      <c r="B55" s="107" t="s">
        <v>260</v>
      </c>
      <c r="C55" s="56" t="s">
        <v>570</v>
      </c>
      <c r="D55" s="27">
        <v>74</v>
      </c>
      <c r="E55" s="27"/>
      <c r="F55" s="27">
        <v>24</v>
      </c>
      <c r="G55" s="28"/>
    </row>
    <row r="56" spans="1:7" ht="22.5" customHeight="1">
      <c r="A56" s="28">
        <v>53</v>
      </c>
      <c r="B56" s="107" t="s">
        <v>261</v>
      </c>
      <c r="C56" s="56" t="s">
        <v>570</v>
      </c>
      <c r="D56" s="27" t="s">
        <v>212</v>
      </c>
      <c r="E56" s="27"/>
      <c r="F56" s="27">
        <v>36</v>
      </c>
      <c r="G56" s="28"/>
    </row>
    <row r="57" spans="1:7" ht="21.75" customHeight="1">
      <c r="A57" s="28">
        <v>54</v>
      </c>
      <c r="B57" s="107" t="s">
        <v>572</v>
      </c>
      <c r="C57" s="56" t="s">
        <v>570</v>
      </c>
      <c r="D57" s="27" t="s">
        <v>212</v>
      </c>
      <c r="E57" s="27"/>
      <c r="F57" s="27">
        <v>12</v>
      </c>
      <c r="G57" s="28"/>
    </row>
    <row r="58" spans="1:7" ht="26.25" customHeight="1">
      <c r="A58" s="28">
        <v>55</v>
      </c>
      <c r="B58" s="107" t="s">
        <v>262</v>
      </c>
      <c r="C58" s="107"/>
      <c r="D58" s="27" t="s">
        <v>212</v>
      </c>
      <c r="E58" s="27"/>
      <c r="F58" s="27">
        <v>250</v>
      </c>
      <c r="G58" s="28"/>
    </row>
    <row r="59" spans="1:7" ht="18.75" customHeight="1">
      <c r="A59" s="179" t="s">
        <v>263</v>
      </c>
      <c r="B59" s="180"/>
      <c r="C59" s="181"/>
      <c r="D59" s="94">
        <f>SUM(D4:D58)</f>
        <v>7117</v>
      </c>
      <c r="E59" s="108">
        <f>SUM(E4:E58)</f>
        <v>0</v>
      </c>
      <c r="F59" s="108">
        <f>SUM(F4:F58)</f>
        <v>2401</v>
      </c>
      <c r="G59" s="109">
        <f t="shared" ref="G59" si="0">SUM(G4:G58)</f>
        <v>0</v>
      </c>
    </row>
    <row r="60" spans="1:7" ht="15.75">
      <c r="B60" s="26"/>
      <c r="C60" s="26"/>
      <c r="D60" s="111"/>
      <c r="E60" s="111"/>
      <c r="F60" s="112"/>
      <c r="G60" s="113"/>
    </row>
    <row r="61" spans="1:7" ht="15.75">
      <c r="B61" s="26"/>
      <c r="C61" s="26"/>
      <c r="D61" s="26"/>
      <c r="E61" s="26"/>
      <c r="F61" s="114"/>
    </row>
    <row r="62" spans="1:7" ht="15.75">
      <c r="B62" s="26"/>
      <c r="C62" s="26"/>
      <c r="D62" s="26"/>
      <c r="E62" s="26"/>
      <c r="F62" s="114"/>
    </row>
    <row r="63" spans="1:7" ht="15.75">
      <c r="B63" s="26"/>
      <c r="C63" s="26"/>
      <c r="D63" s="26"/>
      <c r="E63" s="26"/>
      <c r="F63" s="114"/>
    </row>
    <row r="64" spans="1:7" ht="15.75">
      <c r="B64" s="26"/>
      <c r="C64" s="26"/>
      <c r="D64" s="26"/>
      <c r="E64" s="26"/>
      <c r="F64" s="114"/>
    </row>
    <row r="65" spans="2:6" ht="15.75">
      <c r="B65" s="26"/>
      <c r="C65" s="26"/>
      <c r="D65" s="26"/>
      <c r="E65" s="26"/>
      <c r="F65" s="114"/>
    </row>
    <row r="66" spans="2:6" ht="15.75">
      <c r="B66" s="115"/>
    </row>
  </sheetData>
  <mergeCells count="7">
    <mergeCell ref="A59:C59"/>
    <mergeCell ref="A1:G1"/>
    <mergeCell ref="A2:A3"/>
    <mergeCell ref="B2:B3"/>
    <mergeCell ref="C2:C3"/>
    <mergeCell ref="D2:E2"/>
    <mergeCell ref="F2:G2"/>
  </mergeCells>
  <pageMargins left="0.7" right="0.7" top="0.36" bottom="0.27" header="0.19" footer="0.1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selection activeCell="E18" sqref="E18"/>
    </sheetView>
  </sheetViews>
  <sheetFormatPr defaultRowHeight="12.75"/>
  <cols>
    <col min="1" max="1" width="4.140625" style="44" customWidth="1"/>
    <col min="2" max="2" width="45.5703125" style="44" customWidth="1"/>
    <col min="3" max="3" width="14.7109375" style="45" customWidth="1"/>
    <col min="4" max="4" width="15.28515625" style="52" customWidth="1"/>
    <col min="5" max="5" width="17.140625" style="52" customWidth="1"/>
    <col min="6" max="6" width="15.28515625" style="52" customWidth="1"/>
    <col min="7" max="7" width="17.5703125" style="52" customWidth="1"/>
    <col min="8" max="16384" width="9.140625" style="44"/>
  </cols>
  <sheetData>
    <row r="1" spans="1:7" ht="20.25" customHeight="1">
      <c r="A1" s="171" t="s">
        <v>278</v>
      </c>
      <c r="B1" s="171"/>
      <c r="C1" s="171"/>
      <c r="D1" s="171"/>
      <c r="E1" s="171"/>
      <c r="F1" s="171"/>
      <c r="G1" s="171"/>
    </row>
    <row r="2" spans="1:7" ht="32.25" customHeight="1">
      <c r="A2" s="173" t="s">
        <v>269</v>
      </c>
      <c r="B2" s="175" t="s">
        <v>270</v>
      </c>
      <c r="C2" s="177" t="s">
        <v>271</v>
      </c>
      <c r="D2" s="166" t="s">
        <v>265</v>
      </c>
      <c r="E2" s="166"/>
      <c r="F2" s="166" t="s">
        <v>266</v>
      </c>
      <c r="G2" s="166"/>
    </row>
    <row r="3" spans="1:7" s="47" customFormat="1" ht="56.25" customHeight="1">
      <c r="A3" s="174"/>
      <c r="B3" s="176"/>
      <c r="C3" s="178"/>
      <c r="D3" s="105" t="s">
        <v>267</v>
      </c>
      <c r="E3" s="35" t="s">
        <v>268</v>
      </c>
      <c r="F3" s="105" t="s">
        <v>267</v>
      </c>
      <c r="G3" s="35" t="s">
        <v>268</v>
      </c>
    </row>
    <row r="4" spans="1:7" s="47" customFormat="1" ht="18" customHeight="1">
      <c r="A4" s="48">
        <v>1</v>
      </c>
      <c r="B4" s="49" t="s">
        <v>283</v>
      </c>
      <c r="C4" s="48" t="s">
        <v>272</v>
      </c>
      <c r="D4" s="86">
        <v>20</v>
      </c>
      <c r="E4" s="86"/>
      <c r="F4" s="86" t="s">
        <v>212</v>
      </c>
      <c r="G4" s="86"/>
    </row>
    <row r="5" spans="1:7" s="47" customFormat="1" ht="18" customHeight="1">
      <c r="A5" s="48">
        <v>2</v>
      </c>
      <c r="B5" s="49" t="s">
        <v>21</v>
      </c>
      <c r="C5" s="48" t="s">
        <v>273</v>
      </c>
      <c r="D5" s="86">
        <v>20</v>
      </c>
      <c r="E5" s="86"/>
      <c r="F5" s="86">
        <v>12</v>
      </c>
      <c r="G5" s="86"/>
    </row>
    <row r="6" spans="1:7" s="47" customFormat="1" ht="18" customHeight="1">
      <c r="A6" s="48">
        <v>3</v>
      </c>
      <c r="B6" s="49" t="s">
        <v>13</v>
      </c>
      <c r="C6" s="48" t="s">
        <v>273</v>
      </c>
      <c r="D6" s="86">
        <v>40</v>
      </c>
      <c r="E6" s="86"/>
      <c r="F6" s="86">
        <v>4</v>
      </c>
      <c r="G6" s="86"/>
    </row>
    <row r="7" spans="1:7" s="47" customFormat="1" ht="18" customHeight="1">
      <c r="A7" s="48">
        <v>4</v>
      </c>
      <c r="B7" s="49" t="s">
        <v>214</v>
      </c>
      <c r="C7" s="48" t="s">
        <v>273</v>
      </c>
      <c r="D7" s="86">
        <v>70</v>
      </c>
      <c r="E7" s="86"/>
      <c r="F7" s="86">
        <v>12</v>
      </c>
      <c r="G7" s="86"/>
    </row>
    <row r="8" spans="1:7" s="47" customFormat="1" ht="18" customHeight="1">
      <c r="A8" s="48">
        <v>5</v>
      </c>
      <c r="B8" s="49" t="s">
        <v>215</v>
      </c>
      <c r="C8" s="48" t="s">
        <v>274</v>
      </c>
      <c r="D8" s="86">
        <v>240</v>
      </c>
      <c r="E8" s="86"/>
      <c r="F8" s="86">
        <v>18</v>
      </c>
      <c r="G8" s="86"/>
    </row>
    <row r="9" spans="1:7" s="47" customFormat="1" ht="18" customHeight="1">
      <c r="A9" s="48">
        <v>6</v>
      </c>
      <c r="B9" s="49" t="s">
        <v>216</v>
      </c>
      <c r="C9" s="48" t="s">
        <v>274</v>
      </c>
      <c r="D9" s="86">
        <v>185.24699999999999</v>
      </c>
      <c r="E9" s="86"/>
      <c r="F9" s="86">
        <v>18</v>
      </c>
      <c r="G9" s="86"/>
    </row>
    <row r="10" spans="1:7" s="47" customFormat="1" ht="18" customHeight="1">
      <c r="A10" s="48">
        <v>7</v>
      </c>
      <c r="B10" s="97" t="s">
        <v>284</v>
      </c>
      <c r="C10" s="77" t="s">
        <v>273</v>
      </c>
      <c r="D10" s="149" t="s">
        <v>212</v>
      </c>
      <c r="E10" s="149"/>
      <c r="F10" s="149">
        <v>24</v>
      </c>
      <c r="G10" s="86"/>
    </row>
    <row r="11" spans="1:7" s="47" customFormat="1" ht="18" customHeight="1">
      <c r="A11" s="48">
        <v>8</v>
      </c>
      <c r="B11" s="49" t="s">
        <v>285</v>
      </c>
      <c r="C11" s="48" t="s">
        <v>275</v>
      </c>
      <c r="D11" s="86">
        <v>12</v>
      </c>
      <c r="E11" s="86"/>
      <c r="F11" s="86">
        <v>12</v>
      </c>
      <c r="G11" s="86"/>
    </row>
    <row r="12" spans="1:7" s="47" customFormat="1" ht="18" customHeight="1">
      <c r="A12" s="48">
        <v>9</v>
      </c>
      <c r="B12" s="49" t="s">
        <v>208</v>
      </c>
      <c r="C12" s="48" t="s">
        <v>273</v>
      </c>
      <c r="D12" s="86">
        <v>20</v>
      </c>
      <c r="E12" s="86"/>
      <c r="F12" s="86">
        <v>6</v>
      </c>
      <c r="G12" s="86"/>
    </row>
    <row r="13" spans="1:7" s="47" customFormat="1" ht="18" customHeight="1">
      <c r="A13" s="48">
        <v>10</v>
      </c>
      <c r="B13" s="49" t="s">
        <v>219</v>
      </c>
      <c r="C13" s="48" t="s">
        <v>273</v>
      </c>
      <c r="D13" s="86">
        <v>5</v>
      </c>
      <c r="E13" s="86"/>
      <c r="F13" s="86">
        <v>3</v>
      </c>
      <c r="G13" s="86"/>
    </row>
    <row r="14" spans="1:7" s="47" customFormat="1" ht="18" customHeight="1">
      <c r="A14" s="48">
        <v>11</v>
      </c>
      <c r="B14" s="49" t="s">
        <v>220</v>
      </c>
      <c r="C14" s="48" t="s">
        <v>273</v>
      </c>
      <c r="D14" s="86">
        <v>25</v>
      </c>
      <c r="E14" s="86"/>
      <c r="F14" s="86">
        <v>12</v>
      </c>
      <c r="G14" s="86"/>
    </row>
    <row r="15" spans="1:7" s="47" customFormat="1" ht="18" customHeight="1">
      <c r="A15" s="48">
        <v>12</v>
      </c>
      <c r="B15" s="49" t="s">
        <v>221</v>
      </c>
      <c r="C15" s="48" t="s">
        <v>273</v>
      </c>
      <c r="D15" s="86" t="s">
        <v>212</v>
      </c>
      <c r="E15" s="86"/>
      <c r="F15" s="86">
        <v>12</v>
      </c>
      <c r="G15" s="86"/>
    </row>
    <row r="16" spans="1:7" s="47" customFormat="1" ht="18" customHeight="1">
      <c r="A16" s="48">
        <v>13</v>
      </c>
      <c r="B16" s="49" t="s">
        <v>222</v>
      </c>
      <c r="C16" s="48" t="s">
        <v>273</v>
      </c>
      <c r="D16" s="86" t="s">
        <v>212</v>
      </c>
      <c r="E16" s="86"/>
      <c r="F16" s="86">
        <v>12</v>
      </c>
      <c r="G16" s="86"/>
    </row>
    <row r="17" spans="1:7" s="47" customFormat="1" ht="18" customHeight="1">
      <c r="A17" s="48">
        <v>14</v>
      </c>
      <c r="B17" s="49" t="s">
        <v>286</v>
      </c>
      <c r="C17" s="48" t="s">
        <v>273</v>
      </c>
      <c r="D17" s="86" t="s">
        <v>212</v>
      </c>
      <c r="E17" s="86"/>
      <c r="F17" s="86">
        <v>12</v>
      </c>
      <c r="G17" s="86"/>
    </row>
    <row r="18" spans="1:7" s="47" customFormat="1" ht="18" customHeight="1">
      <c r="A18" s="48">
        <v>15</v>
      </c>
      <c r="B18" s="49" t="s">
        <v>224</v>
      </c>
      <c r="C18" s="48" t="s">
        <v>273</v>
      </c>
      <c r="D18" s="86">
        <v>40</v>
      </c>
      <c r="E18" s="86"/>
      <c r="F18" s="86">
        <v>2</v>
      </c>
      <c r="G18" s="86"/>
    </row>
    <row r="19" spans="1:7" s="47" customFormat="1" ht="18" customHeight="1">
      <c r="A19" s="48">
        <v>16</v>
      </c>
      <c r="B19" s="49" t="s">
        <v>225</v>
      </c>
      <c r="C19" s="48" t="s">
        <v>273</v>
      </c>
      <c r="D19" s="86">
        <v>247.65749999999997</v>
      </c>
      <c r="E19" s="86"/>
      <c r="F19" s="86">
        <v>236</v>
      </c>
      <c r="G19" s="86"/>
    </row>
    <row r="20" spans="1:7" s="47" customFormat="1" ht="18" customHeight="1">
      <c r="A20" s="48">
        <v>17</v>
      </c>
      <c r="B20" s="49" t="s">
        <v>226</v>
      </c>
      <c r="C20" s="48" t="s">
        <v>273</v>
      </c>
      <c r="D20" s="86">
        <v>278.4375</v>
      </c>
      <c r="E20" s="86"/>
      <c r="F20" s="86">
        <v>236</v>
      </c>
      <c r="G20" s="86"/>
    </row>
    <row r="21" spans="1:7" s="47" customFormat="1" ht="18" customHeight="1">
      <c r="A21" s="48">
        <v>18</v>
      </c>
      <c r="B21" s="49" t="s">
        <v>287</v>
      </c>
      <c r="C21" s="48" t="s">
        <v>273</v>
      </c>
      <c r="D21" s="86">
        <v>86.467500000000015</v>
      </c>
      <c r="E21" s="86"/>
      <c r="F21" s="86">
        <v>236</v>
      </c>
      <c r="G21" s="86"/>
    </row>
    <row r="22" spans="1:7" s="47" customFormat="1" ht="18" customHeight="1">
      <c r="A22" s="48">
        <v>19</v>
      </c>
      <c r="B22" s="49" t="s">
        <v>227</v>
      </c>
      <c r="C22" s="48" t="s">
        <v>273</v>
      </c>
      <c r="D22" s="86">
        <v>131.9085</v>
      </c>
      <c r="E22" s="86"/>
      <c r="F22" s="86">
        <v>236</v>
      </c>
      <c r="G22" s="86"/>
    </row>
    <row r="23" spans="1:7" s="47" customFormat="1" ht="18" customHeight="1">
      <c r="A23" s="48">
        <v>20</v>
      </c>
      <c r="B23" s="49" t="s">
        <v>228</v>
      </c>
      <c r="C23" s="48" t="s">
        <v>272</v>
      </c>
      <c r="D23" s="86">
        <v>50</v>
      </c>
      <c r="E23" s="86"/>
      <c r="F23" s="86">
        <v>36</v>
      </c>
      <c r="G23" s="86"/>
    </row>
    <row r="24" spans="1:7" s="47" customFormat="1" ht="18" customHeight="1">
      <c r="A24" s="48">
        <v>21</v>
      </c>
      <c r="B24" s="49" t="s">
        <v>229</v>
      </c>
      <c r="C24" s="48" t="s">
        <v>273</v>
      </c>
      <c r="D24" s="86">
        <v>200</v>
      </c>
      <c r="E24" s="86"/>
      <c r="F24" s="86">
        <v>6</v>
      </c>
      <c r="G24" s="86"/>
    </row>
    <row r="25" spans="1:7" s="47" customFormat="1" ht="18" customHeight="1">
      <c r="A25" s="48">
        <v>22</v>
      </c>
      <c r="B25" s="49" t="s">
        <v>230</v>
      </c>
      <c r="C25" s="48" t="s">
        <v>273</v>
      </c>
      <c r="D25" s="86">
        <v>23.49</v>
      </c>
      <c r="E25" s="86"/>
      <c r="F25" s="86">
        <v>6</v>
      </c>
      <c r="G25" s="86"/>
    </row>
    <row r="26" spans="1:7" s="47" customFormat="1" ht="18" customHeight="1">
      <c r="A26" s="48">
        <v>23</v>
      </c>
      <c r="B26" s="49" t="s">
        <v>231</v>
      </c>
      <c r="C26" s="48" t="s">
        <v>273</v>
      </c>
      <c r="D26" s="86">
        <v>289.899</v>
      </c>
      <c r="E26" s="86"/>
      <c r="F26" s="86">
        <v>48</v>
      </c>
      <c r="G26" s="86"/>
    </row>
    <row r="27" spans="1:7" s="47" customFormat="1" ht="18" customHeight="1">
      <c r="A27" s="48">
        <v>24</v>
      </c>
      <c r="B27" s="49" t="s">
        <v>232</v>
      </c>
      <c r="C27" s="48" t="s">
        <v>273</v>
      </c>
      <c r="D27" s="86">
        <v>334.65149999999994</v>
      </c>
      <c r="E27" s="86"/>
      <c r="F27" s="86">
        <v>36</v>
      </c>
      <c r="G27" s="86"/>
    </row>
    <row r="28" spans="1:7" s="47" customFormat="1" ht="18" customHeight="1">
      <c r="A28" s="48">
        <v>25</v>
      </c>
      <c r="B28" s="49" t="s">
        <v>233</v>
      </c>
      <c r="C28" s="48" t="s">
        <v>273</v>
      </c>
      <c r="D28" s="86">
        <v>46.656000000000006</v>
      </c>
      <c r="E28" s="86"/>
      <c r="F28" s="86">
        <v>48</v>
      </c>
      <c r="G28" s="86"/>
    </row>
    <row r="29" spans="1:7" s="47" customFormat="1" ht="18" customHeight="1">
      <c r="A29" s="48">
        <v>26</v>
      </c>
      <c r="B29" s="49" t="s">
        <v>234</v>
      </c>
      <c r="C29" s="48" t="s">
        <v>273</v>
      </c>
      <c r="D29" s="86">
        <v>24.097500000000004</v>
      </c>
      <c r="E29" s="86"/>
      <c r="F29" s="86">
        <v>48</v>
      </c>
      <c r="G29" s="86"/>
    </row>
    <row r="30" spans="1:7" s="47" customFormat="1" ht="18" customHeight="1">
      <c r="A30" s="48">
        <v>27</v>
      </c>
      <c r="B30" s="49" t="s">
        <v>235</v>
      </c>
      <c r="C30" s="48" t="s">
        <v>273</v>
      </c>
      <c r="D30" s="86">
        <v>87.277500000000003</v>
      </c>
      <c r="E30" s="86"/>
      <c r="F30" s="86">
        <v>12</v>
      </c>
      <c r="G30" s="86"/>
    </row>
    <row r="31" spans="1:7" s="47" customFormat="1" ht="18" customHeight="1">
      <c r="A31" s="48">
        <v>28</v>
      </c>
      <c r="B31" s="49" t="s">
        <v>236</v>
      </c>
      <c r="C31" s="48" t="s">
        <v>273</v>
      </c>
      <c r="D31" s="86">
        <v>1004.1974999999999</v>
      </c>
      <c r="E31" s="86"/>
      <c r="F31" s="86">
        <v>177</v>
      </c>
      <c r="G31" s="86"/>
    </row>
    <row r="32" spans="1:7" s="47" customFormat="1" ht="18" customHeight="1">
      <c r="A32" s="48">
        <v>29</v>
      </c>
      <c r="B32" s="49" t="s">
        <v>288</v>
      </c>
      <c r="C32" s="48" t="s">
        <v>273</v>
      </c>
      <c r="D32" s="86">
        <v>355.59</v>
      </c>
      <c r="E32" s="86"/>
      <c r="F32" s="86">
        <v>59</v>
      </c>
      <c r="G32" s="86"/>
    </row>
    <row r="33" spans="1:7" s="47" customFormat="1" ht="18" customHeight="1">
      <c r="A33" s="48">
        <v>30</v>
      </c>
      <c r="B33" s="49" t="s">
        <v>237</v>
      </c>
      <c r="C33" s="48" t="s">
        <v>273</v>
      </c>
      <c r="D33" s="86">
        <v>88.533000000000001</v>
      </c>
      <c r="E33" s="86"/>
      <c r="F33" s="86">
        <v>12</v>
      </c>
      <c r="G33" s="86"/>
    </row>
    <row r="34" spans="1:7" s="47" customFormat="1" ht="18" customHeight="1">
      <c r="A34" s="48">
        <v>31</v>
      </c>
      <c r="B34" s="49" t="s">
        <v>238</v>
      </c>
      <c r="C34" s="48" t="s">
        <v>273</v>
      </c>
      <c r="D34" s="86">
        <v>130.65299999999999</v>
      </c>
      <c r="E34" s="86"/>
      <c r="F34" s="86">
        <v>12</v>
      </c>
      <c r="G34" s="86"/>
    </row>
    <row r="35" spans="1:7" s="47" customFormat="1" ht="18" customHeight="1">
      <c r="A35" s="48">
        <v>32</v>
      </c>
      <c r="B35" s="49" t="s">
        <v>239</v>
      </c>
      <c r="C35" s="48" t="s">
        <v>273</v>
      </c>
      <c r="D35" s="86">
        <v>43</v>
      </c>
      <c r="E35" s="86"/>
      <c r="F35" s="86">
        <v>24</v>
      </c>
      <c r="G35" s="86"/>
    </row>
    <row r="36" spans="1:7" s="47" customFormat="1" ht="18" customHeight="1">
      <c r="A36" s="48">
        <v>33</v>
      </c>
      <c r="B36" s="49" t="s">
        <v>240</v>
      </c>
      <c r="C36" s="48" t="s">
        <v>273</v>
      </c>
      <c r="D36" s="86">
        <v>258.30899999999997</v>
      </c>
      <c r="E36" s="86"/>
      <c r="F36" s="86">
        <v>48</v>
      </c>
      <c r="G36" s="86"/>
    </row>
    <row r="37" spans="1:7" s="47" customFormat="1" ht="18" customHeight="1">
      <c r="A37" s="48">
        <v>34</v>
      </c>
      <c r="B37" s="49" t="s">
        <v>241</v>
      </c>
      <c r="C37" s="48" t="s">
        <v>273</v>
      </c>
      <c r="D37" s="86">
        <v>87.277500000000003</v>
      </c>
      <c r="E37" s="86"/>
      <c r="F37" s="86">
        <v>24</v>
      </c>
      <c r="G37" s="86"/>
    </row>
    <row r="38" spans="1:7" s="47" customFormat="1" ht="18" customHeight="1">
      <c r="A38" s="48">
        <v>35</v>
      </c>
      <c r="B38" s="49" t="s">
        <v>242</v>
      </c>
      <c r="C38" s="48" t="s">
        <v>273</v>
      </c>
      <c r="D38" s="86">
        <v>61.924499999999995</v>
      </c>
      <c r="E38" s="86"/>
      <c r="F38" s="86">
        <v>24</v>
      </c>
      <c r="G38" s="86"/>
    </row>
    <row r="39" spans="1:7" s="47" customFormat="1" ht="18" customHeight="1">
      <c r="A39" s="48">
        <v>36</v>
      </c>
      <c r="B39" s="49" t="s">
        <v>243</v>
      </c>
      <c r="C39" s="48" t="s">
        <v>273</v>
      </c>
      <c r="D39" s="86">
        <v>1169.5589999999997</v>
      </c>
      <c r="E39" s="86"/>
      <c r="F39" s="86">
        <v>72</v>
      </c>
      <c r="G39" s="86"/>
    </row>
    <row r="40" spans="1:7" s="47" customFormat="1" ht="18" customHeight="1">
      <c r="A40" s="48">
        <v>37</v>
      </c>
      <c r="B40" s="49" t="s">
        <v>244</v>
      </c>
      <c r="C40" s="48" t="s">
        <v>273</v>
      </c>
      <c r="D40" s="86">
        <v>38.677500000000002</v>
      </c>
      <c r="E40" s="86"/>
      <c r="F40" s="86">
        <v>72</v>
      </c>
      <c r="G40" s="86"/>
    </row>
    <row r="41" spans="1:7" s="47" customFormat="1" ht="18" customHeight="1">
      <c r="A41" s="48">
        <v>38</v>
      </c>
      <c r="B41" s="49" t="s">
        <v>192</v>
      </c>
      <c r="C41" s="48" t="s">
        <v>273</v>
      </c>
      <c r="D41" s="86">
        <v>148.35150000000002</v>
      </c>
      <c r="E41" s="86"/>
      <c r="F41" s="86">
        <v>48</v>
      </c>
      <c r="G41" s="86"/>
    </row>
    <row r="42" spans="1:7" s="47" customFormat="1" ht="18" customHeight="1">
      <c r="A42" s="48">
        <v>39</v>
      </c>
      <c r="B42" s="49" t="s">
        <v>289</v>
      </c>
      <c r="C42" s="48" t="s">
        <v>273</v>
      </c>
      <c r="D42" s="86">
        <v>411.84449999999998</v>
      </c>
      <c r="E42" s="86"/>
      <c r="F42" s="86">
        <v>48</v>
      </c>
      <c r="G42" s="86"/>
    </row>
    <row r="43" spans="1:7" s="47" customFormat="1" ht="18" customHeight="1">
      <c r="A43" s="48">
        <v>40</v>
      </c>
      <c r="B43" s="49" t="s">
        <v>246</v>
      </c>
      <c r="C43" s="48" t="s">
        <v>273</v>
      </c>
      <c r="D43" s="86">
        <v>18.225000000000001</v>
      </c>
      <c r="E43" s="86"/>
      <c r="F43" s="86">
        <v>2</v>
      </c>
      <c r="G43" s="86"/>
    </row>
    <row r="44" spans="1:7" s="47" customFormat="1" ht="18" customHeight="1">
      <c r="A44" s="48">
        <v>41</v>
      </c>
      <c r="B44" s="49" t="s">
        <v>247</v>
      </c>
      <c r="C44" s="48" t="s">
        <v>273</v>
      </c>
      <c r="D44" s="86">
        <v>22.274999999999999</v>
      </c>
      <c r="E44" s="86"/>
      <c r="F44" s="86">
        <v>48</v>
      </c>
      <c r="G44" s="86"/>
    </row>
    <row r="45" spans="1:7" s="47" customFormat="1" ht="18" customHeight="1">
      <c r="A45" s="48">
        <v>42</v>
      </c>
      <c r="B45" s="49" t="s">
        <v>25</v>
      </c>
      <c r="C45" s="48" t="s">
        <v>273</v>
      </c>
      <c r="D45" s="86">
        <v>139.23900000000003</v>
      </c>
      <c r="E45" s="86"/>
      <c r="F45" s="86">
        <v>36</v>
      </c>
      <c r="G45" s="86"/>
    </row>
    <row r="46" spans="1:7" s="47" customFormat="1" ht="18" customHeight="1">
      <c r="A46" s="48">
        <v>43</v>
      </c>
      <c r="B46" s="49" t="s">
        <v>250</v>
      </c>
      <c r="C46" s="48" t="s">
        <v>273</v>
      </c>
      <c r="D46" s="86">
        <v>269.44650000000001</v>
      </c>
      <c r="E46" s="86"/>
      <c r="F46" s="86">
        <v>36</v>
      </c>
      <c r="G46" s="86"/>
    </row>
    <row r="47" spans="1:7" s="47" customFormat="1" ht="18" customHeight="1">
      <c r="A47" s="48">
        <v>44</v>
      </c>
      <c r="B47" s="49" t="s">
        <v>251</v>
      </c>
      <c r="C47" s="48" t="s">
        <v>273</v>
      </c>
      <c r="D47" s="86">
        <v>135.756</v>
      </c>
      <c r="E47" s="86"/>
      <c r="F47" s="86">
        <v>59</v>
      </c>
      <c r="G47" s="86"/>
    </row>
    <row r="48" spans="1:7" s="47" customFormat="1" ht="18" customHeight="1">
      <c r="A48" s="48">
        <v>45</v>
      </c>
      <c r="B48" s="49" t="s">
        <v>252</v>
      </c>
      <c r="C48" s="48" t="s">
        <v>273</v>
      </c>
      <c r="D48" s="86">
        <v>210.6</v>
      </c>
      <c r="E48" s="86"/>
      <c r="F48" s="86">
        <v>59</v>
      </c>
      <c r="G48" s="86"/>
    </row>
    <row r="49" spans="1:7" s="47" customFormat="1" ht="18" customHeight="1">
      <c r="A49" s="48">
        <v>46</v>
      </c>
      <c r="B49" s="49" t="s">
        <v>290</v>
      </c>
      <c r="C49" s="48" t="s">
        <v>273</v>
      </c>
      <c r="D49" s="86">
        <v>281.27250000000004</v>
      </c>
      <c r="E49" s="86"/>
      <c r="F49" s="86">
        <v>118</v>
      </c>
      <c r="G49" s="86"/>
    </row>
    <row r="50" spans="1:7" s="47" customFormat="1" ht="18" customHeight="1">
      <c r="A50" s="48">
        <v>47</v>
      </c>
      <c r="B50" s="49" t="s">
        <v>253</v>
      </c>
      <c r="C50" s="48" t="s">
        <v>273</v>
      </c>
      <c r="D50" s="86">
        <v>161.79750000000001</v>
      </c>
      <c r="E50" s="86"/>
      <c r="F50" s="86">
        <v>24</v>
      </c>
      <c r="G50" s="86"/>
    </row>
    <row r="51" spans="1:7" s="47" customFormat="1" ht="18" customHeight="1">
      <c r="A51" s="48">
        <v>48</v>
      </c>
      <c r="B51" s="49" t="s">
        <v>254</v>
      </c>
      <c r="C51" s="48" t="s">
        <v>273</v>
      </c>
      <c r="D51" s="86">
        <v>597.78</v>
      </c>
      <c r="E51" s="86"/>
      <c r="F51" s="86">
        <v>118</v>
      </c>
      <c r="G51" s="86"/>
    </row>
    <row r="52" spans="1:7" s="47" customFormat="1" ht="18" customHeight="1">
      <c r="A52" s="48">
        <v>49</v>
      </c>
      <c r="B52" s="49" t="s">
        <v>255</v>
      </c>
      <c r="C52" s="48" t="s">
        <v>273</v>
      </c>
      <c r="D52" s="86">
        <v>14.175000000000001</v>
      </c>
      <c r="E52" s="86"/>
      <c r="F52" s="86">
        <v>12</v>
      </c>
      <c r="G52" s="86"/>
    </row>
    <row r="53" spans="1:7" s="47" customFormat="1" ht="18" customHeight="1">
      <c r="A53" s="48">
        <v>50</v>
      </c>
      <c r="B53" s="49" t="s">
        <v>42</v>
      </c>
      <c r="C53" s="48" t="s">
        <v>273</v>
      </c>
      <c r="D53" s="86">
        <v>328.536</v>
      </c>
      <c r="E53" s="86"/>
      <c r="F53" s="86">
        <v>18</v>
      </c>
      <c r="G53" s="86"/>
    </row>
    <row r="54" spans="1:7" s="47" customFormat="1" ht="18" customHeight="1">
      <c r="A54" s="48">
        <v>51</v>
      </c>
      <c r="B54" s="49" t="s">
        <v>32</v>
      </c>
      <c r="C54" s="48" t="s">
        <v>273</v>
      </c>
      <c r="D54" s="86">
        <v>356.80499999999995</v>
      </c>
      <c r="E54" s="86"/>
      <c r="F54" s="86">
        <v>24</v>
      </c>
      <c r="G54" s="86"/>
    </row>
    <row r="55" spans="1:7" s="47" customFormat="1" ht="18" customHeight="1">
      <c r="A55" s="48">
        <v>52</v>
      </c>
      <c r="B55" s="97" t="s">
        <v>259</v>
      </c>
      <c r="C55" s="77" t="s">
        <v>274</v>
      </c>
      <c r="D55" s="149">
        <v>70</v>
      </c>
      <c r="E55" s="149"/>
      <c r="F55" s="149" t="s">
        <v>212</v>
      </c>
      <c r="G55" s="86"/>
    </row>
    <row r="56" spans="1:7" s="47" customFormat="1" ht="18" customHeight="1">
      <c r="A56" s="48">
        <v>53</v>
      </c>
      <c r="B56" s="49" t="s">
        <v>260</v>
      </c>
      <c r="C56" s="48" t="s">
        <v>273</v>
      </c>
      <c r="D56" s="86">
        <v>86.669999999999987</v>
      </c>
      <c r="E56" s="86"/>
      <c r="F56" s="86">
        <v>24</v>
      </c>
      <c r="G56" s="86"/>
    </row>
    <row r="57" spans="1:7" s="47" customFormat="1" ht="18" customHeight="1">
      <c r="A57" s="48">
        <v>54</v>
      </c>
      <c r="B57" s="49" t="s">
        <v>291</v>
      </c>
      <c r="C57" s="48" t="s">
        <v>273</v>
      </c>
      <c r="D57" s="86">
        <v>54.472499999999989</v>
      </c>
      <c r="E57" s="86"/>
      <c r="F57" s="86">
        <v>36</v>
      </c>
      <c r="G57" s="86"/>
    </row>
    <row r="58" spans="1:7" s="47" customFormat="1" ht="18" customHeight="1">
      <c r="A58" s="48">
        <v>55</v>
      </c>
      <c r="B58" s="49" t="s">
        <v>261</v>
      </c>
      <c r="C58" s="48" t="s">
        <v>273</v>
      </c>
      <c r="D58" s="86" t="s">
        <v>212</v>
      </c>
      <c r="E58" s="86"/>
      <c r="F58" s="86">
        <v>36</v>
      </c>
      <c r="G58" s="86"/>
    </row>
    <row r="59" spans="1:7" s="47" customFormat="1" ht="18" customHeight="1">
      <c r="A59" s="48">
        <v>56</v>
      </c>
      <c r="B59" s="49" t="s">
        <v>292</v>
      </c>
      <c r="C59" s="48" t="s">
        <v>273</v>
      </c>
      <c r="D59" s="86">
        <v>281.79899999999998</v>
      </c>
      <c r="E59" s="86"/>
      <c r="F59" s="86">
        <v>36</v>
      </c>
      <c r="G59" s="86"/>
    </row>
    <row r="60" spans="1:7" s="47" customFormat="1" ht="18" customHeight="1">
      <c r="A60" s="48">
        <v>57</v>
      </c>
      <c r="B60" s="49" t="s">
        <v>293</v>
      </c>
      <c r="C60" s="48" t="s">
        <v>273</v>
      </c>
      <c r="D60" s="86">
        <v>425.65499999999992</v>
      </c>
      <c r="E60" s="86"/>
      <c r="F60" s="86">
        <v>118</v>
      </c>
      <c r="G60" s="86"/>
    </row>
    <row r="61" spans="1:7" s="47" customFormat="1" ht="18" customHeight="1">
      <c r="A61" s="48">
        <v>58</v>
      </c>
      <c r="B61" s="49" t="s">
        <v>188</v>
      </c>
      <c r="C61" s="48" t="s">
        <v>273</v>
      </c>
      <c r="D61" s="86">
        <v>76.990499999999997</v>
      </c>
      <c r="E61" s="86"/>
      <c r="F61" s="86">
        <v>354</v>
      </c>
      <c r="G61" s="86"/>
    </row>
    <row r="62" spans="1:7" s="47" customFormat="1" ht="18" customHeight="1">
      <c r="A62" s="48">
        <v>59</v>
      </c>
      <c r="B62" s="50" t="s">
        <v>294</v>
      </c>
      <c r="C62" s="48" t="s">
        <v>273</v>
      </c>
      <c r="D62" s="86">
        <v>401.76</v>
      </c>
      <c r="E62" s="86"/>
      <c r="F62" s="86">
        <v>59</v>
      </c>
      <c r="G62" s="86"/>
    </row>
    <row r="63" spans="1:7" s="47" customFormat="1" ht="18" customHeight="1">
      <c r="A63" s="48">
        <v>60</v>
      </c>
      <c r="B63" s="49" t="s">
        <v>295</v>
      </c>
      <c r="C63" s="51" t="s">
        <v>308</v>
      </c>
      <c r="D63" s="86">
        <v>381.18600000000004</v>
      </c>
      <c r="E63" s="86"/>
      <c r="F63" s="86">
        <v>59</v>
      </c>
      <c r="G63" s="86"/>
    </row>
    <row r="64" spans="1:7" s="47" customFormat="1" ht="18" customHeight="1">
      <c r="A64" s="48">
        <v>61</v>
      </c>
      <c r="B64" s="49" t="s">
        <v>193</v>
      </c>
      <c r="C64" s="48" t="s">
        <v>273</v>
      </c>
      <c r="D64" s="86">
        <v>189.74250000000001</v>
      </c>
      <c r="E64" s="86"/>
      <c r="F64" s="86">
        <v>48</v>
      </c>
      <c r="G64" s="86"/>
    </row>
    <row r="65" spans="1:7" s="47" customFormat="1" ht="18" customHeight="1">
      <c r="A65" s="48">
        <v>62</v>
      </c>
      <c r="B65" s="49" t="s">
        <v>296</v>
      </c>
      <c r="C65" s="48" t="s">
        <v>273</v>
      </c>
      <c r="D65" s="86">
        <v>143.36999999999998</v>
      </c>
      <c r="E65" s="86"/>
      <c r="F65" s="86">
        <v>72</v>
      </c>
      <c r="G65" s="86"/>
    </row>
    <row r="66" spans="1:7" s="47" customFormat="1" ht="18" customHeight="1">
      <c r="A66" s="48">
        <v>63</v>
      </c>
      <c r="B66" s="49" t="s">
        <v>297</v>
      </c>
      <c r="C66" s="48" t="s">
        <v>273</v>
      </c>
      <c r="D66" s="86">
        <v>429.70499999999993</v>
      </c>
      <c r="E66" s="86"/>
      <c r="F66" s="86">
        <v>118</v>
      </c>
      <c r="G66" s="86"/>
    </row>
    <row r="67" spans="1:7" s="47" customFormat="1" ht="18" customHeight="1">
      <c r="A67" s="48">
        <v>64</v>
      </c>
      <c r="B67" s="49" t="s">
        <v>298</v>
      </c>
      <c r="C67" s="48" t="s">
        <v>273</v>
      </c>
      <c r="D67" s="86">
        <v>85.252499999999998</v>
      </c>
      <c r="E67" s="86"/>
      <c r="F67" s="86">
        <v>118</v>
      </c>
      <c r="G67" s="86"/>
    </row>
    <row r="68" spans="1:7" s="47" customFormat="1" ht="18" customHeight="1">
      <c r="A68" s="48">
        <v>65</v>
      </c>
      <c r="B68" s="49" t="s">
        <v>299</v>
      </c>
      <c r="C68" s="48" t="s">
        <v>273</v>
      </c>
      <c r="D68" s="86">
        <v>280.26</v>
      </c>
      <c r="E68" s="86"/>
      <c r="F68" s="86">
        <v>118</v>
      </c>
      <c r="G68" s="86"/>
    </row>
    <row r="69" spans="1:7" s="47" customFormat="1" ht="18" customHeight="1">
      <c r="A69" s="48">
        <v>66</v>
      </c>
      <c r="B69" s="49" t="s">
        <v>300</v>
      </c>
      <c r="C69" s="48" t="s">
        <v>273</v>
      </c>
      <c r="D69" s="86">
        <v>1971.7829999999999</v>
      </c>
      <c r="E69" s="86"/>
      <c r="F69" s="86">
        <v>118</v>
      </c>
      <c r="G69" s="86"/>
    </row>
    <row r="70" spans="1:7" s="47" customFormat="1" ht="18" customHeight="1">
      <c r="A70" s="48">
        <v>67</v>
      </c>
      <c r="B70" s="49" t="s">
        <v>301</v>
      </c>
      <c r="C70" s="48" t="s">
        <v>273</v>
      </c>
      <c r="D70" s="86">
        <v>978.96599999999989</v>
      </c>
      <c r="E70" s="86"/>
      <c r="F70" s="86">
        <v>236</v>
      </c>
      <c r="G70" s="86"/>
    </row>
    <row r="71" spans="1:7" s="47" customFormat="1" ht="18" customHeight="1">
      <c r="A71" s="48">
        <v>68</v>
      </c>
      <c r="B71" s="49" t="s">
        <v>302</v>
      </c>
      <c r="C71" s="48" t="s">
        <v>273</v>
      </c>
      <c r="D71" s="86">
        <v>488.63250000000005</v>
      </c>
      <c r="E71" s="86"/>
      <c r="F71" s="86">
        <v>236</v>
      </c>
      <c r="G71" s="86"/>
    </row>
    <row r="72" spans="1:7" s="47" customFormat="1" ht="18" customHeight="1">
      <c r="A72" s="48">
        <v>69</v>
      </c>
      <c r="B72" s="49" t="s">
        <v>303</v>
      </c>
      <c r="C72" s="48" t="s">
        <v>273</v>
      </c>
      <c r="D72" s="86">
        <v>951.87149999999997</v>
      </c>
      <c r="E72" s="86"/>
      <c r="F72" s="86">
        <v>118</v>
      </c>
      <c r="G72" s="86"/>
    </row>
    <row r="73" spans="1:7" s="47" customFormat="1" ht="18" customHeight="1">
      <c r="A73" s="48">
        <v>70</v>
      </c>
      <c r="B73" s="49" t="s">
        <v>304</v>
      </c>
      <c r="C73" s="48" t="s">
        <v>273</v>
      </c>
      <c r="D73" s="86">
        <v>210</v>
      </c>
      <c r="E73" s="86"/>
      <c r="F73" s="86">
        <v>118</v>
      </c>
      <c r="G73" s="86"/>
    </row>
    <row r="74" spans="1:7" s="47" customFormat="1" ht="18" customHeight="1">
      <c r="A74" s="48">
        <v>71</v>
      </c>
      <c r="B74" s="49" t="s">
        <v>305</v>
      </c>
      <c r="C74" s="48" t="s">
        <v>273</v>
      </c>
      <c r="D74" s="86">
        <v>427.67999999999995</v>
      </c>
      <c r="E74" s="86"/>
      <c r="F74" s="86">
        <v>59</v>
      </c>
      <c r="G74" s="86"/>
    </row>
    <row r="75" spans="1:7" s="47" customFormat="1" ht="18" customHeight="1">
      <c r="A75" s="48">
        <v>72</v>
      </c>
      <c r="B75" s="49" t="s">
        <v>11</v>
      </c>
      <c r="C75" s="48" t="s">
        <v>273</v>
      </c>
      <c r="D75" s="86">
        <v>46</v>
      </c>
      <c r="E75" s="86"/>
      <c r="F75" s="86">
        <v>59</v>
      </c>
      <c r="G75" s="86"/>
    </row>
    <row r="76" spans="1:7" s="47" customFormat="1" ht="18" customHeight="1">
      <c r="A76" s="48">
        <v>73</v>
      </c>
      <c r="B76" s="54" t="s">
        <v>306</v>
      </c>
      <c r="C76" s="53" t="s">
        <v>273</v>
      </c>
      <c r="D76" s="150">
        <v>63.584999999999994</v>
      </c>
      <c r="E76" s="150"/>
      <c r="F76" s="150">
        <v>12</v>
      </c>
      <c r="G76" s="150"/>
    </row>
    <row r="77" spans="1:7" s="47" customFormat="1" ht="18" customHeight="1">
      <c r="A77" s="48">
        <v>74</v>
      </c>
      <c r="B77" s="49" t="s">
        <v>307</v>
      </c>
      <c r="C77" s="48" t="s">
        <v>277</v>
      </c>
      <c r="D77" s="86" t="s">
        <v>212</v>
      </c>
      <c r="E77" s="86"/>
      <c r="F77" s="86">
        <v>12</v>
      </c>
      <c r="G77" s="86"/>
    </row>
    <row r="78" spans="1:7" s="24" customFormat="1" ht="18" customHeight="1">
      <c r="A78" s="48">
        <v>75</v>
      </c>
      <c r="B78" s="25" t="s">
        <v>262</v>
      </c>
      <c r="C78" s="55" t="s">
        <v>273</v>
      </c>
      <c r="D78" s="151" t="s">
        <v>212</v>
      </c>
      <c r="E78" s="151"/>
      <c r="F78" s="86">
        <v>250</v>
      </c>
      <c r="G78" s="86"/>
    </row>
    <row r="79" spans="1:7" ht="18" customHeight="1">
      <c r="A79" s="48">
        <v>76</v>
      </c>
      <c r="B79" s="91" t="s">
        <v>516</v>
      </c>
      <c r="C79" s="96" t="s">
        <v>273</v>
      </c>
      <c r="D79" s="86">
        <v>180</v>
      </c>
      <c r="E79" s="86"/>
      <c r="F79" s="86" t="s">
        <v>212</v>
      </c>
      <c r="G79" s="152"/>
    </row>
    <row r="80" spans="1:7" ht="18" customHeight="1">
      <c r="A80" s="48">
        <v>77</v>
      </c>
      <c r="B80" s="91" t="s">
        <v>517</v>
      </c>
      <c r="C80" s="96" t="s">
        <v>272</v>
      </c>
      <c r="D80" s="86">
        <v>80</v>
      </c>
      <c r="E80" s="86"/>
      <c r="F80" s="86" t="s">
        <v>212</v>
      </c>
      <c r="G80" s="152"/>
    </row>
    <row r="81" spans="1:7" ht="18" customHeight="1">
      <c r="A81" s="48">
        <v>78</v>
      </c>
      <c r="B81" s="91" t="s">
        <v>518</v>
      </c>
      <c r="C81" s="96" t="s">
        <v>272</v>
      </c>
      <c r="D81" s="86">
        <v>60</v>
      </c>
      <c r="E81" s="86"/>
      <c r="F81" s="86" t="s">
        <v>212</v>
      </c>
      <c r="G81" s="152"/>
    </row>
    <row r="82" spans="1:7" ht="18" customHeight="1">
      <c r="A82" s="48">
        <v>79</v>
      </c>
      <c r="B82" s="91" t="s">
        <v>519</v>
      </c>
      <c r="C82" s="96" t="s">
        <v>273</v>
      </c>
      <c r="D82" s="86">
        <v>59</v>
      </c>
      <c r="E82" s="86"/>
      <c r="F82" s="86" t="s">
        <v>212</v>
      </c>
      <c r="G82" s="152"/>
    </row>
    <row r="83" spans="1:7" ht="18" customHeight="1">
      <c r="A83" s="48">
        <v>80</v>
      </c>
      <c r="B83" s="91" t="s">
        <v>520</v>
      </c>
      <c r="C83" s="96" t="s">
        <v>273</v>
      </c>
      <c r="D83" s="86" t="s">
        <v>212</v>
      </c>
      <c r="E83" s="86"/>
      <c r="F83" s="86">
        <v>590</v>
      </c>
      <c r="G83" s="152"/>
    </row>
    <row r="84" spans="1:7" ht="35.25" customHeight="1">
      <c r="A84" s="48">
        <v>81</v>
      </c>
      <c r="B84" s="93" t="s">
        <v>521</v>
      </c>
      <c r="C84" s="96" t="s">
        <v>273</v>
      </c>
      <c r="D84" s="86" t="s">
        <v>212</v>
      </c>
      <c r="E84" s="86"/>
      <c r="F84" s="86">
        <v>1180</v>
      </c>
      <c r="G84" s="152"/>
    </row>
    <row r="85" spans="1:7" ht="18" customHeight="1">
      <c r="A85" s="48">
        <v>82</v>
      </c>
      <c r="B85" s="91" t="s">
        <v>522</v>
      </c>
      <c r="C85" s="96" t="s">
        <v>273</v>
      </c>
      <c r="D85" s="86">
        <v>216</v>
      </c>
      <c r="E85" s="86"/>
      <c r="F85" s="86">
        <v>48</v>
      </c>
      <c r="G85" s="152"/>
    </row>
    <row r="86" spans="1:7" ht="18" customHeight="1">
      <c r="A86" s="48">
        <v>83</v>
      </c>
      <c r="B86" s="91" t="s">
        <v>523</v>
      </c>
      <c r="C86" s="96" t="s">
        <v>273</v>
      </c>
      <c r="D86" s="86" t="s">
        <v>212</v>
      </c>
      <c r="E86" s="86"/>
      <c r="F86" s="86">
        <v>590</v>
      </c>
      <c r="G86" s="152"/>
    </row>
    <row r="87" spans="1:7" ht="18" customHeight="1">
      <c r="A87" s="48">
        <v>84</v>
      </c>
      <c r="B87" s="91" t="s">
        <v>524</v>
      </c>
      <c r="C87" s="96" t="s">
        <v>273</v>
      </c>
      <c r="D87" s="86">
        <v>68</v>
      </c>
      <c r="E87" s="86"/>
      <c r="F87" s="86">
        <v>118</v>
      </c>
      <c r="G87" s="152"/>
    </row>
    <row r="88" spans="1:7" ht="18" customHeight="1">
      <c r="A88" s="48">
        <v>85</v>
      </c>
      <c r="B88" s="91" t="s">
        <v>525</v>
      </c>
      <c r="C88" s="96" t="s">
        <v>273</v>
      </c>
      <c r="D88" s="86" t="s">
        <v>212</v>
      </c>
      <c r="E88" s="86"/>
      <c r="F88" s="86">
        <v>177</v>
      </c>
      <c r="G88" s="152"/>
    </row>
    <row r="89" spans="1:7" ht="18" customHeight="1">
      <c r="A89" s="48">
        <v>86</v>
      </c>
      <c r="B89" s="91" t="s">
        <v>249</v>
      </c>
      <c r="C89" s="28">
        <v>1</v>
      </c>
      <c r="D89" s="86">
        <v>690</v>
      </c>
      <c r="E89" s="86"/>
      <c r="F89" s="86">
        <v>118</v>
      </c>
      <c r="G89" s="152"/>
    </row>
    <row r="90" spans="1:7" ht="18" customHeight="1">
      <c r="A90" s="186" t="s">
        <v>263</v>
      </c>
      <c r="B90" s="187"/>
      <c r="C90" s="188"/>
      <c r="D90" s="94">
        <f>SUM(D4:D89)</f>
        <v>18209.994999999999</v>
      </c>
      <c r="E90" s="94">
        <f>SUM(E4:E89)</f>
        <v>0</v>
      </c>
      <c r="F90" s="94">
        <f>SUM(F4:F89)</f>
        <v>7752</v>
      </c>
      <c r="G90" s="153">
        <f>SUM(G4:G89)</f>
        <v>0</v>
      </c>
    </row>
  </sheetData>
  <mergeCells count="7">
    <mergeCell ref="A90:C90"/>
    <mergeCell ref="A1:G1"/>
    <mergeCell ref="A2:A3"/>
    <mergeCell ref="B2:B3"/>
    <mergeCell ref="C2:C3"/>
    <mergeCell ref="D2:E2"/>
    <mergeCell ref="F2:G2"/>
  </mergeCells>
  <pageMargins left="0.21" right="0.23" top="0.31" bottom="0.28999999999999998" header="0.2" footer="0.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102"/>
  <sheetViews>
    <sheetView showGridLines="0" zoomScale="90" zoomScaleNormal="90" zoomScaleSheetLayoutView="100" workbookViewId="0">
      <selection activeCell="B7" sqref="B7"/>
    </sheetView>
  </sheetViews>
  <sheetFormatPr defaultRowHeight="15"/>
  <cols>
    <col min="1" max="1" width="5.42578125" style="33" customWidth="1"/>
    <col min="2" max="2" width="59.28515625" style="42" customWidth="1"/>
    <col min="3" max="3" width="17.140625" style="43" customWidth="1"/>
    <col min="4" max="4" width="16.5703125" style="43" customWidth="1"/>
    <col min="5" max="5" width="16" style="43" customWidth="1"/>
    <col min="6" max="6" width="15.7109375" style="43" customWidth="1"/>
    <col min="7" max="7" width="16.28515625" style="33" customWidth="1"/>
    <col min="8" max="16384" width="9.140625" style="33"/>
  </cols>
  <sheetData>
    <row r="1" spans="1:7" ht="30" customHeight="1">
      <c r="A1" s="189" t="s">
        <v>282</v>
      </c>
      <c r="B1" s="190"/>
      <c r="C1" s="190"/>
      <c r="D1" s="190"/>
      <c r="E1" s="190"/>
      <c r="F1" s="190"/>
      <c r="G1" s="190"/>
    </row>
    <row r="2" spans="1:7" ht="30" customHeight="1">
      <c r="A2" s="191" t="s">
        <v>17</v>
      </c>
      <c r="B2" s="191" t="s">
        <v>270</v>
      </c>
      <c r="C2" s="193" t="s">
        <v>19</v>
      </c>
      <c r="D2" s="166" t="s">
        <v>265</v>
      </c>
      <c r="E2" s="166"/>
      <c r="F2" s="166" t="s">
        <v>266</v>
      </c>
      <c r="G2" s="166"/>
    </row>
    <row r="3" spans="1:7" ht="52.5" customHeight="1">
      <c r="A3" s="192"/>
      <c r="B3" s="192"/>
      <c r="C3" s="194"/>
      <c r="D3" s="34" t="s">
        <v>267</v>
      </c>
      <c r="E3" s="35" t="s">
        <v>268</v>
      </c>
      <c r="F3" s="34" t="s">
        <v>267</v>
      </c>
      <c r="G3" s="35" t="s">
        <v>268</v>
      </c>
    </row>
    <row r="4" spans="1:7" ht="18" customHeight="1">
      <c r="A4" s="36">
        <v>1</v>
      </c>
      <c r="B4" s="98" t="s">
        <v>309</v>
      </c>
      <c r="C4" s="37" t="s">
        <v>274</v>
      </c>
      <c r="D4" s="58">
        <v>205</v>
      </c>
      <c r="E4" s="59"/>
      <c r="F4" s="59">
        <v>15</v>
      </c>
      <c r="G4" s="38"/>
    </row>
    <row r="5" spans="1:7" ht="18" customHeight="1">
      <c r="A5" s="36">
        <v>2</v>
      </c>
      <c r="B5" s="99" t="s">
        <v>216</v>
      </c>
      <c r="C5" s="39" t="s">
        <v>274</v>
      </c>
      <c r="D5" s="60">
        <v>150</v>
      </c>
      <c r="E5" s="61"/>
      <c r="F5" s="61">
        <v>15</v>
      </c>
      <c r="G5" s="38"/>
    </row>
    <row r="6" spans="1:7" ht="18" customHeight="1">
      <c r="A6" s="36">
        <v>3</v>
      </c>
      <c r="B6" s="99" t="s">
        <v>55</v>
      </c>
      <c r="C6" s="39" t="s">
        <v>274</v>
      </c>
      <c r="D6" s="60">
        <v>115</v>
      </c>
      <c r="E6" s="61"/>
      <c r="F6" s="61">
        <v>50</v>
      </c>
      <c r="G6" s="38"/>
    </row>
    <row r="7" spans="1:7" ht="18" customHeight="1">
      <c r="A7" s="36">
        <v>4</v>
      </c>
      <c r="B7" s="99" t="s">
        <v>310</v>
      </c>
      <c r="C7" s="39" t="s">
        <v>393</v>
      </c>
      <c r="D7" s="60">
        <v>125</v>
      </c>
      <c r="E7" s="61"/>
      <c r="F7" s="61">
        <v>40</v>
      </c>
      <c r="G7" s="38"/>
    </row>
    <row r="8" spans="1:7" ht="18" customHeight="1">
      <c r="A8" s="36">
        <v>5</v>
      </c>
      <c r="B8" s="99" t="s">
        <v>231</v>
      </c>
      <c r="C8" s="39" t="s">
        <v>393</v>
      </c>
      <c r="D8" s="60">
        <v>290</v>
      </c>
      <c r="E8" s="61"/>
      <c r="F8" s="61">
        <v>40</v>
      </c>
      <c r="G8" s="38"/>
    </row>
    <row r="9" spans="1:7" ht="18" customHeight="1">
      <c r="A9" s="36">
        <v>6</v>
      </c>
      <c r="B9" s="100" t="s">
        <v>311</v>
      </c>
      <c r="C9" s="39" t="s">
        <v>393</v>
      </c>
      <c r="D9" s="60">
        <v>310</v>
      </c>
      <c r="E9" s="61"/>
      <c r="F9" s="61">
        <v>30</v>
      </c>
      <c r="G9" s="38"/>
    </row>
    <row r="10" spans="1:7" ht="18" customHeight="1">
      <c r="A10" s="36">
        <v>7</v>
      </c>
      <c r="B10" s="99" t="s">
        <v>312</v>
      </c>
      <c r="C10" s="39" t="s">
        <v>393</v>
      </c>
      <c r="D10" s="60">
        <v>105</v>
      </c>
      <c r="E10" s="61"/>
      <c r="F10" s="61">
        <v>30</v>
      </c>
      <c r="G10" s="38"/>
    </row>
    <row r="11" spans="1:7" ht="18" customHeight="1">
      <c r="A11" s="36">
        <v>8</v>
      </c>
      <c r="B11" s="99" t="s">
        <v>313</v>
      </c>
      <c r="C11" s="39" t="s">
        <v>393</v>
      </c>
      <c r="D11" s="60">
        <v>70</v>
      </c>
      <c r="E11" s="61"/>
      <c r="F11" s="61">
        <v>30</v>
      </c>
      <c r="G11" s="38"/>
    </row>
    <row r="12" spans="1:7" ht="18" customHeight="1">
      <c r="A12" s="36">
        <v>9</v>
      </c>
      <c r="B12" s="99" t="s">
        <v>314</v>
      </c>
      <c r="C12" s="39" t="s">
        <v>393</v>
      </c>
      <c r="D12" s="60">
        <v>178</v>
      </c>
      <c r="E12" s="61"/>
      <c r="F12" s="61">
        <v>40</v>
      </c>
      <c r="G12" s="38"/>
    </row>
    <row r="13" spans="1:7" ht="18" customHeight="1">
      <c r="A13" s="36">
        <v>10</v>
      </c>
      <c r="B13" s="99" t="s">
        <v>315</v>
      </c>
      <c r="C13" s="39" t="s">
        <v>393</v>
      </c>
      <c r="D13" s="60">
        <v>164</v>
      </c>
      <c r="E13" s="61"/>
      <c r="F13" s="61">
        <v>30</v>
      </c>
      <c r="G13" s="38"/>
    </row>
    <row r="14" spans="1:7" ht="18" customHeight="1">
      <c r="A14" s="36">
        <v>11</v>
      </c>
      <c r="B14" s="99" t="s">
        <v>316</v>
      </c>
      <c r="C14" s="39" t="s">
        <v>393</v>
      </c>
      <c r="D14" s="60">
        <v>50</v>
      </c>
      <c r="E14" s="61"/>
      <c r="F14" s="61">
        <v>40</v>
      </c>
      <c r="G14" s="38"/>
    </row>
    <row r="15" spans="1:7" ht="18" customHeight="1">
      <c r="A15" s="36">
        <v>12</v>
      </c>
      <c r="B15" s="99" t="s">
        <v>317</v>
      </c>
      <c r="C15" s="39" t="s">
        <v>393</v>
      </c>
      <c r="D15" s="60">
        <v>55</v>
      </c>
      <c r="E15" s="61"/>
      <c r="F15" s="61">
        <v>30</v>
      </c>
      <c r="G15" s="38"/>
    </row>
    <row r="16" spans="1:7" ht="18" customHeight="1">
      <c r="A16" s="36">
        <v>13</v>
      </c>
      <c r="B16" s="99" t="s">
        <v>318</v>
      </c>
      <c r="C16" s="39" t="s">
        <v>393</v>
      </c>
      <c r="D16" s="60">
        <v>15</v>
      </c>
      <c r="E16" s="61"/>
      <c r="F16" s="61">
        <v>40</v>
      </c>
      <c r="G16" s="38"/>
    </row>
    <row r="17" spans="1:7" ht="18" customHeight="1">
      <c r="A17" s="36">
        <v>14</v>
      </c>
      <c r="B17" s="99" t="s">
        <v>319</v>
      </c>
      <c r="C17" s="39" t="s">
        <v>393</v>
      </c>
      <c r="D17" s="60">
        <v>50</v>
      </c>
      <c r="E17" s="61"/>
      <c r="F17" s="61">
        <v>30</v>
      </c>
      <c r="G17" s="38"/>
    </row>
    <row r="18" spans="1:7" ht="18" customHeight="1">
      <c r="A18" s="36">
        <v>15</v>
      </c>
      <c r="B18" s="101" t="s">
        <v>320</v>
      </c>
      <c r="C18" s="39" t="s">
        <v>393</v>
      </c>
      <c r="D18" s="60">
        <v>1270</v>
      </c>
      <c r="E18" s="61"/>
      <c r="F18" s="61">
        <v>150</v>
      </c>
      <c r="G18" s="38"/>
    </row>
    <row r="19" spans="1:7" ht="18" customHeight="1">
      <c r="A19" s="36">
        <v>16</v>
      </c>
      <c r="B19" s="101" t="s">
        <v>321</v>
      </c>
      <c r="C19" s="39" t="s">
        <v>393</v>
      </c>
      <c r="D19" s="60">
        <v>320</v>
      </c>
      <c r="E19" s="61"/>
      <c r="F19" s="61">
        <v>50</v>
      </c>
      <c r="G19" s="38"/>
    </row>
    <row r="20" spans="1:7" ht="18" customHeight="1">
      <c r="A20" s="36">
        <v>17</v>
      </c>
      <c r="B20" s="101" t="s">
        <v>237</v>
      </c>
      <c r="C20" s="39" t="s">
        <v>393</v>
      </c>
      <c r="D20" s="60">
        <v>70</v>
      </c>
      <c r="E20" s="61"/>
      <c r="F20" s="61">
        <v>15</v>
      </c>
      <c r="G20" s="38"/>
    </row>
    <row r="21" spans="1:7" ht="18" customHeight="1">
      <c r="A21" s="36">
        <v>18</v>
      </c>
      <c r="B21" s="99" t="s">
        <v>322</v>
      </c>
      <c r="C21" s="39" t="s">
        <v>393</v>
      </c>
      <c r="D21" s="60">
        <v>75</v>
      </c>
      <c r="E21" s="61"/>
      <c r="F21" s="61">
        <v>15</v>
      </c>
      <c r="G21" s="38"/>
    </row>
    <row r="22" spans="1:7" ht="18" customHeight="1">
      <c r="A22" s="36">
        <v>19</v>
      </c>
      <c r="B22" s="99" t="s">
        <v>323</v>
      </c>
      <c r="C22" s="39" t="s">
        <v>393</v>
      </c>
      <c r="D22" s="60">
        <v>450</v>
      </c>
      <c r="E22" s="61"/>
      <c r="F22" s="61">
        <v>35</v>
      </c>
      <c r="G22" s="38"/>
    </row>
    <row r="23" spans="1:7" ht="18" customHeight="1">
      <c r="A23" s="36">
        <v>20</v>
      </c>
      <c r="B23" s="99" t="s">
        <v>324</v>
      </c>
      <c r="C23" s="39" t="s">
        <v>393</v>
      </c>
      <c r="D23" s="60">
        <v>45</v>
      </c>
      <c r="E23" s="61"/>
      <c r="F23" s="61">
        <v>30</v>
      </c>
      <c r="G23" s="38"/>
    </row>
    <row r="24" spans="1:7" ht="18" customHeight="1">
      <c r="A24" s="36">
        <v>21</v>
      </c>
      <c r="B24" s="99" t="s">
        <v>325</v>
      </c>
      <c r="C24" s="39" t="s">
        <v>393</v>
      </c>
      <c r="D24" s="60">
        <v>45</v>
      </c>
      <c r="E24" s="61"/>
      <c r="F24" s="61">
        <v>30</v>
      </c>
      <c r="G24" s="38"/>
    </row>
    <row r="25" spans="1:7" ht="18" customHeight="1">
      <c r="A25" s="36">
        <v>22</v>
      </c>
      <c r="B25" s="99" t="s">
        <v>326</v>
      </c>
      <c r="C25" s="39" t="s">
        <v>393</v>
      </c>
      <c r="D25" s="62">
        <v>95</v>
      </c>
      <c r="E25" s="63"/>
      <c r="F25" s="63">
        <v>30</v>
      </c>
      <c r="G25" s="38"/>
    </row>
    <row r="26" spans="1:7" ht="18" customHeight="1">
      <c r="A26" s="36">
        <v>23</v>
      </c>
      <c r="B26" s="99" t="s">
        <v>206</v>
      </c>
      <c r="C26" s="39" t="s">
        <v>393</v>
      </c>
      <c r="D26" s="60">
        <v>132</v>
      </c>
      <c r="E26" s="61"/>
      <c r="F26" s="61">
        <v>30</v>
      </c>
      <c r="G26" s="38"/>
    </row>
    <row r="27" spans="1:7" ht="18" customHeight="1">
      <c r="A27" s="36">
        <v>24</v>
      </c>
      <c r="B27" s="99" t="s">
        <v>327</v>
      </c>
      <c r="C27" s="39" t="s">
        <v>393</v>
      </c>
      <c r="D27" s="60">
        <v>50</v>
      </c>
      <c r="E27" s="61"/>
      <c r="F27" s="61">
        <v>35</v>
      </c>
      <c r="G27" s="38"/>
    </row>
    <row r="28" spans="1:7" ht="18" customHeight="1">
      <c r="A28" s="36">
        <v>25</v>
      </c>
      <c r="B28" s="99" t="s">
        <v>328</v>
      </c>
      <c r="C28" s="39" t="s">
        <v>393</v>
      </c>
      <c r="D28" s="60">
        <v>240</v>
      </c>
      <c r="E28" s="61"/>
      <c r="F28" s="61">
        <v>25</v>
      </c>
      <c r="G28" s="38"/>
    </row>
    <row r="29" spans="1:7" ht="18" customHeight="1">
      <c r="A29" s="36">
        <v>26</v>
      </c>
      <c r="B29" s="99" t="s">
        <v>329</v>
      </c>
      <c r="C29" s="39" t="s">
        <v>393</v>
      </c>
      <c r="D29" s="60">
        <v>285</v>
      </c>
      <c r="E29" s="61"/>
      <c r="F29" s="61">
        <v>50</v>
      </c>
      <c r="G29" s="38"/>
    </row>
    <row r="30" spans="1:7" ht="18" customHeight="1">
      <c r="A30" s="36">
        <v>27</v>
      </c>
      <c r="B30" s="99" t="s">
        <v>330</v>
      </c>
      <c r="C30" s="39" t="s">
        <v>393</v>
      </c>
      <c r="D30" s="64">
        <v>155</v>
      </c>
      <c r="E30" s="65"/>
      <c r="F30" s="65">
        <v>40</v>
      </c>
      <c r="G30" s="38"/>
    </row>
    <row r="31" spans="1:7" ht="18" customHeight="1">
      <c r="A31" s="36">
        <v>28</v>
      </c>
      <c r="B31" s="99" t="s">
        <v>331</v>
      </c>
      <c r="C31" s="39" t="s">
        <v>393</v>
      </c>
      <c r="D31" s="64">
        <v>290</v>
      </c>
      <c r="E31" s="65"/>
      <c r="F31" s="61">
        <v>40</v>
      </c>
      <c r="G31" s="38"/>
    </row>
    <row r="32" spans="1:7" ht="18" customHeight="1">
      <c r="A32" s="36">
        <v>29</v>
      </c>
      <c r="B32" s="99" t="s">
        <v>332</v>
      </c>
      <c r="C32" s="39" t="s">
        <v>393</v>
      </c>
      <c r="D32" s="60">
        <v>202</v>
      </c>
      <c r="E32" s="61"/>
      <c r="F32" s="61">
        <v>50</v>
      </c>
      <c r="G32" s="38"/>
    </row>
    <row r="33" spans="1:7" ht="18" customHeight="1">
      <c r="A33" s="36">
        <v>30</v>
      </c>
      <c r="B33" s="99" t="s">
        <v>333</v>
      </c>
      <c r="C33" s="39" t="s">
        <v>393</v>
      </c>
      <c r="D33" s="60">
        <v>198</v>
      </c>
      <c r="E33" s="61"/>
      <c r="F33" s="61">
        <v>40</v>
      </c>
      <c r="G33" s="38"/>
    </row>
    <row r="34" spans="1:7" ht="18" customHeight="1">
      <c r="A34" s="36">
        <v>31</v>
      </c>
      <c r="B34" s="99" t="s">
        <v>334</v>
      </c>
      <c r="C34" s="39" t="s">
        <v>393</v>
      </c>
      <c r="D34" s="62">
        <v>5</v>
      </c>
      <c r="E34" s="63"/>
      <c r="F34" s="66">
        <v>50</v>
      </c>
      <c r="G34" s="38"/>
    </row>
    <row r="35" spans="1:7" ht="18" customHeight="1">
      <c r="A35" s="36">
        <v>32</v>
      </c>
      <c r="B35" s="99" t="s">
        <v>335</v>
      </c>
      <c r="C35" s="39" t="s">
        <v>393</v>
      </c>
      <c r="D35" s="62">
        <v>5</v>
      </c>
      <c r="E35" s="63"/>
      <c r="F35" s="66">
        <v>5</v>
      </c>
      <c r="G35" s="38"/>
    </row>
    <row r="36" spans="1:7" ht="18" customHeight="1">
      <c r="A36" s="36">
        <v>33</v>
      </c>
      <c r="B36" s="100" t="s">
        <v>336</v>
      </c>
      <c r="C36" s="39" t="s">
        <v>393</v>
      </c>
      <c r="D36" s="67">
        <v>425</v>
      </c>
      <c r="E36" s="68"/>
      <c r="F36" s="65">
        <v>50</v>
      </c>
      <c r="G36" s="38"/>
    </row>
    <row r="37" spans="1:7" ht="18" customHeight="1">
      <c r="A37" s="36">
        <v>34</v>
      </c>
      <c r="B37" s="100" t="s">
        <v>337</v>
      </c>
      <c r="C37" s="39" t="s">
        <v>393</v>
      </c>
      <c r="D37" s="60">
        <v>490</v>
      </c>
      <c r="E37" s="61"/>
      <c r="F37" s="61">
        <v>50</v>
      </c>
      <c r="G37" s="38"/>
    </row>
    <row r="38" spans="1:7" ht="18" customHeight="1">
      <c r="A38" s="36">
        <v>35</v>
      </c>
      <c r="B38" s="99" t="s">
        <v>338</v>
      </c>
      <c r="C38" s="39" t="s">
        <v>393</v>
      </c>
      <c r="D38" s="60">
        <v>110</v>
      </c>
      <c r="E38" s="61"/>
      <c r="F38" s="61">
        <v>40</v>
      </c>
      <c r="G38" s="38"/>
    </row>
    <row r="39" spans="1:7" ht="18" customHeight="1">
      <c r="A39" s="36">
        <v>36</v>
      </c>
      <c r="B39" s="99" t="s">
        <v>339</v>
      </c>
      <c r="C39" s="39" t="s">
        <v>393</v>
      </c>
      <c r="D39" s="60">
        <v>100</v>
      </c>
      <c r="E39" s="61"/>
      <c r="F39" s="61">
        <v>50</v>
      </c>
      <c r="G39" s="38"/>
    </row>
    <row r="40" spans="1:7" ht="18" customHeight="1">
      <c r="A40" s="36">
        <v>37</v>
      </c>
      <c r="B40" s="99" t="s">
        <v>340</v>
      </c>
      <c r="C40" s="39" t="s">
        <v>393</v>
      </c>
      <c r="D40" s="60">
        <v>430</v>
      </c>
      <c r="E40" s="61"/>
      <c r="F40" s="61">
        <v>40</v>
      </c>
      <c r="G40" s="38"/>
    </row>
    <row r="41" spans="1:7" ht="18" customHeight="1">
      <c r="A41" s="36">
        <v>38</v>
      </c>
      <c r="B41" s="99" t="s">
        <v>341</v>
      </c>
      <c r="C41" s="39" t="s">
        <v>393</v>
      </c>
      <c r="D41" s="60">
        <v>584</v>
      </c>
      <c r="E41" s="61"/>
      <c r="F41" s="61">
        <v>50</v>
      </c>
      <c r="G41" s="38"/>
    </row>
    <row r="42" spans="1:7" ht="18" customHeight="1">
      <c r="A42" s="36">
        <v>39</v>
      </c>
      <c r="B42" s="100" t="s">
        <v>342</v>
      </c>
      <c r="C42" s="39" t="s">
        <v>393</v>
      </c>
      <c r="D42" s="60">
        <v>305</v>
      </c>
      <c r="E42" s="61"/>
      <c r="F42" s="61">
        <v>40</v>
      </c>
      <c r="G42" s="38"/>
    </row>
    <row r="43" spans="1:7" ht="18" customHeight="1">
      <c r="A43" s="36">
        <v>40</v>
      </c>
      <c r="B43" s="100" t="s">
        <v>343</v>
      </c>
      <c r="C43" s="39" t="s">
        <v>393</v>
      </c>
      <c r="D43" s="60">
        <v>297</v>
      </c>
      <c r="E43" s="61"/>
      <c r="F43" s="61">
        <v>50</v>
      </c>
      <c r="G43" s="38"/>
    </row>
    <row r="44" spans="1:7" ht="18" customHeight="1">
      <c r="A44" s="36">
        <v>41</v>
      </c>
      <c r="B44" s="100" t="s">
        <v>344</v>
      </c>
      <c r="C44" s="39" t="s">
        <v>393</v>
      </c>
      <c r="D44" s="60">
        <v>397</v>
      </c>
      <c r="E44" s="61"/>
      <c r="F44" s="61">
        <v>40</v>
      </c>
      <c r="G44" s="38"/>
    </row>
    <row r="45" spans="1:7" ht="18" customHeight="1">
      <c r="A45" s="36">
        <v>42</v>
      </c>
      <c r="B45" s="100" t="s">
        <v>345</v>
      </c>
      <c r="C45" s="39" t="s">
        <v>393</v>
      </c>
      <c r="D45" s="60">
        <v>65</v>
      </c>
      <c r="E45" s="61"/>
      <c r="F45" s="61">
        <v>15</v>
      </c>
      <c r="G45" s="38"/>
    </row>
    <row r="46" spans="1:7" ht="18" customHeight="1">
      <c r="A46" s="36">
        <v>43</v>
      </c>
      <c r="B46" s="100" t="s">
        <v>346</v>
      </c>
      <c r="C46" s="39" t="s">
        <v>393</v>
      </c>
      <c r="D46" s="60">
        <v>12</v>
      </c>
      <c r="E46" s="61"/>
      <c r="F46" s="61">
        <v>20</v>
      </c>
      <c r="G46" s="38"/>
    </row>
    <row r="47" spans="1:7" ht="18" customHeight="1">
      <c r="A47" s="36">
        <v>44</v>
      </c>
      <c r="B47" s="99" t="s">
        <v>347</v>
      </c>
      <c r="C47" s="39" t="s">
        <v>393</v>
      </c>
      <c r="D47" s="60">
        <v>12</v>
      </c>
      <c r="E47" s="61"/>
      <c r="F47" s="61">
        <v>10</v>
      </c>
      <c r="G47" s="38"/>
    </row>
    <row r="48" spans="1:7" ht="18" customHeight="1">
      <c r="A48" s="36">
        <v>45</v>
      </c>
      <c r="B48" s="99" t="s">
        <v>348</v>
      </c>
      <c r="C48" s="39" t="s">
        <v>393</v>
      </c>
      <c r="D48" s="60">
        <v>6</v>
      </c>
      <c r="E48" s="61"/>
      <c r="F48" s="61">
        <v>8</v>
      </c>
      <c r="G48" s="38"/>
    </row>
    <row r="49" spans="1:7" ht="18" customHeight="1">
      <c r="A49" s="36">
        <v>46</v>
      </c>
      <c r="B49" s="101" t="s">
        <v>349</v>
      </c>
      <c r="C49" s="39" t="s">
        <v>393</v>
      </c>
      <c r="D49" s="60">
        <v>75</v>
      </c>
      <c r="E49" s="61"/>
      <c r="F49" s="61">
        <v>15</v>
      </c>
      <c r="G49" s="38"/>
    </row>
    <row r="50" spans="1:7" ht="18" customHeight="1">
      <c r="A50" s="36">
        <v>47</v>
      </c>
      <c r="B50" s="101" t="s">
        <v>350</v>
      </c>
      <c r="C50" s="39" t="s">
        <v>393</v>
      </c>
      <c r="D50" s="60">
        <v>70</v>
      </c>
      <c r="E50" s="61"/>
      <c r="F50" s="61">
        <v>15</v>
      </c>
      <c r="G50" s="38"/>
    </row>
    <row r="51" spans="1:7" ht="18" customHeight="1">
      <c r="A51" s="36">
        <v>48</v>
      </c>
      <c r="B51" s="99" t="s">
        <v>13</v>
      </c>
      <c r="C51" s="39" t="s">
        <v>393</v>
      </c>
      <c r="D51" s="69">
        <v>40</v>
      </c>
      <c r="E51" s="66"/>
      <c r="F51" s="70" t="s">
        <v>212</v>
      </c>
      <c r="G51" s="38"/>
    </row>
    <row r="52" spans="1:7" ht="18" customHeight="1">
      <c r="A52" s="36">
        <v>49</v>
      </c>
      <c r="B52" s="100" t="s">
        <v>21</v>
      </c>
      <c r="C52" s="39" t="s">
        <v>393</v>
      </c>
      <c r="D52" s="69">
        <v>20</v>
      </c>
      <c r="E52" s="66"/>
      <c r="F52" s="70" t="s">
        <v>212</v>
      </c>
      <c r="G52" s="38"/>
    </row>
    <row r="53" spans="1:7" ht="18" customHeight="1">
      <c r="A53" s="36">
        <v>50</v>
      </c>
      <c r="B53" s="99" t="s">
        <v>351</v>
      </c>
      <c r="C53" s="39" t="s">
        <v>393</v>
      </c>
      <c r="D53" s="69">
        <v>75</v>
      </c>
      <c r="E53" s="66"/>
      <c r="F53" s="66">
        <v>10</v>
      </c>
      <c r="G53" s="38"/>
    </row>
    <row r="54" spans="1:7" ht="18" customHeight="1">
      <c r="A54" s="36">
        <v>51</v>
      </c>
      <c r="B54" s="100" t="s">
        <v>352</v>
      </c>
      <c r="C54" s="39" t="s">
        <v>393</v>
      </c>
      <c r="D54" s="69">
        <v>65</v>
      </c>
      <c r="E54" s="66"/>
      <c r="F54" s="70" t="s">
        <v>212</v>
      </c>
      <c r="G54" s="38"/>
    </row>
    <row r="55" spans="1:7" ht="18" customHeight="1">
      <c r="A55" s="36">
        <v>52</v>
      </c>
      <c r="B55" s="100" t="s">
        <v>353</v>
      </c>
      <c r="C55" s="39" t="s">
        <v>393</v>
      </c>
      <c r="D55" s="69">
        <v>85</v>
      </c>
      <c r="E55" s="66"/>
      <c r="F55" s="66">
        <v>50</v>
      </c>
      <c r="G55" s="38"/>
    </row>
    <row r="56" spans="1:7" ht="18" customHeight="1">
      <c r="A56" s="36">
        <v>53</v>
      </c>
      <c r="B56" s="100" t="s">
        <v>354</v>
      </c>
      <c r="C56" s="39" t="s">
        <v>393</v>
      </c>
      <c r="D56" s="69">
        <v>470</v>
      </c>
      <c r="E56" s="66"/>
      <c r="F56" s="66">
        <v>50</v>
      </c>
      <c r="G56" s="38"/>
    </row>
    <row r="57" spans="1:7" ht="18" customHeight="1">
      <c r="A57" s="36">
        <v>54</v>
      </c>
      <c r="B57" s="100" t="s">
        <v>355</v>
      </c>
      <c r="C57" s="39" t="s">
        <v>393</v>
      </c>
      <c r="D57" s="69">
        <v>310</v>
      </c>
      <c r="E57" s="66"/>
      <c r="F57" s="66">
        <v>150</v>
      </c>
      <c r="G57" s="38"/>
    </row>
    <row r="58" spans="1:7" ht="18" customHeight="1">
      <c r="A58" s="36">
        <v>55</v>
      </c>
      <c r="B58" s="100" t="s">
        <v>11</v>
      </c>
      <c r="C58" s="39" t="s">
        <v>393</v>
      </c>
      <c r="D58" s="69">
        <v>40</v>
      </c>
      <c r="E58" s="66"/>
      <c r="F58" s="66">
        <v>30</v>
      </c>
      <c r="G58" s="38"/>
    </row>
    <row r="59" spans="1:7" ht="18" customHeight="1">
      <c r="A59" s="36">
        <v>56</v>
      </c>
      <c r="B59" s="102" t="s">
        <v>356</v>
      </c>
      <c r="C59" s="39" t="s">
        <v>393</v>
      </c>
      <c r="D59" s="69">
        <v>1245</v>
      </c>
      <c r="E59" s="66"/>
      <c r="F59" s="66">
        <v>80</v>
      </c>
      <c r="G59" s="38"/>
    </row>
    <row r="60" spans="1:7" ht="18" customHeight="1">
      <c r="A60" s="36">
        <v>57</v>
      </c>
      <c r="B60" s="102" t="s">
        <v>357</v>
      </c>
      <c r="C60" s="39" t="s">
        <v>393</v>
      </c>
      <c r="D60" s="69">
        <v>231</v>
      </c>
      <c r="E60" s="66"/>
      <c r="F60" s="66">
        <v>90</v>
      </c>
      <c r="G60" s="38"/>
    </row>
    <row r="61" spans="1:7" ht="18" customHeight="1">
      <c r="A61" s="36">
        <v>58</v>
      </c>
      <c r="B61" s="102" t="s">
        <v>358</v>
      </c>
      <c r="C61" s="39" t="s">
        <v>393</v>
      </c>
      <c r="D61" s="69">
        <v>192</v>
      </c>
      <c r="E61" s="66"/>
      <c r="F61" s="66">
        <v>100</v>
      </c>
      <c r="G61" s="38"/>
    </row>
    <row r="62" spans="1:7" ht="18" customHeight="1">
      <c r="A62" s="36">
        <v>59</v>
      </c>
      <c r="B62" s="102" t="s">
        <v>177</v>
      </c>
      <c r="C62" s="39" t="s">
        <v>393</v>
      </c>
      <c r="D62" s="69">
        <v>740</v>
      </c>
      <c r="E62" s="66"/>
      <c r="F62" s="66">
        <v>80</v>
      </c>
      <c r="G62" s="38"/>
    </row>
    <row r="63" spans="1:7" ht="18" customHeight="1">
      <c r="A63" s="36">
        <v>60</v>
      </c>
      <c r="B63" s="100" t="s">
        <v>359</v>
      </c>
      <c r="C63" s="39" t="s">
        <v>393</v>
      </c>
      <c r="D63" s="69">
        <v>114</v>
      </c>
      <c r="E63" s="66"/>
      <c r="F63" s="66">
        <v>90</v>
      </c>
      <c r="G63" s="38"/>
    </row>
    <row r="64" spans="1:7" ht="18" customHeight="1">
      <c r="A64" s="36">
        <v>61</v>
      </c>
      <c r="B64" s="100" t="s">
        <v>360</v>
      </c>
      <c r="C64" s="39" t="s">
        <v>393</v>
      </c>
      <c r="D64" s="69">
        <v>263</v>
      </c>
      <c r="E64" s="66"/>
      <c r="F64" s="66">
        <v>90</v>
      </c>
      <c r="G64" s="38"/>
    </row>
    <row r="65" spans="1:7" ht="18" customHeight="1">
      <c r="A65" s="36">
        <v>62</v>
      </c>
      <c r="B65" s="100" t="s">
        <v>361</v>
      </c>
      <c r="C65" s="39" t="s">
        <v>393</v>
      </c>
      <c r="D65" s="69">
        <v>152</v>
      </c>
      <c r="E65" s="66"/>
      <c r="F65" s="66">
        <v>90</v>
      </c>
      <c r="G65" s="38"/>
    </row>
    <row r="66" spans="1:7" ht="18" customHeight="1">
      <c r="A66" s="36">
        <v>63</v>
      </c>
      <c r="B66" s="100" t="s">
        <v>362</v>
      </c>
      <c r="C66" s="39" t="s">
        <v>393</v>
      </c>
      <c r="D66" s="69">
        <v>155</v>
      </c>
      <c r="E66" s="66"/>
      <c r="F66" s="66">
        <v>90</v>
      </c>
      <c r="G66" s="38"/>
    </row>
    <row r="67" spans="1:7" ht="18" customHeight="1">
      <c r="A67" s="36">
        <v>64</v>
      </c>
      <c r="B67" s="100" t="s">
        <v>363</v>
      </c>
      <c r="C67" s="39" t="s">
        <v>393</v>
      </c>
      <c r="D67" s="69">
        <v>33</v>
      </c>
      <c r="E67" s="66"/>
      <c r="F67" s="66">
        <v>5</v>
      </c>
      <c r="G67" s="38"/>
    </row>
    <row r="68" spans="1:7" ht="18" customHeight="1">
      <c r="A68" s="36">
        <v>65</v>
      </c>
      <c r="B68" s="100" t="s">
        <v>253</v>
      </c>
      <c r="C68" s="39" t="s">
        <v>393</v>
      </c>
      <c r="D68" s="69">
        <v>155</v>
      </c>
      <c r="E68" s="66"/>
      <c r="F68" s="63">
        <v>20</v>
      </c>
      <c r="G68" s="38"/>
    </row>
    <row r="69" spans="1:7" ht="18" customHeight="1">
      <c r="A69" s="36">
        <v>66</v>
      </c>
      <c r="B69" s="100" t="s">
        <v>364</v>
      </c>
      <c r="C69" s="40" t="s">
        <v>393</v>
      </c>
      <c r="D69" s="62">
        <v>290</v>
      </c>
      <c r="E69" s="63"/>
      <c r="F69" s="63">
        <v>300</v>
      </c>
      <c r="G69" s="38"/>
    </row>
    <row r="70" spans="1:7" ht="18" customHeight="1">
      <c r="A70" s="36">
        <v>67</v>
      </c>
      <c r="B70" s="100" t="s">
        <v>365</v>
      </c>
      <c r="C70" s="41" t="s">
        <v>393</v>
      </c>
      <c r="D70" s="64">
        <v>160</v>
      </c>
      <c r="E70" s="65"/>
      <c r="F70" s="63">
        <v>300</v>
      </c>
      <c r="G70" s="38"/>
    </row>
    <row r="71" spans="1:7" ht="18" customHeight="1">
      <c r="A71" s="36">
        <v>68</v>
      </c>
      <c r="B71" s="100" t="s">
        <v>366</v>
      </c>
      <c r="C71" s="41" t="s">
        <v>393</v>
      </c>
      <c r="D71" s="64">
        <v>70</v>
      </c>
      <c r="E71" s="65"/>
      <c r="F71" s="63">
        <v>300</v>
      </c>
      <c r="G71" s="38"/>
    </row>
    <row r="72" spans="1:7" ht="18" customHeight="1">
      <c r="A72" s="36">
        <v>69</v>
      </c>
      <c r="B72" s="100" t="s">
        <v>367</v>
      </c>
      <c r="C72" s="39" t="s">
        <v>393</v>
      </c>
      <c r="D72" s="64">
        <v>75</v>
      </c>
      <c r="E72" s="65"/>
      <c r="F72" s="63">
        <v>300</v>
      </c>
      <c r="G72" s="38"/>
    </row>
    <row r="73" spans="1:7" ht="18" customHeight="1">
      <c r="A73" s="36">
        <v>70</v>
      </c>
      <c r="B73" s="100" t="s">
        <v>25</v>
      </c>
      <c r="C73" s="39" t="s">
        <v>393</v>
      </c>
      <c r="D73" s="64">
        <v>85</v>
      </c>
      <c r="E73" s="65"/>
      <c r="F73" s="65">
        <v>70</v>
      </c>
      <c r="G73" s="38"/>
    </row>
    <row r="74" spans="1:7" ht="18" customHeight="1">
      <c r="A74" s="36">
        <v>71</v>
      </c>
      <c r="B74" s="100" t="s">
        <v>368</v>
      </c>
      <c r="C74" s="39" t="s">
        <v>393</v>
      </c>
      <c r="D74" s="64">
        <v>75</v>
      </c>
      <c r="E74" s="65"/>
      <c r="F74" s="65">
        <v>70</v>
      </c>
      <c r="G74" s="38"/>
    </row>
    <row r="75" spans="1:7" ht="18" customHeight="1">
      <c r="A75" s="36">
        <v>72</v>
      </c>
      <c r="B75" s="100" t="s">
        <v>369</v>
      </c>
      <c r="C75" s="39" t="s">
        <v>393</v>
      </c>
      <c r="D75" s="64">
        <v>200</v>
      </c>
      <c r="E75" s="65"/>
      <c r="F75" s="65">
        <v>70</v>
      </c>
      <c r="G75" s="38"/>
    </row>
    <row r="76" spans="1:7" ht="18" customHeight="1">
      <c r="A76" s="36">
        <v>73</v>
      </c>
      <c r="B76" s="100" t="s">
        <v>370</v>
      </c>
      <c r="C76" s="39" t="s">
        <v>393</v>
      </c>
      <c r="D76" s="64">
        <v>225</v>
      </c>
      <c r="E76" s="65"/>
      <c r="F76" s="65">
        <v>30</v>
      </c>
      <c r="G76" s="38"/>
    </row>
    <row r="77" spans="1:7" ht="18" customHeight="1">
      <c r="A77" s="36">
        <v>74</v>
      </c>
      <c r="B77" s="99" t="s">
        <v>371</v>
      </c>
      <c r="C77" s="39" t="s">
        <v>393</v>
      </c>
      <c r="D77" s="64">
        <v>55</v>
      </c>
      <c r="E77" s="65"/>
      <c r="F77" s="65">
        <v>15</v>
      </c>
      <c r="G77" s="38"/>
    </row>
    <row r="78" spans="1:7" ht="18" customHeight="1">
      <c r="A78" s="36">
        <v>75</v>
      </c>
      <c r="B78" s="99" t="s">
        <v>372</v>
      </c>
      <c r="C78" s="39" t="s">
        <v>393</v>
      </c>
      <c r="D78" s="64">
        <v>55</v>
      </c>
      <c r="E78" s="65"/>
      <c r="F78" s="65">
        <v>5</v>
      </c>
      <c r="G78" s="38"/>
    </row>
    <row r="79" spans="1:7" ht="18" customHeight="1">
      <c r="A79" s="36">
        <v>76</v>
      </c>
      <c r="B79" s="99" t="s">
        <v>373</v>
      </c>
      <c r="C79" s="39" t="s">
        <v>393</v>
      </c>
      <c r="D79" s="64">
        <v>40</v>
      </c>
      <c r="E79" s="65"/>
      <c r="F79" s="65">
        <v>5</v>
      </c>
      <c r="G79" s="38"/>
    </row>
    <row r="80" spans="1:7" ht="18" customHeight="1">
      <c r="A80" s="36">
        <v>77</v>
      </c>
      <c r="B80" s="99" t="s">
        <v>374</v>
      </c>
      <c r="C80" s="39" t="s">
        <v>393</v>
      </c>
      <c r="D80" s="69">
        <v>27</v>
      </c>
      <c r="E80" s="66"/>
      <c r="F80" s="71">
        <v>10</v>
      </c>
      <c r="G80" s="38"/>
    </row>
    <row r="81" spans="1:7" ht="18" customHeight="1">
      <c r="A81" s="36">
        <v>78</v>
      </c>
      <c r="B81" s="99" t="s">
        <v>208</v>
      </c>
      <c r="C81" s="39" t="s">
        <v>393</v>
      </c>
      <c r="D81" s="69">
        <v>25</v>
      </c>
      <c r="E81" s="66"/>
      <c r="F81" s="71">
        <v>5</v>
      </c>
      <c r="G81" s="38"/>
    </row>
    <row r="82" spans="1:7" ht="18" customHeight="1">
      <c r="A82" s="36">
        <v>79</v>
      </c>
      <c r="B82" s="99" t="s">
        <v>150</v>
      </c>
      <c r="C82" s="39" t="s">
        <v>393</v>
      </c>
      <c r="D82" s="69">
        <v>5</v>
      </c>
      <c r="E82" s="66"/>
      <c r="F82" s="71">
        <v>5</v>
      </c>
      <c r="G82" s="38"/>
    </row>
    <row r="83" spans="1:7" ht="18" customHeight="1">
      <c r="A83" s="36">
        <v>80</v>
      </c>
      <c r="B83" s="99" t="s">
        <v>375</v>
      </c>
      <c r="C83" s="39" t="s">
        <v>393</v>
      </c>
      <c r="D83" s="69">
        <v>15</v>
      </c>
      <c r="E83" s="66"/>
      <c r="F83" s="71">
        <v>5</v>
      </c>
      <c r="G83" s="38"/>
    </row>
    <row r="84" spans="1:7" ht="18" customHeight="1">
      <c r="A84" s="36">
        <v>81</v>
      </c>
      <c r="B84" s="99" t="s">
        <v>376</v>
      </c>
      <c r="C84" s="39" t="s">
        <v>394</v>
      </c>
      <c r="D84" s="64">
        <v>25</v>
      </c>
      <c r="E84" s="65"/>
      <c r="F84" s="65" t="s">
        <v>212</v>
      </c>
      <c r="G84" s="38"/>
    </row>
    <row r="85" spans="1:7" ht="18" customHeight="1">
      <c r="A85" s="36">
        <v>82</v>
      </c>
      <c r="B85" s="99" t="s">
        <v>377</v>
      </c>
      <c r="C85" s="39" t="s">
        <v>394</v>
      </c>
      <c r="D85" s="64">
        <v>25</v>
      </c>
      <c r="E85" s="65"/>
      <c r="F85" s="65" t="s">
        <v>212</v>
      </c>
      <c r="G85" s="38"/>
    </row>
    <row r="86" spans="1:7" ht="18" customHeight="1">
      <c r="A86" s="36">
        <v>83</v>
      </c>
      <c r="B86" s="99" t="s">
        <v>378</v>
      </c>
      <c r="C86" s="39" t="s">
        <v>394</v>
      </c>
      <c r="D86" s="64">
        <v>20</v>
      </c>
      <c r="E86" s="65"/>
      <c r="F86" s="65" t="s">
        <v>212</v>
      </c>
      <c r="G86" s="38"/>
    </row>
    <row r="87" spans="1:7" ht="18" customHeight="1">
      <c r="A87" s="36">
        <v>84</v>
      </c>
      <c r="B87" s="99" t="s">
        <v>379</v>
      </c>
      <c r="C87" s="39" t="s">
        <v>394</v>
      </c>
      <c r="D87" s="64">
        <v>20</v>
      </c>
      <c r="E87" s="65"/>
      <c r="F87" s="65" t="s">
        <v>212</v>
      </c>
      <c r="G87" s="38"/>
    </row>
    <row r="88" spans="1:7" ht="18" customHeight="1">
      <c r="A88" s="36">
        <v>85</v>
      </c>
      <c r="B88" s="99" t="s">
        <v>380</v>
      </c>
      <c r="C88" s="39" t="s">
        <v>394</v>
      </c>
      <c r="D88" s="64">
        <v>68</v>
      </c>
      <c r="E88" s="65"/>
      <c r="F88" s="65" t="s">
        <v>212</v>
      </c>
      <c r="G88" s="38"/>
    </row>
    <row r="89" spans="1:7" ht="18" customHeight="1">
      <c r="A89" s="36">
        <v>86</v>
      </c>
      <c r="B89" s="99" t="s">
        <v>285</v>
      </c>
      <c r="C89" s="39" t="s">
        <v>394</v>
      </c>
      <c r="D89" s="64">
        <v>15</v>
      </c>
      <c r="E89" s="65"/>
      <c r="F89" s="65" t="s">
        <v>212</v>
      </c>
      <c r="G89" s="38"/>
    </row>
    <row r="90" spans="1:7" ht="18" customHeight="1">
      <c r="A90" s="36">
        <v>87</v>
      </c>
      <c r="B90" s="99" t="s">
        <v>381</v>
      </c>
      <c r="C90" s="39" t="s">
        <v>395</v>
      </c>
      <c r="D90" s="64">
        <v>12</v>
      </c>
      <c r="E90" s="65"/>
      <c r="F90" s="65" t="s">
        <v>212</v>
      </c>
      <c r="G90" s="38"/>
    </row>
    <row r="91" spans="1:7" ht="18" customHeight="1">
      <c r="A91" s="36">
        <v>88</v>
      </c>
      <c r="B91" s="99" t="s">
        <v>382</v>
      </c>
      <c r="C91" s="39" t="s">
        <v>394</v>
      </c>
      <c r="D91" s="64">
        <v>15</v>
      </c>
      <c r="E91" s="65"/>
      <c r="F91" s="65" t="s">
        <v>212</v>
      </c>
      <c r="G91" s="38"/>
    </row>
    <row r="92" spans="1:7" ht="34.5" customHeight="1">
      <c r="A92" s="36">
        <v>89</v>
      </c>
      <c r="B92" s="100" t="s">
        <v>383</v>
      </c>
      <c r="C92" s="39" t="s">
        <v>566</v>
      </c>
      <c r="D92" s="104" t="s">
        <v>212</v>
      </c>
      <c r="E92" s="71"/>
      <c r="F92" s="65">
        <v>15</v>
      </c>
      <c r="G92" s="95"/>
    </row>
    <row r="93" spans="1:7" ht="18" customHeight="1">
      <c r="A93" s="36">
        <v>90</v>
      </c>
      <c r="B93" s="99" t="s">
        <v>384</v>
      </c>
      <c r="C93" s="39" t="s">
        <v>396</v>
      </c>
      <c r="D93" s="104" t="s">
        <v>212</v>
      </c>
      <c r="E93" s="71"/>
      <c r="F93" s="65">
        <v>40</v>
      </c>
      <c r="G93" s="95"/>
    </row>
    <row r="94" spans="1:7" ht="18" customHeight="1">
      <c r="A94" s="36">
        <v>91</v>
      </c>
      <c r="B94" s="99" t="s">
        <v>385</v>
      </c>
      <c r="C94" s="39" t="s">
        <v>396</v>
      </c>
      <c r="D94" s="104" t="s">
        <v>212</v>
      </c>
      <c r="E94" s="71"/>
      <c r="F94" s="65">
        <v>160</v>
      </c>
      <c r="G94" s="95"/>
    </row>
    <row r="95" spans="1:7" ht="18" customHeight="1">
      <c r="A95" s="36">
        <v>92</v>
      </c>
      <c r="B95" s="103" t="s">
        <v>386</v>
      </c>
      <c r="C95" s="39" t="s">
        <v>396</v>
      </c>
      <c r="D95" s="104" t="s">
        <v>212</v>
      </c>
      <c r="E95" s="65"/>
      <c r="F95" s="65">
        <v>15</v>
      </c>
      <c r="G95" s="95"/>
    </row>
    <row r="96" spans="1:7" ht="18" customHeight="1">
      <c r="A96" s="36">
        <v>93</v>
      </c>
      <c r="B96" s="99" t="s">
        <v>387</v>
      </c>
      <c r="C96" s="39" t="s">
        <v>396</v>
      </c>
      <c r="D96" s="104" t="s">
        <v>212</v>
      </c>
      <c r="E96" s="65"/>
      <c r="F96" s="65">
        <v>30</v>
      </c>
      <c r="G96" s="95"/>
    </row>
    <row r="97" spans="1:7" ht="18" customHeight="1">
      <c r="A97" s="36">
        <v>94</v>
      </c>
      <c r="B97" s="103" t="s">
        <v>388</v>
      </c>
      <c r="C97" s="39" t="s">
        <v>396</v>
      </c>
      <c r="D97" s="104" t="s">
        <v>212</v>
      </c>
      <c r="E97" s="65"/>
      <c r="F97" s="65">
        <v>20</v>
      </c>
      <c r="G97" s="95"/>
    </row>
    <row r="98" spans="1:7" ht="18" customHeight="1">
      <c r="A98" s="36">
        <v>95</v>
      </c>
      <c r="B98" s="99" t="s">
        <v>389</v>
      </c>
      <c r="C98" s="39" t="s">
        <v>396</v>
      </c>
      <c r="D98" s="104" t="s">
        <v>212</v>
      </c>
      <c r="E98" s="65"/>
      <c r="F98" s="65">
        <v>45</v>
      </c>
      <c r="G98" s="95"/>
    </row>
    <row r="99" spans="1:7" ht="18" customHeight="1">
      <c r="A99" s="36">
        <v>96</v>
      </c>
      <c r="B99" s="103" t="s">
        <v>390</v>
      </c>
      <c r="C99" s="39" t="s">
        <v>396</v>
      </c>
      <c r="D99" s="104" t="s">
        <v>212</v>
      </c>
      <c r="E99" s="65"/>
      <c r="F99" s="65">
        <v>50</v>
      </c>
      <c r="G99" s="95"/>
    </row>
    <row r="100" spans="1:7" ht="18" customHeight="1">
      <c r="A100" s="36">
        <v>97</v>
      </c>
      <c r="B100" s="103" t="s">
        <v>391</v>
      </c>
      <c r="C100" s="39" t="s">
        <v>396</v>
      </c>
      <c r="D100" s="104" t="s">
        <v>212</v>
      </c>
      <c r="E100" s="65"/>
      <c r="F100" s="65">
        <v>30</v>
      </c>
      <c r="G100" s="95"/>
    </row>
    <row r="101" spans="1:7" ht="18" customHeight="1">
      <c r="A101" s="36">
        <v>98</v>
      </c>
      <c r="B101" s="103" t="s">
        <v>392</v>
      </c>
      <c r="C101" s="39" t="s">
        <v>396</v>
      </c>
      <c r="D101" s="104" t="s">
        <v>212</v>
      </c>
      <c r="E101" s="65"/>
      <c r="F101" s="65">
        <v>30</v>
      </c>
      <c r="G101" s="64"/>
    </row>
    <row r="102" spans="1:7" ht="25.5" customHeight="1">
      <c r="A102" s="186" t="s">
        <v>263</v>
      </c>
      <c r="B102" s="187"/>
      <c r="C102" s="188"/>
      <c r="D102" s="94">
        <f>SUM(D4:D101)</f>
        <v>15179</v>
      </c>
      <c r="E102" s="94">
        <f>SUM(E4:E101)</f>
        <v>0</v>
      </c>
      <c r="F102" s="94">
        <f>SUM(F4:F101)</f>
        <v>4623</v>
      </c>
      <c r="G102" s="72">
        <f>SUM(G4:G101)</f>
        <v>0</v>
      </c>
    </row>
  </sheetData>
  <mergeCells count="7">
    <mergeCell ref="A102:C102"/>
    <mergeCell ref="A1:G1"/>
    <mergeCell ref="A2:A3"/>
    <mergeCell ref="B2:B3"/>
    <mergeCell ref="C2:C3"/>
    <mergeCell ref="D2:E2"/>
    <mergeCell ref="F2:G2"/>
  </mergeCells>
  <pageMargins left="0" right="0" top="0" bottom="0" header="0.2" footer="0.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6"/>
  <sheetViews>
    <sheetView workbookViewId="0">
      <selection activeCell="B12" sqref="B12"/>
    </sheetView>
  </sheetViews>
  <sheetFormatPr defaultRowHeight="15"/>
  <cols>
    <col min="1" max="1" width="5.42578125" customWidth="1"/>
    <col min="2" max="2" width="52.7109375" customWidth="1"/>
    <col min="3" max="3" width="14.42578125" customWidth="1"/>
    <col min="4" max="4" width="19.7109375" customWidth="1"/>
    <col min="5" max="5" width="15.28515625" customWidth="1"/>
    <col min="6" max="6" width="13.85546875" customWidth="1"/>
    <col min="7" max="7" width="15" customWidth="1"/>
  </cols>
  <sheetData>
    <row r="1" spans="1:7" ht="27.75" customHeight="1">
      <c r="A1" s="195" t="s">
        <v>280</v>
      </c>
      <c r="B1" s="195"/>
      <c r="C1" s="195"/>
      <c r="D1" s="195"/>
      <c r="E1" s="195"/>
      <c r="F1" s="195"/>
      <c r="G1" s="195"/>
    </row>
    <row r="2" spans="1:7" ht="30.75" customHeight="1">
      <c r="A2" s="173" t="s">
        <v>269</v>
      </c>
      <c r="B2" s="175" t="s">
        <v>270</v>
      </c>
      <c r="C2" s="177" t="s">
        <v>271</v>
      </c>
      <c r="D2" s="166" t="s">
        <v>265</v>
      </c>
      <c r="E2" s="166"/>
      <c r="F2" s="166" t="s">
        <v>266</v>
      </c>
      <c r="G2" s="166"/>
    </row>
    <row r="3" spans="1:7" ht="56.25" customHeight="1">
      <c r="A3" s="174"/>
      <c r="B3" s="176"/>
      <c r="C3" s="178"/>
      <c r="D3" s="105" t="s">
        <v>267</v>
      </c>
      <c r="E3" s="35" t="s">
        <v>268</v>
      </c>
      <c r="F3" s="105" t="s">
        <v>267</v>
      </c>
      <c r="G3" s="35" t="s">
        <v>268</v>
      </c>
    </row>
    <row r="4" spans="1:7" ht="18" customHeight="1">
      <c r="A4" s="84">
        <v>1</v>
      </c>
      <c r="B4" s="25" t="s">
        <v>397</v>
      </c>
      <c r="C4" s="56" t="s">
        <v>503</v>
      </c>
      <c r="D4" s="154" t="s">
        <v>212</v>
      </c>
      <c r="E4" s="155"/>
      <c r="F4" s="27">
        <v>10</v>
      </c>
      <c r="G4" s="155"/>
    </row>
    <row r="5" spans="1:7" ht="18" customHeight="1">
      <c r="A5" s="84">
        <v>2</v>
      </c>
      <c r="B5" s="25" t="s">
        <v>398</v>
      </c>
      <c r="C5" s="56" t="s">
        <v>503</v>
      </c>
      <c r="D5" s="27">
        <v>200</v>
      </c>
      <c r="E5" s="155"/>
      <c r="F5" s="27">
        <v>250</v>
      </c>
      <c r="G5" s="155"/>
    </row>
    <row r="6" spans="1:7" ht="18" customHeight="1">
      <c r="A6" s="84">
        <v>3</v>
      </c>
      <c r="B6" s="25" t="s">
        <v>399</v>
      </c>
      <c r="C6" s="56" t="s">
        <v>503</v>
      </c>
      <c r="D6" s="27" t="s">
        <v>212</v>
      </c>
      <c r="E6" s="155"/>
      <c r="F6" s="27">
        <v>10</v>
      </c>
      <c r="G6" s="155"/>
    </row>
    <row r="7" spans="1:7" ht="18" customHeight="1">
      <c r="A7" s="84">
        <v>4</v>
      </c>
      <c r="B7" s="25" t="s">
        <v>400</v>
      </c>
      <c r="C7" s="56" t="s">
        <v>279</v>
      </c>
      <c r="D7" s="27">
        <v>170</v>
      </c>
      <c r="E7" s="155"/>
      <c r="F7" s="27">
        <v>20</v>
      </c>
      <c r="G7" s="155"/>
    </row>
    <row r="8" spans="1:7" ht="18" customHeight="1">
      <c r="A8" s="84">
        <v>5</v>
      </c>
      <c r="B8" s="25" t="s">
        <v>401</v>
      </c>
      <c r="C8" s="56" t="s">
        <v>279</v>
      </c>
      <c r="D8" s="27">
        <v>60</v>
      </c>
      <c r="E8" s="155"/>
      <c r="F8" s="27">
        <v>40</v>
      </c>
      <c r="G8" s="155"/>
    </row>
    <row r="9" spans="1:7" ht="18" customHeight="1">
      <c r="A9" s="84">
        <v>6</v>
      </c>
      <c r="B9" s="25" t="s">
        <v>402</v>
      </c>
      <c r="C9" s="56" t="s">
        <v>279</v>
      </c>
      <c r="D9" s="27">
        <v>360</v>
      </c>
      <c r="E9" s="155"/>
      <c r="F9" s="27">
        <v>50</v>
      </c>
      <c r="G9" s="155"/>
    </row>
    <row r="10" spans="1:7" ht="18" customHeight="1">
      <c r="A10" s="84">
        <v>7</v>
      </c>
      <c r="B10" s="25" t="s">
        <v>403</v>
      </c>
      <c r="C10" s="56" t="s">
        <v>279</v>
      </c>
      <c r="D10" s="27">
        <v>280</v>
      </c>
      <c r="E10" s="155"/>
      <c r="F10" s="27">
        <v>30</v>
      </c>
      <c r="G10" s="155"/>
    </row>
    <row r="11" spans="1:7" ht="18" customHeight="1">
      <c r="A11" s="84">
        <v>8</v>
      </c>
      <c r="B11" s="25" t="s">
        <v>404</v>
      </c>
      <c r="C11" s="56" t="s">
        <v>279</v>
      </c>
      <c r="D11" s="27">
        <v>30</v>
      </c>
      <c r="E11" s="155"/>
      <c r="F11" s="27">
        <v>15</v>
      </c>
      <c r="G11" s="155"/>
    </row>
    <row r="12" spans="1:7" ht="18" customHeight="1">
      <c r="A12" s="84">
        <v>9</v>
      </c>
      <c r="B12" s="25" t="s">
        <v>405</v>
      </c>
      <c r="C12" s="56" t="s">
        <v>279</v>
      </c>
      <c r="D12" s="27">
        <v>380</v>
      </c>
      <c r="E12" s="155"/>
      <c r="F12" s="27">
        <v>40</v>
      </c>
      <c r="G12" s="155"/>
    </row>
    <row r="13" spans="1:7" ht="18" customHeight="1">
      <c r="A13" s="84">
        <v>10</v>
      </c>
      <c r="B13" s="25" t="s">
        <v>406</v>
      </c>
      <c r="C13" s="56" t="s">
        <v>279</v>
      </c>
      <c r="D13" s="27">
        <v>120</v>
      </c>
      <c r="E13" s="155"/>
      <c r="F13" s="27">
        <v>20</v>
      </c>
      <c r="G13" s="155"/>
    </row>
    <row r="14" spans="1:7" ht="18" customHeight="1">
      <c r="A14" s="84">
        <v>11</v>
      </c>
      <c r="B14" s="25" t="s">
        <v>407</v>
      </c>
      <c r="C14" s="56" t="s">
        <v>279</v>
      </c>
      <c r="D14" s="27">
        <v>590</v>
      </c>
      <c r="E14" s="155"/>
      <c r="F14" s="27">
        <v>60</v>
      </c>
      <c r="G14" s="155"/>
    </row>
    <row r="15" spans="1:7" ht="18" customHeight="1">
      <c r="A15" s="84">
        <v>12</v>
      </c>
      <c r="B15" s="25" t="s">
        <v>408</v>
      </c>
      <c r="C15" s="56" t="s">
        <v>279</v>
      </c>
      <c r="D15" s="27">
        <v>120</v>
      </c>
      <c r="E15" s="155"/>
      <c r="F15" s="27">
        <v>20</v>
      </c>
      <c r="G15" s="155"/>
    </row>
    <row r="16" spans="1:7" ht="18" customHeight="1">
      <c r="A16" s="84">
        <v>13</v>
      </c>
      <c r="B16" s="25" t="s">
        <v>409</v>
      </c>
      <c r="C16" s="56" t="s">
        <v>279</v>
      </c>
      <c r="D16" s="27">
        <v>150</v>
      </c>
      <c r="E16" s="155"/>
      <c r="F16" s="27" t="s">
        <v>212</v>
      </c>
      <c r="G16" s="155"/>
    </row>
    <row r="17" spans="1:7" ht="18" customHeight="1">
      <c r="A17" s="84">
        <v>14</v>
      </c>
      <c r="B17" s="25" t="s">
        <v>410</v>
      </c>
      <c r="C17" s="56" t="s">
        <v>279</v>
      </c>
      <c r="D17" s="27">
        <v>120</v>
      </c>
      <c r="E17" s="155"/>
      <c r="F17" s="27">
        <v>20</v>
      </c>
      <c r="G17" s="155"/>
    </row>
    <row r="18" spans="1:7" ht="18" customHeight="1">
      <c r="A18" s="84">
        <v>15</v>
      </c>
      <c r="B18" s="25" t="s">
        <v>530</v>
      </c>
      <c r="C18" s="56" t="s">
        <v>279</v>
      </c>
      <c r="D18" s="27">
        <v>25</v>
      </c>
      <c r="E18" s="155"/>
      <c r="F18" s="27" t="s">
        <v>212</v>
      </c>
      <c r="G18" s="155"/>
    </row>
    <row r="19" spans="1:7" ht="18" customHeight="1">
      <c r="A19" s="84">
        <v>16</v>
      </c>
      <c r="B19" s="25" t="s">
        <v>411</v>
      </c>
      <c r="C19" s="56" t="s">
        <v>279</v>
      </c>
      <c r="D19" s="27">
        <v>1530</v>
      </c>
      <c r="E19" s="155"/>
      <c r="F19" s="27">
        <v>70</v>
      </c>
      <c r="G19" s="155"/>
    </row>
    <row r="20" spans="1:7" ht="18" customHeight="1">
      <c r="A20" s="84">
        <v>17</v>
      </c>
      <c r="B20" s="25" t="s">
        <v>412</v>
      </c>
      <c r="C20" s="56" t="s">
        <v>279</v>
      </c>
      <c r="D20" s="27">
        <v>20</v>
      </c>
      <c r="E20" s="155"/>
      <c r="F20" s="27">
        <v>15</v>
      </c>
      <c r="G20" s="155"/>
    </row>
    <row r="21" spans="1:7" ht="18" customHeight="1">
      <c r="A21" s="84">
        <v>18</v>
      </c>
      <c r="B21" s="25" t="s">
        <v>413</v>
      </c>
      <c r="C21" s="56" t="s">
        <v>279</v>
      </c>
      <c r="D21" s="27">
        <v>20</v>
      </c>
      <c r="E21" s="155"/>
      <c r="F21" s="27">
        <v>15</v>
      </c>
      <c r="G21" s="155"/>
    </row>
    <row r="22" spans="1:7" ht="18" customHeight="1">
      <c r="A22" s="84">
        <v>19</v>
      </c>
      <c r="B22" s="25" t="s">
        <v>414</v>
      </c>
      <c r="C22" s="56" t="s">
        <v>279</v>
      </c>
      <c r="D22" s="27">
        <v>20</v>
      </c>
      <c r="E22" s="155"/>
      <c r="F22" s="27">
        <v>15</v>
      </c>
      <c r="G22" s="155"/>
    </row>
    <row r="23" spans="1:7" ht="18" customHeight="1">
      <c r="A23" s="84">
        <v>20</v>
      </c>
      <c r="B23" s="25" t="s">
        <v>415</v>
      </c>
      <c r="C23" s="56" t="s">
        <v>279</v>
      </c>
      <c r="D23" s="27">
        <v>20</v>
      </c>
      <c r="E23" s="155"/>
      <c r="F23" s="27">
        <v>15</v>
      </c>
      <c r="G23" s="155"/>
    </row>
    <row r="24" spans="1:7" ht="18" customHeight="1">
      <c r="A24" s="84">
        <v>21</v>
      </c>
      <c r="B24" s="25" t="s">
        <v>416</v>
      </c>
      <c r="C24" s="56" t="s">
        <v>503</v>
      </c>
      <c r="D24" s="27">
        <v>250</v>
      </c>
      <c r="E24" s="155"/>
      <c r="F24" s="27">
        <v>20</v>
      </c>
      <c r="G24" s="155"/>
    </row>
    <row r="25" spans="1:7" ht="18" customHeight="1">
      <c r="A25" s="84">
        <v>22</v>
      </c>
      <c r="B25" s="25" t="s">
        <v>417</v>
      </c>
      <c r="C25" s="56" t="s">
        <v>503</v>
      </c>
      <c r="D25" s="27">
        <v>210</v>
      </c>
      <c r="E25" s="155"/>
      <c r="F25" s="27">
        <v>45</v>
      </c>
      <c r="G25" s="155"/>
    </row>
    <row r="26" spans="1:7" ht="18" customHeight="1">
      <c r="A26" s="84">
        <v>23</v>
      </c>
      <c r="B26" s="25" t="s">
        <v>418</v>
      </c>
      <c r="C26" s="56" t="s">
        <v>279</v>
      </c>
      <c r="D26" s="27">
        <v>360</v>
      </c>
      <c r="E26" s="155"/>
      <c r="F26" s="27">
        <v>30</v>
      </c>
      <c r="G26" s="155"/>
    </row>
    <row r="27" spans="1:7" ht="18" customHeight="1">
      <c r="A27" s="84">
        <v>24</v>
      </c>
      <c r="B27" s="25" t="s">
        <v>567</v>
      </c>
      <c r="C27" s="56" t="s">
        <v>279</v>
      </c>
      <c r="D27" s="27" t="s">
        <v>212</v>
      </c>
      <c r="E27" s="155"/>
      <c r="F27" s="27">
        <v>30</v>
      </c>
      <c r="G27" s="155"/>
    </row>
    <row r="28" spans="1:7" ht="18" customHeight="1">
      <c r="A28" s="84">
        <v>25</v>
      </c>
      <c r="B28" s="25" t="s">
        <v>419</v>
      </c>
      <c r="C28" s="56" t="s">
        <v>503</v>
      </c>
      <c r="D28" s="27" t="s">
        <v>212</v>
      </c>
      <c r="E28" s="155"/>
      <c r="F28" s="27">
        <v>60</v>
      </c>
      <c r="G28" s="155"/>
    </row>
    <row r="29" spans="1:7" ht="18" customHeight="1">
      <c r="A29" s="84">
        <v>26</v>
      </c>
      <c r="B29" s="25" t="s">
        <v>420</v>
      </c>
      <c r="C29" s="56" t="s">
        <v>503</v>
      </c>
      <c r="D29" s="27" t="s">
        <v>212</v>
      </c>
      <c r="E29" s="155"/>
      <c r="F29" s="27">
        <v>15</v>
      </c>
      <c r="G29" s="155"/>
    </row>
    <row r="30" spans="1:7" ht="18" customHeight="1">
      <c r="A30" s="84">
        <v>27</v>
      </c>
      <c r="B30" s="25" t="s">
        <v>421</v>
      </c>
      <c r="C30" s="56" t="s">
        <v>503</v>
      </c>
      <c r="D30" s="27" t="s">
        <v>212</v>
      </c>
      <c r="E30" s="155"/>
      <c r="F30" s="27">
        <v>40</v>
      </c>
      <c r="G30" s="155"/>
    </row>
    <row r="31" spans="1:7" ht="18" customHeight="1">
      <c r="A31" s="84">
        <v>28</v>
      </c>
      <c r="B31" s="25" t="s">
        <v>422</v>
      </c>
      <c r="C31" s="56" t="s">
        <v>503</v>
      </c>
      <c r="D31" s="27">
        <v>20</v>
      </c>
      <c r="E31" s="155"/>
      <c r="F31" s="27">
        <v>30</v>
      </c>
      <c r="G31" s="155"/>
    </row>
    <row r="32" spans="1:7" ht="18" customHeight="1">
      <c r="A32" s="84">
        <v>29</v>
      </c>
      <c r="B32" s="25" t="s">
        <v>423</v>
      </c>
      <c r="C32" s="56" t="s">
        <v>279</v>
      </c>
      <c r="D32" s="27">
        <v>70</v>
      </c>
      <c r="E32" s="155"/>
      <c r="F32" s="27">
        <v>20</v>
      </c>
      <c r="G32" s="155"/>
    </row>
    <row r="33" spans="1:7" ht="18" customHeight="1">
      <c r="A33" s="84">
        <v>30</v>
      </c>
      <c r="B33" s="25" t="s">
        <v>424</v>
      </c>
      <c r="C33" s="56" t="s">
        <v>503</v>
      </c>
      <c r="D33" s="27">
        <v>120</v>
      </c>
      <c r="E33" s="155"/>
      <c r="F33" s="27" t="s">
        <v>212</v>
      </c>
      <c r="G33" s="155"/>
    </row>
    <row r="34" spans="1:7" ht="18" customHeight="1">
      <c r="A34" s="84">
        <v>31</v>
      </c>
      <c r="B34" s="25" t="s">
        <v>425</v>
      </c>
      <c r="C34" s="56" t="s">
        <v>279</v>
      </c>
      <c r="D34" s="27">
        <v>120</v>
      </c>
      <c r="E34" s="155"/>
      <c r="F34" s="27">
        <v>50</v>
      </c>
      <c r="G34" s="155"/>
    </row>
    <row r="35" spans="1:7" ht="18" customHeight="1">
      <c r="A35" s="84">
        <v>32</v>
      </c>
      <c r="B35" s="25" t="s">
        <v>426</v>
      </c>
      <c r="C35" s="56" t="s">
        <v>279</v>
      </c>
      <c r="D35" s="27">
        <v>50</v>
      </c>
      <c r="E35" s="155"/>
      <c r="F35" s="27">
        <v>40</v>
      </c>
      <c r="G35" s="155"/>
    </row>
    <row r="36" spans="1:7" ht="18" customHeight="1">
      <c r="A36" s="84">
        <v>33</v>
      </c>
      <c r="B36" s="25" t="s">
        <v>427</v>
      </c>
      <c r="C36" s="56" t="s">
        <v>279</v>
      </c>
      <c r="D36" s="27">
        <v>980</v>
      </c>
      <c r="E36" s="155"/>
      <c r="F36" s="27">
        <v>30</v>
      </c>
      <c r="G36" s="155"/>
    </row>
    <row r="37" spans="1:7" ht="18" customHeight="1">
      <c r="A37" s="84">
        <v>34</v>
      </c>
      <c r="B37" s="25" t="s">
        <v>428</v>
      </c>
      <c r="C37" s="56" t="s">
        <v>279</v>
      </c>
      <c r="D37" s="27">
        <v>110</v>
      </c>
      <c r="E37" s="155"/>
      <c r="F37" s="27">
        <v>40</v>
      </c>
      <c r="G37" s="155"/>
    </row>
    <row r="38" spans="1:7" ht="18" customHeight="1">
      <c r="A38" s="84">
        <v>35</v>
      </c>
      <c r="B38" s="25" t="s">
        <v>429</v>
      </c>
      <c r="C38" s="56" t="s">
        <v>279</v>
      </c>
      <c r="D38" s="27">
        <v>570</v>
      </c>
      <c r="E38" s="155"/>
      <c r="F38" s="27">
        <v>80</v>
      </c>
      <c r="G38" s="155"/>
    </row>
    <row r="39" spans="1:7" ht="18" customHeight="1">
      <c r="A39" s="84">
        <v>36</v>
      </c>
      <c r="B39" s="25" t="s">
        <v>430</v>
      </c>
      <c r="C39" s="56" t="s">
        <v>279</v>
      </c>
      <c r="D39" s="27">
        <v>100</v>
      </c>
      <c r="E39" s="155"/>
      <c r="F39" s="27">
        <v>30</v>
      </c>
      <c r="G39" s="155"/>
    </row>
    <row r="40" spans="1:7" ht="18" customHeight="1">
      <c r="A40" s="84">
        <v>37</v>
      </c>
      <c r="B40" s="25" t="s">
        <v>431</v>
      </c>
      <c r="C40" s="56" t="s">
        <v>279</v>
      </c>
      <c r="D40" s="27" t="s">
        <v>212</v>
      </c>
      <c r="E40" s="155"/>
      <c r="F40" s="27">
        <v>10</v>
      </c>
      <c r="G40" s="155"/>
    </row>
    <row r="41" spans="1:7" ht="18" customHeight="1">
      <c r="A41" s="84">
        <v>38</v>
      </c>
      <c r="B41" s="25" t="s">
        <v>432</v>
      </c>
      <c r="C41" s="56" t="s">
        <v>395</v>
      </c>
      <c r="D41" s="27">
        <v>18</v>
      </c>
      <c r="E41" s="155"/>
      <c r="F41" s="27">
        <v>20</v>
      </c>
      <c r="G41" s="155"/>
    </row>
    <row r="42" spans="1:7" ht="18" customHeight="1">
      <c r="A42" s="84">
        <v>39</v>
      </c>
      <c r="B42" s="25" t="s">
        <v>433</v>
      </c>
      <c r="C42" s="56" t="s">
        <v>279</v>
      </c>
      <c r="D42" s="27">
        <v>150</v>
      </c>
      <c r="E42" s="155"/>
      <c r="F42" s="27">
        <v>70</v>
      </c>
      <c r="G42" s="155"/>
    </row>
    <row r="43" spans="1:7" ht="18" customHeight="1">
      <c r="A43" s="84">
        <v>40</v>
      </c>
      <c r="B43" s="25" t="s">
        <v>434</v>
      </c>
      <c r="C43" s="56" t="s">
        <v>279</v>
      </c>
      <c r="D43" s="27">
        <v>150</v>
      </c>
      <c r="E43" s="155"/>
      <c r="F43" s="27">
        <v>90</v>
      </c>
      <c r="G43" s="155"/>
    </row>
    <row r="44" spans="1:7" ht="18" customHeight="1">
      <c r="A44" s="84">
        <v>41</v>
      </c>
      <c r="B44" s="25" t="s">
        <v>435</v>
      </c>
      <c r="C44" s="56" t="s">
        <v>279</v>
      </c>
      <c r="D44" s="27">
        <v>50</v>
      </c>
      <c r="E44" s="155"/>
      <c r="F44" s="27">
        <v>40</v>
      </c>
      <c r="G44" s="155"/>
    </row>
    <row r="45" spans="1:7" ht="31.5" customHeight="1">
      <c r="A45" s="84">
        <v>42</v>
      </c>
      <c r="B45" s="25" t="s">
        <v>436</v>
      </c>
      <c r="C45" s="56" t="s">
        <v>503</v>
      </c>
      <c r="D45" s="27" t="s">
        <v>212</v>
      </c>
      <c r="E45" s="155"/>
      <c r="F45" s="27">
        <v>100</v>
      </c>
      <c r="G45" s="155"/>
    </row>
    <row r="46" spans="1:7" ht="18" customHeight="1">
      <c r="A46" s="84">
        <v>43</v>
      </c>
      <c r="B46" s="25" t="s">
        <v>437</v>
      </c>
      <c r="C46" s="56" t="s">
        <v>279</v>
      </c>
      <c r="D46" s="27">
        <v>50</v>
      </c>
      <c r="E46" s="155"/>
      <c r="F46" s="27">
        <v>80</v>
      </c>
      <c r="G46" s="155"/>
    </row>
    <row r="47" spans="1:7" ht="18" customHeight="1">
      <c r="A47" s="84">
        <v>44</v>
      </c>
      <c r="B47" s="25" t="s">
        <v>438</v>
      </c>
      <c r="C47" s="56" t="s">
        <v>279</v>
      </c>
      <c r="D47" s="27" t="s">
        <v>212</v>
      </c>
      <c r="E47" s="155"/>
      <c r="F47" s="27">
        <v>100</v>
      </c>
      <c r="G47" s="155"/>
    </row>
    <row r="48" spans="1:7" ht="18" customHeight="1">
      <c r="A48" s="84">
        <v>45</v>
      </c>
      <c r="B48" s="25" t="s">
        <v>439</v>
      </c>
      <c r="C48" s="56" t="s">
        <v>279</v>
      </c>
      <c r="D48" s="27">
        <v>50</v>
      </c>
      <c r="E48" s="155"/>
      <c r="F48" s="27">
        <v>40</v>
      </c>
      <c r="G48" s="155"/>
    </row>
    <row r="49" spans="1:7" ht="18" customHeight="1">
      <c r="A49" s="84">
        <v>46</v>
      </c>
      <c r="B49" s="25" t="s">
        <v>440</v>
      </c>
      <c r="C49" s="56" t="s">
        <v>279</v>
      </c>
      <c r="D49" s="27">
        <v>50</v>
      </c>
      <c r="E49" s="155"/>
      <c r="F49" s="27">
        <v>50</v>
      </c>
      <c r="G49" s="155"/>
    </row>
    <row r="50" spans="1:7" ht="18" customHeight="1">
      <c r="A50" s="84">
        <v>47</v>
      </c>
      <c r="B50" s="25" t="s">
        <v>441</v>
      </c>
      <c r="C50" s="56" t="s">
        <v>279</v>
      </c>
      <c r="D50" s="27">
        <v>1020</v>
      </c>
      <c r="E50" s="155"/>
      <c r="F50" s="27">
        <v>100</v>
      </c>
      <c r="G50" s="155"/>
    </row>
    <row r="51" spans="1:7" ht="18" customHeight="1">
      <c r="A51" s="84">
        <v>48</v>
      </c>
      <c r="B51" s="25" t="s">
        <v>442</v>
      </c>
      <c r="C51" s="56" t="s">
        <v>279</v>
      </c>
      <c r="D51" s="27">
        <v>15</v>
      </c>
      <c r="E51" s="155"/>
      <c r="F51" s="27">
        <v>10</v>
      </c>
      <c r="G51" s="155"/>
    </row>
    <row r="52" spans="1:7" ht="18" customHeight="1">
      <c r="A52" s="84">
        <v>49</v>
      </c>
      <c r="B52" s="25" t="s">
        <v>443</v>
      </c>
      <c r="C52" s="56" t="s">
        <v>279</v>
      </c>
      <c r="D52" s="27">
        <v>450</v>
      </c>
      <c r="E52" s="155"/>
      <c r="F52" s="27">
        <v>80</v>
      </c>
      <c r="G52" s="155"/>
    </row>
    <row r="53" spans="1:7" ht="18" customHeight="1">
      <c r="A53" s="84">
        <v>50</v>
      </c>
      <c r="B53" s="25" t="s">
        <v>444</v>
      </c>
      <c r="C53" s="56" t="s">
        <v>279</v>
      </c>
      <c r="D53" s="27">
        <v>170</v>
      </c>
      <c r="E53" s="155"/>
      <c r="F53" s="27">
        <v>20</v>
      </c>
      <c r="G53" s="155"/>
    </row>
    <row r="54" spans="1:7" ht="18" customHeight="1">
      <c r="A54" s="84">
        <v>51</v>
      </c>
      <c r="B54" s="25" t="s">
        <v>445</v>
      </c>
      <c r="C54" s="56" t="s">
        <v>279</v>
      </c>
      <c r="D54" s="27">
        <v>400</v>
      </c>
      <c r="E54" s="155"/>
      <c r="F54" s="27">
        <v>30</v>
      </c>
      <c r="G54" s="155"/>
    </row>
    <row r="55" spans="1:7" ht="18" customHeight="1">
      <c r="A55" s="84">
        <v>52</v>
      </c>
      <c r="B55" s="25" t="s">
        <v>446</v>
      </c>
      <c r="C55" s="56" t="s">
        <v>279</v>
      </c>
      <c r="D55" s="27">
        <v>450</v>
      </c>
      <c r="E55" s="155"/>
      <c r="F55" s="27">
        <v>350</v>
      </c>
      <c r="G55" s="155"/>
    </row>
    <row r="56" spans="1:7" ht="18" customHeight="1">
      <c r="A56" s="84">
        <v>53</v>
      </c>
      <c r="B56" s="25" t="s">
        <v>447</v>
      </c>
      <c r="C56" s="56" t="s">
        <v>279</v>
      </c>
      <c r="D56" s="27">
        <v>1050</v>
      </c>
      <c r="E56" s="155"/>
      <c r="F56" s="27">
        <v>80</v>
      </c>
      <c r="G56" s="155"/>
    </row>
    <row r="57" spans="1:7" ht="18" customHeight="1">
      <c r="A57" s="84">
        <v>54</v>
      </c>
      <c r="B57" s="25" t="s">
        <v>448</v>
      </c>
      <c r="C57" s="56" t="s">
        <v>279</v>
      </c>
      <c r="D57" s="27">
        <v>350</v>
      </c>
      <c r="E57" s="155"/>
      <c r="F57" s="27">
        <v>70</v>
      </c>
      <c r="G57" s="155"/>
    </row>
    <row r="58" spans="1:7" ht="18" customHeight="1">
      <c r="A58" s="84">
        <v>55</v>
      </c>
      <c r="B58" s="25" t="s">
        <v>449</v>
      </c>
      <c r="C58" s="56" t="s">
        <v>279</v>
      </c>
      <c r="D58" s="27">
        <v>2580</v>
      </c>
      <c r="E58" s="155"/>
      <c r="F58" s="27">
        <v>400</v>
      </c>
      <c r="G58" s="155"/>
    </row>
    <row r="59" spans="1:7" ht="18" customHeight="1">
      <c r="A59" s="84">
        <v>56</v>
      </c>
      <c r="B59" s="25" t="s">
        <v>450</v>
      </c>
      <c r="C59" s="56" t="s">
        <v>279</v>
      </c>
      <c r="D59" s="27">
        <v>480</v>
      </c>
      <c r="E59" s="155"/>
      <c r="F59" s="27">
        <v>100</v>
      </c>
      <c r="G59" s="155"/>
    </row>
    <row r="60" spans="1:7" ht="18" customHeight="1">
      <c r="A60" s="84">
        <v>57</v>
      </c>
      <c r="B60" s="25" t="s">
        <v>451</v>
      </c>
      <c r="C60" s="56" t="s">
        <v>279</v>
      </c>
      <c r="D60" s="27">
        <v>1720</v>
      </c>
      <c r="E60" s="155"/>
      <c r="F60" s="27">
        <v>40</v>
      </c>
      <c r="G60" s="155"/>
    </row>
    <row r="61" spans="1:7" ht="18" customHeight="1">
      <c r="A61" s="84">
        <v>58</v>
      </c>
      <c r="B61" s="25" t="s">
        <v>452</v>
      </c>
      <c r="C61" s="56" t="s">
        <v>503</v>
      </c>
      <c r="D61" s="27">
        <v>150</v>
      </c>
      <c r="E61" s="155"/>
      <c r="F61" s="27">
        <v>50</v>
      </c>
      <c r="G61" s="155"/>
    </row>
    <row r="62" spans="1:7" ht="18" customHeight="1">
      <c r="A62" s="84">
        <v>59</v>
      </c>
      <c r="B62" s="25" t="s">
        <v>453</v>
      </c>
      <c r="C62" s="56" t="s">
        <v>279</v>
      </c>
      <c r="D62" s="27">
        <v>60</v>
      </c>
      <c r="E62" s="155"/>
      <c r="F62" s="27">
        <v>80</v>
      </c>
      <c r="G62" s="155"/>
    </row>
    <row r="63" spans="1:7" ht="18" customHeight="1">
      <c r="A63" s="84">
        <v>60</v>
      </c>
      <c r="B63" s="25" t="s">
        <v>454</v>
      </c>
      <c r="C63" s="56" t="s">
        <v>279</v>
      </c>
      <c r="D63" s="27" t="s">
        <v>212</v>
      </c>
      <c r="E63" s="155"/>
      <c r="F63" s="27">
        <v>300</v>
      </c>
      <c r="G63" s="155"/>
    </row>
    <row r="64" spans="1:7" ht="18" customHeight="1">
      <c r="A64" s="84">
        <v>61</v>
      </c>
      <c r="B64" s="25" t="s">
        <v>455</v>
      </c>
      <c r="C64" s="56" t="s">
        <v>279</v>
      </c>
      <c r="D64" s="27">
        <v>150</v>
      </c>
      <c r="E64" s="155"/>
      <c r="F64" s="27">
        <v>20</v>
      </c>
      <c r="G64" s="155"/>
    </row>
    <row r="65" spans="1:7" ht="18" customHeight="1">
      <c r="A65" s="84">
        <v>62</v>
      </c>
      <c r="B65" s="25" t="s">
        <v>456</v>
      </c>
      <c r="C65" s="56" t="s">
        <v>279</v>
      </c>
      <c r="D65" s="27">
        <v>150</v>
      </c>
      <c r="E65" s="155"/>
      <c r="F65" s="27">
        <v>45</v>
      </c>
      <c r="G65" s="155"/>
    </row>
    <row r="66" spans="1:7" ht="18" customHeight="1">
      <c r="A66" s="84">
        <v>63</v>
      </c>
      <c r="B66" s="25" t="s">
        <v>457</v>
      </c>
      <c r="C66" s="56" t="s">
        <v>279</v>
      </c>
      <c r="D66" s="27">
        <v>90</v>
      </c>
      <c r="E66" s="155"/>
      <c r="F66" s="27">
        <v>350</v>
      </c>
      <c r="G66" s="155"/>
    </row>
    <row r="67" spans="1:7" ht="18" customHeight="1">
      <c r="A67" s="84">
        <v>64</v>
      </c>
      <c r="B67" s="25" t="s">
        <v>458</v>
      </c>
      <c r="C67" s="56" t="s">
        <v>503</v>
      </c>
      <c r="D67" s="27">
        <v>10</v>
      </c>
      <c r="E67" s="155"/>
      <c r="F67" s="27">
        <v>10</v>
      </c>
      <c r="G67" s="155"/>
    </row>
    <row r="68" spans="1:7" ht="18" customHeight="1">
      <c r="A68" s="84">
        <v>65</v>
      </c>
      <c r="B68" s="25" t="s">
        <v>459</v>
      </c>
      <c r="C68" s="56" t="s">
        <v>279</v>
      </c>
      <c r="D68" s="27">
        <v>110</v>
      </c>
      <c r="E68" s="155"/>
      <c r="F68" s="27">
        <v>10</v>
      </c>
      <c r="G68" s="155"/>
    </row>
    <row r="69" spans="1:7" ht="18" customHeight="1">
      <c r="A69" s="84">
        <v>66</v>
      </c>
      <c r="B69" s="25" t="s">
        <v>460</v>
      </c>
      <c r="C69" s="56" t="s">
        <v>279</v>
      </c>
      <c r="D69" s="27">
        <v>180</v>
      </c>
      <c r="E69" s="155"/>
      <c r="F69" s="27">
        <v>30</v>
      </c>
      <c r="G69" s="155"/>
    </row>
    <row r="70" spans="1:7" ht="18" customHeight="1">
      <c r="A70" s="84">
        <v>67</v>
      </c>
      <c r="B70" s="25" t="s">
        <v>461</v>
      </c>
      <c r="C70" s="56" t="s">
        <v>279</v>
      </c>
      <c r="D70" s="27">
        <v>180</v>
      </c>
      <c r="E70" s="155"/>
      <c r="F70" s="27">
        <v>80</v>
      </c>
      <c r="G70" s="155"/>
    </row>
    <row r="71" spans="1:7" ht="18" customHeight="1">
      <c r="A71" s="84">
        <v>68</v>
      </c>
      <c r="B71" s="25" t="s">
        <v>462</v>
      </c>
      <c r="C71" s="56" t="s">
        <v>279</v>
      </c>
      <c r="D71" s="27">
        <v>360</v>
      </c>
      <c r="E71" s="155"/>
      <c r="F71" s="27">
        <v>30</v>
      </c>
      <c r="G71" s="155"/>
    </row>
    <row r="72" spans="1:7" ht="18" customHeight="1">
      <c r="A72" s="84">
        <v>69</v>
      </c>
      <c r="B72" s="25" t="s">
        <v>463</v>
      </c>
      <c r="C72" s="56" t="s">
        <v>279</v>
      </c>
      <c r="D72" s="27">
        <v>330</v>
      </c>
      <c r="E72" s="155"/>
      <c r="F72" s="27">
        <v>15</v>
      </c>
      <c r="G72" s="155"/>
    </row>
    <row r="73" spans="1:7" ht="18" customHeight="1">
      <c r="A73" s="84">
        <v>70</v>
      </c>
      <c r="B73" s="25" t="s">
        <v>464</v>
      </c>
      <c r="C73" s="56" t="s">
        <v>503</v>
      </c>
      <c r="D73" s="27" t="s">
        <v>212</v>
      </c>
      <c r="E73" s="155"/>
      <c r="F73" s="27">
        <v>30</v>
      </c>
      <c r="G73" s="155"/>
    </row>
    <row r="74" spans="1:7" ht="18" customHeight="1">
      <c r="A74" s="84">
        <v>71</v>
      </c>
      <c r="B74" s="25" t="s">
        <v>465</v>
      </c>
      <c r="C74" s="56" t="s">
        <v>279</v>
      </c>
      <c r="D74" s="27">
        <v>1540</v>
      </c>
      <c r="E74" s="155"/>
      <c r="F74" s="27">
        <v>300</v>
      </c>
      <c r="G74" s="155"/>
    </row>
    <row r="75" spans="1:7" ht="18" customHeight="1">
      <c r="A75" s="84">
        <v>72</v>
      </c>
      <c r="B75" s="25" t="s">
        <v>466</v>
      </c>
      <c r="C75" s="56" t="s">
        <v>279</v>
      </c>
      <c r="D75" s="27">
        <v>160</v>
      </c>
      <c r="E75" s="155"/>
      <c r="F75" s="27">
        <v>15</v>
      </c>
      <c r="G75" s="155"/>
    </row>
    <row r="76" spans="1:7" ht="18" customHeight="1">
      <c r="A76" s="84">
        <v>73</v>
      </c>
      <c r="B76" s="25" t="s">
        <v>467</v>
      </c>
      <c r="C76" s="56" t="s">
        <v>503</v>
      </c>
      <c r="D76" s="27" t="s">
        <v>212</v>
      </c>
      <c r="E76" s="155"/>
      <c r="F76" s="27">
        <v>90</v>
      </c>
      <c r="G76" s="155"/>
    </row>
    <row r="77" spans="1:7" ht="18" customHeight="1">
      <c r="A77" s="84">
        <v>74</v>
      </c>
      <c r="B77" s="25" t="s">
        <v>468</v>
      </c>
      <c r="C77" s="56" t="s">
        <v>503</v>
      </c>
      <c r="D77" s="27">
        <v>1400</v>
      </c>
      <c r="E77" s="155"/>
      <c r="F77" s="27">
        <v>100</v>
      </c>
      <c r="G77" s="155"/>
    </row>
    <row r="78" spans="1:7" ht="18" customHeight="1">
      <c r="A78" s="84">
        <v>75</v>
      </c>
      <c r="B78" s="25" t="s">
        <v>469</v>
      </c>
      <c r="C78" s="56" t="s">
        <v>279</v>
      </c>
      <c r="D78" s="27">
        <v>5</v>
      </c>
      <c r="E78" s="155"/>
      <c r="F78" s="27">
        <v>5</v>
      </c>
      <c r="G78" s="155"/>
    </row>
    <row r="79" spans="1:7" ht="18" customHeight="1">
      <c r="A79" s="84">
        <v>76</v>
      </c>
      <c r="B79" s="25" t="s">
        <v>470</v>
      </c>
      <c r="C79" s="56" t="s">
        <v>279</v>
      </c>
      <c r="D79" s="27">
        <v>5</v>
      </c>
      <c r="E79" s="155"/>
      <c r="F79" s="27">
        <v>5</v>
      </c>
      <c r="G79" s="155"/>
    </row>
    <row r="80" spans="1:7" ht="18" customHeight="1">
      <c r="A80" s="84">
        <v>77</v>
      </c>
      <c r="B80" s="25" t="s">
        <v>471</v>
      </c>
      <c r="C80" s="56" t="s">
        <v>279</v>
      </c>
      <c r="D80" s="27">
        <v>5</v>
      </c>
      <c r="E80" s="155"/>
      <c r="F80" s="27">
        <v>5</v>
      </c>
      <c r="G80" s="155"/>
    </row>
    <row r="81" spans="1:7" ht="18" customHeight="1">
      <c r="A81" s="84">
        <v>78</v>
      </c>
      <c r="B81" s="25" t="s">
        <v>472</v>
      </c>
      <c r="C81" s="56" t="s">
        <v>279</v>
      </c>
      <c r="D81" s="27">
        <v>5</v>
      </c>
      <c r="E81" s="155"/>
      <c r="F81" s="27">
        <v>5</v>
      </c>
      <c r="G81" s="155"/>
    </row>
    <row r="82" spans="1:7" ht="18" customHeight="1">
      <c r="A82" s="84">
        <v>79</v>
      </c>
      <c r="B82" s="25" t="s">
        <v>473</v>
      </c>
      <c r="C82" s="56" t="s">
        <v>279</v>
      </c>
      <c r="D82" s="27">
        <v>5</v>
      </c>
      <c r="E82" s="155"/>
      <c r="F82" s="27">
        <v>5</v>
      </c>
      <c r="G82" s="155"/>
    </row>
    <row r="83" spans="1:7" ht="18" customHeight="1">
      <c r="A83" s="84">
        <v>80</v>
      </c>
      <c r="B83" s="25" t="s">
        <v>474</v>
      </c>
      <c r="C83" s="56" t="s">
        <v>279</v>
      </c>
      <c r="D83" s="27">
        <v>350</v>
      </c>
      <c r="E83" s="155"/>
      <c r="F83" s="27">
        <v>10</v>
      </c>
      <c r="G83" s="155"/>
    </row>
    <row r="84" spans="1:7" ht="18" customHeight="1">
      <c r="A84" s="84">
        <v>81</v>
      </c>
      <c r="B84" s="25" t="s">
        <v>475</v>
      </c>
      <c r="C84" s="56" t="s">
        <v>279</v>
      </c>
      <c r="D84" s="27">
        <v>30</v>
      </c>
      <c r="E84" s="155"/>
      <c r="F84" s="27">
        <v>10</v>
      </c>
      <c r="G84" s="155"/>
    </row>
    <row r="85" spans="1:7" ht="18" customHeight="1">
      <c r="A85" s="84">
        <v>82</v>
      </c>
      <c r="B85" s="25" t="s">
        <v>476</v>
      </c>
      <c r="C85" s="56" t="s">
        <v>279</v>
      </c>
      <c r="D85" s="27">
        <v>5</v>
      </c>
      <c r="E85" s="155"/>
      <c r="F85" s="27">
        <v>5</v>
      </c>
      <c r="G85" s="155"/>
    </row>
    <row r="86" spans="1:7" ht="18" customHeight="1">
      <c r="A86" s="84">
        <v>83</v>
      </c>
      <c r="B86" s="25" t="s">
        <v>477</v>
      </c>
      <c r="C86" s="56" t="s">
        <v>279</v>
      </c>
      <c r="D86" s="27">
        <v>380</v>
      </c>
      <c r="E86" s="155"/>
      <c r="F86" s="27">
        <v>70</v>
      </c>
      <c r="G86" s="155"/>
    </row>
    <row r="87" spans="1:7" ht="18" customHeight="1">
      <c r="A87" s="84">
        <v>84</v>
      </c>
      <c r="B87" s="25" t="s">
        <v>478</v>
      </c>
      <c r="C87" s="56" t="s">
        <v>279</v>
      </c>
      <c r="D87" s="27">
        <v>20</v>
      </c>
      <c r="E87" s="155"/>
      <c r="F87" s="27">
        <v>5</v>
      </c>
      <c r="G87" s="155"/>
    </row>
    <row r="88" spans="1:7" ht="18" customHeight="1">
      <c r="A88" s="84">
        <v>85</v>
      </c>
      <c r="B88" s="25" t="s">
        <v>479</v>
      </c>
      <c r="C88" s="56" t="s">
        <v>279</v>
      </c>
      <c r="D88" s="27">
        <v>380</v>
      </c>
      <c r="E88" s="155"/>
      <c r="F88" s="27">
        <v>70</v>
      </c>
      <c r="G88" s="155"/>
    </row>
    <row r="89" spans="1:7" ht="18" customHeight="1">
      <c r="A89" s="84">
        <v>86</v>
      </c>
      <c r="B89" s="25" t="s">
        <v>480</v>
      </c>
      <c r="C89" s="56" t="s">
        <v>279</v>
      </c>
      <c r="D89" s="27" t="s">
        <v>212</v>
      </c>
      <c r="E89" s="155"/>
      <c r="F89" s="27">
        <v>600</v>
      </c>
      <c r="G89" s="155"/>
    </row>
    <row r="90" spans="1:7" ht="18" customHeight="1">
      <c r="A90" s="84">
        <v>87</v>
      </c>
      <c r="B90" s="25" t="s">
        <v>481</v>
      </c>
      <c r="C90" s="56" t="s">
        <v>279</v>
      </c>
      <c r="D90" s="27">
        <v>1230</v>
      </c>
      <c r="E90" s="155"/>
      <c r="F90" s="27">
        <v>240</v>
      </c>
      <c r="G90" s="155"/>
    </row>
    <row r="91" spans="1:7" ht="18" customHeight="1">
      <c r="A91" s="84">
        <v>88</v>
      </c>
      <c r="B91" s="25" t="s">
        <v>163</v>
      </c>
      <c r="C91" s="56" t="s">
        <v>279</v>
      </c>
      <c r="D91" s="27">
        <v>3160</v>
      </c>
      <c r="E91" s="155"/>
      <c r="F91" s="27">
        <v>80</v>
      </c>
      <c r="G91" s="155"/>
    </row>
    <row r="92" spans="1:7" ht="18" customHeight="1">
      <c r="A92" s="84">
        <v>89</v>
      </c>
      <c r="B92" s="25" t="s">
        <v>482</v>
      </c>
      <c r="C92" s="56" t="s">
        <v>279</v>
      </c>
      <c r="D92" s="27">
        <v>350</v>
      </c>
      <c r="E92" s="155"/>
      <c r="F92" s="27">
        <v>10</v>
      </c>
      <c r="G92" s="155"/>
    </row>
    <row r="93" spans="1:7" ht="18" customHeight="1">
      <c r="A93" s="84">
        <v>90</v>
      </c>
      <c r="B93" s="25" t="s">
        <v>483</v>
      </c>
      <c r="C93" s="56" t="s">
        <v>504</v>
      </c>
      <c r="D93" s="27" t="s">
        <v>212</v>
      </c>
      <c r="E93" s="155"/>
      <c r="F93" s="27">
        <v>35</v>
      </c>
      <c r="G93" s="155"/>
    </row>
    <row r="94" spans="1:7" ht="18" customHeight="1">
      <c r="A94" s="84">
        <v>91</v>
      </c>
      <c r="B94" s="25" t="s">
        <v>484</v>
      </c>
      <c r="C94" s="57" t="s">
        <v>279</v>
      </c>
      <c r="D94" s="27" t="s">
        <v>212</v>
      </c>
      <c r="E94" s="155"/>
      <c r="F94" s="27">
        <v>15</v>
      </c>
      <c r="G94" s="155"/>
    </row>
    <row r="95" spans="1:7" ht="18" customHeight="1">
      <c r="A95" s="84">
        <v>92</v>
      </c>
      <c r="B95" s="25" t="s">
        <v>485</v>
      </c>
      <c r="C95" s="56" t="s">
        <v>279</v>
      </c>
      <c r="D95" s="27">
        <v>1650</v>
      </c>
      <c r="E95" s="155"/>
      <c r="F95" s="27">
        <v>80</v>
      </c>
      <c r="G95" s="155"/>
    </row>
    <row r="96" spans="1:7" ht="18" customHeight="1">
      <c r="A96" s="84">
        <v>93</v>
      </c>
      <c r="B96" s="25" t="s">
        <v>486</v>
      </c>
      <c r="C96" s="56" t="s">
        <v>279</v>
      </c>
      <c r="D96" s="27" t="s">
        <v>212</v>
      </c>
      <c r="E96" s="155"/>
      <c r="F96" s="27">
        <v>120</v>
      </c>
      <c r="G96" s="155"/>
    </row>
    <row r="97" spans="1:7" ht="18" customHeight="1">
      <c r="A97" s="84">
        <v>94</v>
      </c>
      <c r="B97" s="25" t="s">
        <v>487</v>
      </c>
      <c r="C97" s="56" t="s">
        <v>279</v>
      </c>
      <c r="D97" s="27" t="s">
        <v>212</v>
      </c>
      <c r="E97" s="155"/>
      <c r="F97" s="27">
        <v>250</v>
      </c>
      <c r="G97" s="155"/>
    </row>
    <row r="98" spans="1:7" ht="18" customHeight="1">
      <c r="A98" s="84">
        <v>95</v>
      </c>
      <c r="B98" s="25" t="s">
        <v>488</v>
      </c>
      <c r="C98" s="56" t="s">
        <v>279</v>
      </c>
      <c r="D98" s="27" t="s">
        <v>212</v>
      </c>
      <c r="E98" s="155"/>
      <c r="F98" s="27">
        <v>450</v>
      </c>
      <c r="G98" s="155"/>
    </row>
    <row r="99" spans="1:7" ht="18" customHeight="1">
      <c r="A99" s="84">
        <v>96</v>
      </c>
      <c r="B99" s="25" t="s">
        <v>489</v>
      </c>
      <c r="C99" s="56" t="s">
        <v>279</v>
      </c>
      <c r="D99" s="27" t="s">
        <v>212</v>
      </c>
      <c r="E99" s="155"/>
      <c r="F99" s="27">
        <v>50</v>
      </c>
      <c r="G99" s="155"/>
    </row>
    <row r="100" spans="1:7" ht="18" customHeight="1">
      <c r="A100" s="84">
        <v>97</v>
      </c>
      <c r="B100" s="25" t="s">
        <v>490</v>
      </c>
      <c r="C100" s="56" t="s">
        <v>279</v>
      </c>
      <c r="D100" s="27" t="s">
        <v>212</v>
      </c>
      <c r="E100" s="155"/>
      <c r="F100" s="27">
        <v>200</v>
      </c>
      <c r="G100" s="155"/>
    </row>
    <row r="101" spans="1:7" ht="18" customHeight="1">
      <c r="A101" s="84">
        <v>98</v>
      </c>
      <c r="B101" s="25" t="s">
        <v>491</v>
      </c>
      <c r="C101" s="56" t="s">
        <v>279</v>
      </c>
      <c r="D101" s="27" t="s">
        <v>212</v>
      </c>
      <c r="E101" s="155"/>
      <c r="F101" s="27">
        <v>30</v>
      </c>
      <c r="G101" s="155"/>
    </row>
    <row r="102" spans="1:7" ht="18" customHeight="1">
      <c r="A102" s="84">
        <v>99</v>
      </c>
      <c r="B102" s="25" t="s">
        <v>492</v>
      </c>
      <c r="C102" s="56" t="s">
        <v>279</v>
      </c>
      <c r="D102" s="27" t="s">
        <v>212</v>
      </c>
      <c r="E102" s="155"/>
      <c r="F102" s="27">
        <v>80</v>
      </c>
      <c r="G102" s="155"/>
    </row>
    <row r="103" spans="1:7" ht="18" customHeight="1">
      <c r="A103" s="84">
        <v>100</v>
      </c>
      <c r="B103" s="25" t="s">
        <v>493</v>
      </c>
      <c r="C103" s="56" t="s">
        <v>279</v>
      </c>
      <c r="D103" s="27" t="s">
        <v>212</v>
      </c>
      <c r="E103" s="155"/>
      <c r="F103" s="27">
        <v>80</v>
      </c>
      <c r="G103" s="155"/>
    </row>
    <row r="104" spans="1:7" ht="18" customHeight="1">
      <c r="A104" s="84">
        <v>101</v>
      </c>
      <c r="B104" s="25" t="s">
        <v>494</v>
      </c>
      <c r="C104" s="56" t="s">
        <v>279</v>
      </c>
      <c r="D104" s="27">
        <v>260</v>
      </c>
      <c r="E104" s="155"/>
      <c r="F104" s="27">
        <v>10</v>
      </c>
      <c r="G104" s="155"/>
    </row>
    <row r="105" spans="1:7" ht="18" customHeight="1">
      <c r="A105" s="84">
        <v>102</v>
      </c>
      <c r="B105" s="25" t="s">
        <v>495</v>
      </c>
      <c r="C105" s="56" t="s">
        <v>279</v>
      </c>
      <c r="D105" s="27" t="s">
        <v>212</v>
      </c>
      <c r="E105" s="155"/>
      <c r="F105" s="27">
        <v>20</v>
      </c>
      <c r="G105" s="155"/>
    </row>
    <row r="106" spans="1:7" ht="18" customHeight="1">
      <c r="A106" s="84">
        <v>103</v>
      </c>
      <c r="B106" s="25" t="s">
        <v>496</v>
      </c>
      <c r="C106" s="56" t="s">
        <v>505</v>
      </c>
      <c r="D106" s="27" t="s">
        <v>212</v>
      </c>
      <c r="E106" s="155"/>
      <c r="F106" s="27">
        <v>1</v>
      </c>
      <c r="G106" s="155"/>
    </row>
    <row r="107" spans="1:7" ht="18" customHeight="1">
      <c r="A107" s="84">
        <v>104</v>
      </c>
      <c r="B107" s="25" t="s">
        <v>497</v>
      </c>
      <c r="C107" s="56" t="s">
        <v>505</v>
      </c>
      <c r="D107" s="27" t="s">
        <v>212</v>
      </c>
      <c r="E107" s="155"/>
      <c r="F107" s="157">
        <v>2.0099999999999998</v>
      </c>
      <c r="G107" s="155"/>
    </row>
    <row r="108" spans="1:7" ht="18" customHeight="1">
      <c r="A108" s="84">
        <v>105</v>
      </c>
      <c r="B108" s="25" t="s">
        <v>498</v>
      </c>
      <c r="C108" s="56" t="s">
        <v>279</v>
      </c>
      <c r="D108" s="27">
        <v>100</v>
      </c>
      <c r="E108" s="155"/>
      <c r="F108" s="27">
        <v>90</v>
      </c>
      <c r="G108" s="155"/>
    </row>
    <row r="109" spans="1:7" ht="18" customHeight="1">
      <c r="A109" s="84">
        <v>106</v>
      </c>
      <c r="B109" s="25" t="s">
        <v>499</v>
      </c>
      <c r="C109" s="56" t="s">
        <v>279</v>
      </c>
      <c r="D109" s="27" t="s">
        <v>212</v>
      </c>
      <c r="E109" s="155"/>
      <c r="F109" s="27">
        <v>70</v>
      </c>
      <c r="G109" s="155"/>
    </row>
    <row r="110" spans="1:7" ht="18" customHeight="1">
      <c r="A110" s="84">
        <v>107</v>
      </c>
      <c r="B110" s="25" t="s">
        <v>500</v>
      </c>
      <c r="C110" s="56" t="s">
        <v>279</v>
      </c>
      <c r="D110" s="27">
        <v>2270</v>
      </c>
      <c r="E110" s="155"/>
      <c r="F110" s="27">
        <v>100</v>
      </c>
      <c r="G110" s="155"/>
    </row>
    <row r="111" spans="1:7" ht="18" customHeight="1">
      <c r="A111" s="84">
        <v>108</v>
      </c>
      <c r="B111" s="25" t="s">
        <v>501</v>
      </c>
      <c r="C111" s="56" t="s">
        <v>279</v>
      </c>
      <c r="D111" s="27" t="s">
        <v>212</v>
      </c>
      <c r="E111" s="155"/>
      <c r="F111" s="27">
        <v>50</v>
      </c>
      <c r="G111" s="155"/>
    </row>
    <row r="112" spans="1:7" ht="18" customHeight="1">
      <c r="A112" s="84">
        <v>109</v>
      </c>
      <c r="B112" s="25" t="s">
        <v>502</v>
      </c>
      <c r="C112" s="56" t="s">
        <v>279</v>
      </c>
      <c r="D112" s="27" t="s">
        <v>212</v>
      </c>
      <c r="E112" s="155"/>
      <c r="F112" s="27">
        <v>150</v>
      </c>
      <c r="G112" s="155"/>
    </row>
    <row r="113" spans="1:7" ht="15.75">
      <c r="A113" s="84">
        <v>110</v>
      </c>
      <c r="B113" s="143" t="s">
        <v>526</v>
      </c>
      <c r="C113" s="85">
        <v>1</v>
      </c>
      <c r="D113" s="20">
        <v>100</v>
      </c>
      <c r="E113" s="20"/>
      <c r="F113" s="20">
        <v>30</v>
      </c>
      <c r="G113" s="144"/>
    </row>
    <row r="114" spans="1:7" ht="15.75">
      <c r="A114" s="84">
        <v>111</v>
      </c>
      <c r="B114" s="143" t="s">
        <v>527</v>
      </c>
      <c r="C114" s="85">
        <v>1</v>
      </c>
      <c r="D114" s="20">
        <v>310</v>
      </c>
      <c r="E114" s="20"/>
      <c r="F114" s="20">
        <v>50</v>
      </c>
      <c r="G114" s="144"/>
    </row>
    <row r="115" spans="1:7" ht="15.75">
      <c r="A115" s="84">
        <v>112</v>
      </c>
      <c r="B115" s="143" t="s">
        <v>364</v>
      </c>
      <c r="C115" s="85">
        <v>1</v>
      </c>
      <c r="D115" s="20">
        <v>180</v>
      </c>
      <c r="E115" s="20"/>
      <c r="F115" s="20">
        <v>40</v>
      </c>
      <c r="G115" s="144"/>
    </row>
    <row r="116" spans="1:7" ht="15.75">
      <c r="A116" s="84">
        <v>113</v>
      </c>
      <c r="B116" s="143" t="s">
        <v>528</v>
      </c>
      <c r="C116" s="85">
        <v>1</v>
      </c>
      <c r="D116" s="20">
        <v>110</v>
      </c>
      <c r="E116" s="20"/>
      <c r="F116" s="20">
        <v>30</v>
      </c>
      <c r="G116" s="144"/>
    </row>
    <row r="117" spans="1:7" ht="15.75">
      <c r="A117" s="84">
        <v>114</v>
      </c>
      <c r="B117" s="143" t="s">
        <v>529</v>
      </c>
      <c r="C117" s="85">
        <v>1</v>
      </c>
      <c r="D117" s="20">
        <v>100</v>
      </c>
      <c r="E117" s="20"/>
      <c r="F117" s="20">
        <v>20</v>
      </c>
      <c r="G117" s="144"/>
    </row>
    <row r="118" spans="1:7" ht="15.75">
      <c r="A118" s="84">
        <v>115</v>
      </c>
      <c r="B118" s="143" t="s">
        <v>531</v>
      </c>
      <c r="C118" s="85">
        <v>1</v>
      </c>
      <c r="D118" s="20">
        <v>38</v>
      </c>
      <c r="E118" s="20"/>
      <c r="F118" s="20">
        <v>12</v>
      </c>
      <c r="G118" s="144"/>
    </row>
    <row r="119" spans="1:7" ht="15.75">
      <c r="A119" s="84">
        <v>116</v>
      </c>
      <c r="B119" s="143" t="s">
        <v>532</v>
      </c>
      <c r="C119" s="85">
        <v>1</v>
      </c>
      <c r="D119" s="20">
        <v>25</v>
      </c>
      <c r="E119" s="20"/>
      <c r="F119" s="20" t="s">
        <v>212</v>
      </c>
      <c r="G119" s="144"/>
    </row>
    <row r="120" spans="1:7" ht="15.75">
      <c r="A120" s="84">
        <v>117</v>
      </c>
      <c r="B120" s="143" t="s">
        <v>225</v>
      </c>
      <c r="C120" s="85">
        <v>1</v>
      </c>
      <c r="D120" s="20">
        <v>600</v>
      </c>
      <c r="E120" s="20"/>
      <c r="F120" s="20">
        <v>100</v>
      </c>
      <c r="G120" s="144"/>
    </row>
    <row r="121" spans="1:7" ht="15.75">
      <c r="A121" s="84">
        <v>118</v>
      </c>
      <c r="B121" s="143" t="s">
        <v>533</v>
      </c>
      <c r="C121" s="85">
        <v>1</v>
      </c>
      <c r="D121" s="20">
        <v>180</v>
      </c>
      <c r="E121" s="20"/>
      <c r="F121" s="20">
        <v>60</v>
      </c>
      <c r="G121" s="144"/>
    </row>
    <row r="122" spans="1:7" ht="15.75">
      <c r="A122" s="84">
        <v>119</v>
      </c>
      <c r="B122" s="143" t="s">
        <v>534</v>
      </c>
      <c r="C122" s="85">
        <v>1</v>
      </c>
      <c r="D122" s="20">
        <v>10</v>
      </c>
      <c r="E122" s="20"/>
      <c r="F122" s="20" t="s">
        <v>212</v>
      </c>
      <c r="G122" s="144"/>
    </row>
    <row r="123" spans="1:7" ht="15.75">
      <c r="A123" s="84">
        <v>120</v>
      </c>
      <c r="B123" s="143" t="s">
        <v>535</v>
      </c>
      <c r="C123" s="85">
        <v>1</v>
      </c>
      <c r="D123" s="20">
        <v>120</v>
      </c>
      <c r="E123" s="20"/>
      <c r="F123" s="20" t="s">
        <v>212</v>
      </c>
      <c r="G123" s="144"/>
    </row>
    <row r="124" spans="1:7" ht="15.75">
      <c r="A124" s="84">
        <v>121</v>
      </c>
      <c r="B124" s="143" t="s">
        <v>536</v>
      </c>
      <c r="C124" s="85">
        <v>1</v>
      </c>
      <c r="D124" s="20">
        <v>160</v>
      </c>
      <c r="E124" s="20"/>
      <c r="F124" s="20" t="s">
        <v>212</v>
      </c>
      <c r="G124" s="144"/>
    </row>
    <row r="125" spans="1:7" ht="15.75">
      <c r="A125" s="84">
        <v>122</v>
      </c>
      <c r="B125" s="143" t="s">
        <v>537</v>
      </c>
      <c r="C125" s="85">
        <v>1</v>
      </c>
      <c r="D125" s="20">
        <v>40</v>
      </c>
      <c r="E125" s="20"/>
      <c r="F125" s="20" t="s">
        <v>212</v>
      </c>
      <c r="G125" s="144"/>
    </row>
    <row r="126" spans="1:7" ht="15.75">
      <c r="A126" s="84">
        <v>123</v>
      </c>
      <c r="B126" s="143" t="s">
        <v>547</v>
      </c>
      <c r="C126" s="85">
        <v>1</v>
      </c>
      <c r="D126" s="20">
        <v>50</v>
      </c>
      <c r="E126" s="20"/>
      <c r="F126" s="20" t="s">
        <v>212</v>
      </c>
      <c r="G126" s="144"/>
    </row>
    <row r="127" spans="1:7" ht="15.75">
      <c r="A127" s="84">
        <v>124</v>
      </c>
      <c r="B127" s="143" t="s">
        <v>538</v>
      </c>
      <c r="C127" s="85">
        <v>1</v>
      </c>
      <c r="D127" s="20">
        <v>260</v>
      </c>
      <c r="E127" s="20"/>
      <c r="F127" s="20" t="s">
        <v>212</v>
      </c>
      <c r="G127" s="144"/>
    </row>
    <row r="128" spans="1:7" ht="15.75">
      <c r="A128" s="84">
        <v>125</v>
      </c>
      <c r="B128" s="143" t="s">
        <v>546</v>
      </c>
      <c r="C128" s="85">
        <v>1</v>
      </c>
      <c r="D128" s="20">
        <v>20</v>
      </c>
      <c r="E128" s="20"/>
      <c r="F128" s="20" t="s">
        <v>212</v>
      </c>
      <c r="G128" s="144"/>
    </row>
    <row r="129" spans="1:7" ht="15.75">
      <c r="A129" s="84">
        <v>126</v>
      </c>
      <c r="B129" s="143" t="s">
        <v>539</v>
      </c>
      <c r="C129" s="85">
        <v>1</v>
      </c>
      <c r="D129" s="20">
        <v>470</v>
      </c>
      <c r="E129" s="20"/>
      <c r="F129" s="20">
        <v>100</v>
      </c>
      <c r="G129" s="144"/>
    </row>
    <row r="130" spans="1:7" ht="15.75">
      <c r="A130" s="84">
        <v>127</v>
      </c>
      <c r="B130" s="143" t="s">
        <v>540</v>
      </c>
      <c r="C130" s="85">
        <v>1</v>
      </c>
      <c r="D130" s="20">
        <v>520</v>
      </c>
      <c r="E130" s="20"/>
      <c r="F130" s="20">
        <v>100</v>
      </c>
      <c r="G130" s="144"/>
    </row>
    <row r="131" spans="1:7" ht="15.75">
      <c r="A131" s="84">
        <v>128</v>
      </c>
      <c r="B131" s="143" t="s">
        <v>541</v>
      </c>
      <c r="C131" s="85">
        <v>1</v>
      </c>
      <c r="D131" s="20">
        <v>380</v>
      </c>
      <c r="E131" s="20"/>
      <c r="F131" s="20">
        <v>80</v>
      </c>
      <c r="G131" s="144"/>
    </row>
    <row r="132" spans="1:7" ht="15.75">
      <c r="A132" s="84">
        <v>129</v>
      </c>
      <c r="B132" s="143" t="s">
        <v>542</v>
      </c>
      <c r="C132" s="85">
        <v>1</v>
      </c>
      <c r="D132" s="20">
        <v>100</v>
      </c>
      <c r="E132" s="20"/>
      <c r="F132" s="20" t="s">
        <v>212</v>
      </c>
      <c r="G132" s="144"/>
    </row>
    <row r="133" spans="1:7" ht="15.75">
      <c r="A133" s="84">
        <v>130</v>
      </c>
      <c r="B133" s="143" t="s">
        <v>543</v>
      </c>
      <c r="C133" s="85">
        <v>1</v>
      </c>
      <c r="D133" s="20">
        <v>270</v>
      </c>
      <c r="E133" s="20"/>
      <c r="F133" s="20">
        <v>70</v>
      </c>
      <c r="G133" s="144"/>
    </row>
    <row r="134" spans="1:7" ht="15.75">
      <c r="A134" s="84">
        <v>131</v>
      </c>
      <c r="B134" s="143" t="s">
        <v>544</v>
      </c>
      <c r="C134" s="85">
        <v>1</v>
      </c>
      <c r="D134" s="20">
        <v>150</v>
      </c>
      <c r="E134" s="20"/>
      <c r="F134" s="20">
        <v>50</v>
      </c>
      <c r="G134" s="144"/>
    </row>
    <row r="135" spans="1:7" ht="15.75">
      <c r="A135" s="84">
        <v>132</v>
      </c>
      <c r="B135" s="143" t="s">
        <v>545</v>
      </c>
      <c r="C135" s="85">
        <v>1</v>
      </c>
      <c r="D135" s="20">
        <v>760</v>
      </c>
      <c r="E135" s="20"/>
      <c r="F135" s="20">
        <v>150</v>
      </c>
      <c r="G135" s="144"/>
    </row>
    <row r="136" spans="1:7" ht="27" customHeight="1">
      <c r="A136" s="186" t="s">
        <v>263</v>
      </c>
      <c r="B136" s="187"/>
      <c r="C136" s="188"/>
      <c r="D136" s="156">
        <f>SUM(D4:D135)</f>
        <v>36411</v>
      </c>
      <c r="E136" s="156">
        <f>SUM(E4:E135)</f>
        <v>0</v>
      </c>
      <c r="F136" s="156">
        <f>SUM(F4:F135)</f>
        <v>8610.01</v>
      </c>
      <c r="G136" s="83">
        <f>SUM(G4:G135)</f>
        <v>0</v>
      </c>
    </row>
  </sheetData>
  <mergeCells count="7">
    <mergeCell ref="F2:G2"/>
    <mergeCell ref="A1:G1"/>
    <mergeCell ref="A136:C136"/>
    <mergeCell ref="A2:A3"/>
    <mergeCell ref="B2:B3"/>
    <mergeCell ref="C2:C3"/>
    <mergeCell ref="D2:E2"/>
  </mergeCells>
  <pageMargins left="0.4" right="0.32" top="0.17" bottom="0.18" header="0.13" footer="0.1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ჯამი</vt:lpstr>
      <vt:lpstr>CAMRY</vt:lpstr>
      <vt:lpstr> COROLLA</vt:lpstr>
      <vt:lpstr>ოპტიმა</vt:lpstr>
      <vt:lpstr>KIA CERATO</vt:lpstr>
      <vt:lpstr>rio</vt:lpstr>
      <vt:lpstr>Tucson</vt:lpstr>
      <vt:lpstr>MITSUBISHI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d.gamtsemlidze</cp:lastModifiedBy>
  <cp:lastPrinted>2017-01-06T15:05:30Z</cp:lastPrinted>
  <dcterms:created xsi:type="dcterms:W3CDTF">2015-01-27T16:32:08Z</dcterms:created>
  <dcterms:modified xsi:type="dcterms:W3CDTF">2017-01-06T15:11:12Z</dcterms:modified>
</cp:coreProperties>
</file>