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4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97" i="2" l="1"/>
  <c r="P114" i="2"/>
  <c r="R105" i="2"/>
  <c r="R106" i="2"/>
  <c r="R107" i="2"/>
  <c r="R108" i="2"/>
  <c r="R104" i="2"/>
  <c r="P97" i="2"/>
  <c r="R65" i="2"/>
  <c r="R80" i="2" s="1"/>
  <c r="P80" i="2"/>
  <c r="P63" i="2"/>
  <c r="R63" i="2"/>
  <c r="R37" i="2"/>
  <c r="P37" i="2"/>
  <c r="S37" i="2" l="1"/>
  <c r="S97" i="2"/>
  <c r="S80" i="2"/>
  <c r="R114" i="2"/>
  <c r="S114" i="2" s="1"/>
  <c r="S63" i="2"/>
</calcChain>
</file>

<file path=xl/sharedStrings.xml><?xml version="1.0" encoding="utf-8"?>
<sst xmlns="http://schemas.openxmlformats.org/spreadsheetml/2006/main" count="351" uniqueCount="109">
  <si>
    <t>zeTis specifikacia</t>
  </si>
  <si>
    <t>filtris kodi</t>
  </si>
  <si>
    <t>servisis intervali</t>
  </si>
  <si>
    <t>saqonlisa da momsaxurebis aRwera</t>
  </si>
  <si>
    <t>SeamowmeT</t>
  </si>
  <si>
    <t>gawmenda</t>
  </si>
  <si>
    <t>gapoxva</t>
  </si>
  <si>
    <t>SecvaleT</t>
  </si>
  <si>
    <t>regulireba</t>
  </si>
  <si>
    <t>X</t>
  </si>
  <si>
    <t>Zravis gagrilebis sistemis done</t>
  </si>
  <si>
    <t>Zravis zeTis done</t>
  </si>
  <si>
    <t>saqare minis gawmendi siTxis done</t>
  </si>
  <si>
    <t>sawvavis filtri</t>
  </si>
  <si>
    <t>dacla</t>
  </si>
  <si>
    <t>Zravis zeTi</t>
  </si>
  <si>
    <t>kondensati pnevmo sistemis balonSi</t>
  </si>
  <si>
    <t>haeris  filtris gaWuWyianebis done</t>
  </si>
  <si>
    <t>Zravi muSaoba</t>
  </si>
  <si>
    <t>marTvis organoebis</t>
  </si>
  <si>
    <t>ganaTebi sistema</t>
  </si>
  <si>
    <t>samuxruWe sistema</t>
  </si>
  <si>
    <t>ventilatoris da generatoris Rvedi</t>
  </si>
  <si>
    <t>gadabmulobis Tavisufali svla</t>
  </si>
  <si>
    <t>muxruWebi</t>
  </si>
  <si>
    <t>pnevmosistema</t>
  </si>
  <si>
    <t>akumulatorebi</t>
  </si>
  <si>
    <t>Zravis zeTis</t>
  </si>
  <si>
    <t>gadabmulobis quros sakisari</t>
  </si>
  <si>
    <t>zeTis centridanuli filtri</t>
  </si>
  <si>
    <t>zeTis winaswari gamwmendi filtri</t>
  </si>
  <si>
    <t>traqtoris Semadgeneli nawilebis mimagrebebi</t>
  </si>
  <si>
    <t xml:space="preserve">radiatoris, zeTis gamagrileblis </t>
  </si>
  <si>
    <t>damateba saWirobis mixedviT</t>
  </si>
  <si>
    <t>dizelis SemSvebi milgayvanilobis</t>
  </si>
  <si>
    <t>yovelTviuri teqmomsaxureba (yovel 10 saaTi)</t>
  </si>
  <si>
    <t>zeTis gagrilebis radiatorSi siTxis done</t>
  </si>
  <si>
    <t xml:space="preserve"> sasinji garbenis Semdeg (30 saaTze)</t>
  </si>
  <si>
    <t>traqtoris Semadgeneli sistemebis muSaoba</t>
  </si>
  <si>
    <t>sawvavis uxeSi gawmendis filtri da sawvavis avzi</t>
  </si>
  <si>
    <t xml:space="preserve"> morgvebis da borblebis samagrebi</t>
  </si>
  <si>
    <t>haeris wneva saburavebSi</t>
  </si>
  <si>
    <t>saWis hidrocilindri trapecia</t>
  </si>
  <si>
    <t>gadabmulobis saterfulis Tavisufali svla</t>
  </si>
  <si>
    <t>hidravlikis avzSi zeTis done</t>
  </si>
  <si>
    <t>sasinji garbenis periodSi</t>
  </si>
  <si>
    <t>Zravis cilindebis  Tavis WanWikebi</t>
  </si>
  <si>
    <t>wina Tvlebis Seyra</t>
  </si>
  <si>
    <t>Sualeduri sayrdenშიzeTis done</t>
  </si>
  <si>
    <t>hidro sistemaSi zeTis done</t>
  </si>
  <si>
    <t>saWis sawevis lufti</t>
  </si>
  <si>
    <t>sawvavis uxeSi gamwmendi filtri</t>
  </si>
  <si>
    <t>haergamwmendi dizelis</t>
  </si>
  <si>
    <t>hidravlikis filtri</t>
  </si>
  <si>
    <t>saWis Tvalis lufti</t>
  </si>
  <si>
    <t>generatori</t>
  </si>
  <si>
    <t>sawvavis wminda filtri</t>
  </si>
  <si>
    <t>zeTi transmisiaSi</t>
  </si>
  <si>
    <t>zeTi wina xidSi</t>
  </si>
  <si>
    <t>sawvais uxeSi gawmendis filtri</t>
  </si>
  <si>
    <t>saWis sawevis saxsari</t>
  </si>
  <si>
    <t>sakidi mowyobilobis iribana</t>
  </si>
  <si>
    <t>sakidi mowyobilobis lilvis milisa</t>
  </si>
  <si>
    <t>wina xidiSi zeTi</t>
  </si>
  <si>
    <t>wina xidis reduqtoris sakisrebi</t>
  </si>
  <si>
    <t>Zravis zeTis winaswari gawmendis filtri</t>
  </si>
  <si>
    <t>М10г2К</t>
  </si>
  <si>
    <t>Тап15в</t>
  </si>
  <si>
    <t>hidravlikis zeTi</t>
  </si>
  <si>
    <t>sul 30saaTze Casatarebeli momsaxurebis jami:</t>
  </si>
  <si>
    <t>hidravlikis  zeTis filtri</t>
  </si>
  <si>
    <t>sacxeb/sapoxi mas. r-ba (lt)</t>
  </si>
  <si>
    <t>Sualeduri sayrdenSi zeTi</t>
  </si>
  <si>
    <t>Zravis sarqvelebis RreCoebi</t>
  </si>
  <si>
    <t>wina xidis konusur zeda wyvilebSi da konusur reduqtorebSi zeTis done</t>
  </si>
  <si>
    <t>wina xidSi zeTi</t>
  </si>
  <si>
    <t>x</t>
  </si>
  <si>
    <t>wina xidis planetarul reduqtorebSi zeTi</t>
  </si>
  <si>
    <t>635-1</t>
  </si>
  <si>
    <t>hidravlikis  filtri</t>
  </si>
  <si>
    <t>Sualeduri sayrdenSi zeTis</t>
  </si>
  <si>
    <t>Sualeduri sayrdenში zeTis</t>
  </si>
  <si>
    <t xml:space="preserve"> 250 saaTis Semdeg</t>
  </si>
  <si>
    <t xml:space="preserve"> 750 saaTis Semdeg</t>
  </si>
  <si>
    <t>125 saaTze Semdeg</t>
  </si>
  <si>
    <t xml:space="preserve"> 1000 saaTis Semdeg</t>
  </si>
  <si>
    <t>sul 50saaTze Casatarebeli momsaxurebis jami:</t>
  </si>
  <si>
    <t>yovelTviuri teqmomsaxureba (yovel 50 saaTi)</t>
  </si>
  <si>
    <t>500 saaTis Semdeg</t>
  </si>
  <si>
    <t>sasinji garbenis periodi</t>
  </si>
  <si>
    <t>литол 24</t>
  </si>
  <si>
    <t>წina xidis Tvlebis reduqtoris sakisrebi</t>
  </si>
  <si>
    <t>№</t>
  </si>
  <si>
    <t>Zravis zeTis filtri</t>
  </si>
  <si>
    <t>Д260 ФМ</t>
  </si>
  <si>
    <t xml:space="preserve">            </t>
  </si>
  <si>
    <t>sul 250 saaTze Casatarebeli momsaxurebis jami:</t>
  </si>
  <si>
    <t>hidro moculobiTi saWis marTvis sistema</t>
  </si>
  <si>
    <t>saWis marTvis sistemis filtrii</t>
  </si>
  <si>
    <t>601-T</t>
  </si>
  <si>
    <t>sul 125saaTze Casatarebeli momsaxurebis jami:</t>
  </si>
  <si>
    <t>601 - T</t>
  </si>
  <si>
    <t>gadacemaTa kolofSi zeTi</t>
  </si>
  <si>
    <t>moculobiTi saWis marTvis sistema</t>
  </si>
  <si>
    <t xml:space="preserve">saWis marTvis sistemis filtriihidro </t>
  </si>
  <si>
    <t>ETF 75</t>
  </si>
  <si>
    <t>ჰაერის ფილტრი</t>
  </si>
  <si>
    <r>
      <rPr>
        <b/>
        <i/>
        <sz val="10"/>
        <rFont val="AcadNusx"/>
      </rPr>
      <t xml:space="preserve">     </t>
    </r>
    <r>
      <rPr>
        <b/>
        <i/>
        <u/>
        <sz val="10"/>
        <rFont val="AcadNusx"/>
      </rPr>
      <t>sul 500 saaTze Casatarebeli momsaxurebis jami:</t>
    </r>
  </si>
  <si>
    <r>
      <t xml:space="preserve">
</t>
    </r>
    <r>
      <rPr>
        <b/>
        <sz val="10"/>
        <color theme="1"/>
        <rFont val="Times New Roman"/>
        <family val="1"/>
        <charset val="204"/>
      </rPr>
      <t>БЕЛАРУС 1221.2</t>
    </r>
    <r>
      <rPr>
        <b/>
        <sz val="10"/>
        <color theme="1"/>
        <rFont val="Calibri"/>
        <family val="2"/>
        <scheme val="minor"/>
      </rPr>
      <t>-</t>
    </r>
    <r>
      <rPr>
        <b/>
        <sz val="10"/>
        <rFont val="AcadNusx"/>
      </rPr>
      <t>is reglamenti danarTi #3.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</si>
</sst>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_);_(* \(#,##0.0\);_(* &quot;-&quot;?_);_(@_)"/>
    <numFmt numFmtId="165" formatCode="0.0"/>
    <numFmt numFmtId="166" formatCode="_-* #,##0.00\ [$Lari-437]_-;\-* #,##0.00\ [$Lari-437]_-;_-* &quot;-&quot;??\ [$Lari-437]_-;_-@_-"/>
    <numFmt numFmtId="167" formatCode="_-* #,##0.0\ [$Lari-437]_-;\-* #,##0.0\ [$Lari-437]_-;_-* &quot;-&quot;?\ [$Lari-437]_-;_-@_-"/>
  </numFmts>
  <fonts count="51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sz val="9"/>
      <name val="AcadNusx"/>
    </font>
    <font>
      <b/>
      <sz val="10"/>
      <name val="AcadNusx"/>
    </font>
    <font>
      <b/>
      <sz val="10"/>
      <name val="Calibri"/>
      <family val="2"/>
    </font>
    <font>
      <sz val="9"/>
      <name val="Arial"/>
      <family val="2"/>
      <charset val="204"/>
    </font>
    <font>
      <sz val="9"/>
      <color indexed="8"/>
      <name val="AcadNusx"/>
    </font>
    <font>
      <sz val="11"/>
      <name val="AcadNusx"/>
    </font>
    <font>
      <sz val="8"/>
      <color indexed="8"/>
      <name val="AcadNusx"/>
    </font>
    <font>
      <b/>
      <i/>
      <u/>
      <sz val="12"/>
      <color indexed="8"/>
      <name val="AcadNusx"/>
    </font>
    <font>
      <sz val="8"/>
      <name val="AcadNusx"/>
    </font>
    <font>
      <sz val="8"/>
      <name val="Arial"/>
      <family val="2"/>
      <charset val="204"/>
    </font>
    <font>
      <sz val="8"/>
      <color indexed="8"/>
      <name val="AcadMtav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cadNusx"/>
    </font>
    <font>
      <i/>
      <u/>
      <sz val="11"/>
      <color theme="1"/>
      <name val="AcadNusx"/>
    </font>
    <font>
      <b/>
      <sz val="10"/>
      <color theme="1"/>
      <name val="AcadMtavr"/>
    </font>
    <font>
      <b/>
      <sz val="9"/>
      <color theme="1"/>
      <name val="AcadMtav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u/>
      <sz val="11"/>
      <color indexed="8"/>
      <name val="AcadNusx"/>
    </font>
    <font>
      <sz val="10"/>
      <color theme="1"/>
      <name val="AcadNusx"/>
    </font>
    <font>
      <b/>
      <i/>
      <u/>
      <sz val="11"/>
      <color theme="1"/>
      <name val="AcadNusx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AcadNusx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AcadNusx"/>
    </font>
    <font>
      <sz val="10"/>
      <color theme="1"/>
      <name val="Calibri"/>
      <family val="2"/>
      <scheme val="minor"/>
    </font>
    <font>
      <b/>
      <i/>
      <sz val="10"/>
      <color theme="1"/>
      <name val="AcadNusx"/>
    </font>
    <font>
      <b/>
      <i/>
      <sz val="10"/>
      <color indexed="8"/>
      <name val="AcadNusx"/>
    </font>
    <font>
      <b/>
      <i/>
      <u/>
      <sz val="10"/>
      <color indexed="8"/>
      <name val="AcadNusx"/>
    </font>
    <font>
      <b/>
      <i/>
      <sz val="10"/>
      <name val="AcadNusx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9">
    <xf numFmtId="0" fontId="0" fillId="0" borderId="0" xfId="0"/>
    <xf numFmtId="0" fontId="0" fillId="0" borderId="0" xfId="0"/>
    <xf numFmtId="0" fontId="31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3" borderId="0" xfId="0" applyFill="1"/>
    <xf numFmtId="0" fontId="0" fillId="2" borderId="0" xfId="0" applyFill="1"/>
    <xf numFmtId="0" fontId="1" fillId="0" borderId="0" xfId="0" applyFont="1"/>
    <xf numFmtId="0" fontId="19" fillId="0" borderId="0" xfId="0" applyFont="1"/>
    <xf numFmtId="0" fontId="0" fillId="0" borderId="18" xfId="0" applyBorder="1"/>
    <xf numFmtId="0" fontId="0" fillId="0" borderId="40" xfId="0" applyBorder="1"/>
    <xf numFmtId="0" fontId="0" fillId="0" borderId="36" xfId="0" applyBorder="1"/>
    <xf numFmtId="0" fontId="0" fillId="0" borderId="42" xfId="0" applyBorder="1"/>
    <xf numFmtId="0" fontId="0" fillId="0" borderId="43" xfId="0" applyBorder="1"/>
    <xf numFmtId="0" fontId="0" fillId="0" borderId="37" xfId="0" applyBorder="1"/>
    <xf numFmtId="0" fontId="0" fillId="0" borderId="38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32" fillId="0" borderId="0" xfId="0" applyFont="1"/>
    <xf numFmtId="0" fontId="0" fillId="0" borderId="4" xfId="0" applyBorder="1"/>
    <xf numFmtId="0" fontId="0" fillId="0" borderId="29" xfId="0" applyBorder="1"/>
    <xf numFmtId="0" fontId="0" fillId="0" borderId="5" xfId="0" applyBorder="1"/>
    <xf numFmtId="0" fontId="0" fillId="0" borderId="0" xfId="0" applyBorder="1"/>
    <xf numFmtId="0" fontId="0" fillId="0" borderId="24" xfId="0" applyBorder="1"/>
    <xf numFmtId="0" fontId="1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 textRotation="90" wrapText="1"/>
    </xf>
    <xf numFmtId="0" fontId="1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0" fillId="0" borderId="0" xfId="0" applyFont="1"/>
    <xf numFmtId="0" fontId="11" fillId="0" borderId="0" xfId="0" applyFont="1"/>
    <xf numFmtId="0" fontId="10" fillId="3" borderId="0" xfId="0" applyFont="1" applyFill="1"/>
    <xf numFmtId="166" fontId="0" fillId="0" borderId="0" xfId="0" applyNumberFormat="1"/>
    <xf numFmtId="0" fontId="0" fillId="3" borderId="31" xfId="0" applyFill="1" applyBorder="1"/>
    <xf numFmtId="0" fontId="0" fillId="3" borderId="14" xfId="0" applyFill="1" applyBorder="1"/>
    <xf numFmtId="0" fontId="0" fillId="3" borderId="22" xfId="0" applyFill="1" applyBorder="1"/>
    <xf numFmtId="0" fontId="0" fillId="3" borderId="32" xfId="0" applyFill="1" applyBorder="1"/>
    <xf numFmtId="0" fontId="0" fillId="3" borderId="21" xfId="0" applyFill="1" applyBorder="1"/>
    <xf numFmtId="166" fontId="0" fillId="2" borderId="0" xfId="0" applyNumberFormat="1" applyFill="1"/>
    <xf numFmtId="0" fontId="0" fillId="0" borderId="31" xfId="0" applyBorder="1"/>
    <xf numFmtId="0" fontId="0" fillId="0" borderId="32" xfId="0" applyBorder="1"/>
    <xf numFmtId="0" fontId="0" fillId="0" borderId="21" xfId="0" applyBorder="1"/>
    <xf numFmtId="166" fontId="0" fillId="3" borderId="32" xfId="0" applyNumberFormat="1" applyFill="1" applyBorder="1"/>
    <xf numFmtId="165" fontId="0" fillId="0" borderId="0" xfId="0" applyNumberFormat="1"/>
    <xf numFmtId="166" fontId="0" fillId="3" borderId="21" xfId="0" applyNumberFormat="1" applyFill="1" applyBorder="1"/>
    <xf numFmtId="166" fontId="0" fillId="3" borderId="0" xfId="0" applyNumberFormat="1" applyFill="1"/>
    <xf numFmtId="0" fontId="2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4" fillId="0" borderId="5" xfId="0" applyFont="1" applyBorder="1"/>
    <xf numFmtId="0" fontId="27" fillId="0" borderId="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3" borderId="31" xfId="0" applyFont="1" applyFill="1" applyBorder="1"/>
    <xf numFmtId="0" fontId="0" fillId="0" borderId="0" xfId="0" applyFill="1" applyBorder="1"/>
    <xf numFmtId="0" fontId="1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textRotation="90"/>
    </xf>
    <xf numFmtId="0" fontId="1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35" fillId="0" borderId="0" xfId="0" applyFont="1" applyFill="1" applyAlignment="1">
      <alignment wrapText="1"/>
    </xf>
    <xf numFmtId="0" fontId="3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7" fontId="0" fillId="0" borderId="0" xfId="0" applyNumberFormat="1"/>
    <xf numFmtId="164" fontId="0" fillId="0" borderId="0" xfId="0" applyNumberFormat="1"/>
    <xf numFmtId="0" fontId="29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35" xfId="0" applyNumberFormat="1" applyBorder="1" applyAlignment="1">
      <alignment horizontal="center"/>
    </xf>
    <xf numFmtId="0" fontId="33" fillId="3" borderId="31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textRotation="90" wrapText="1"/>
    </xf>
    <xf numFmtId="0" fontId="39" fillId="0" borderId="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textRotation="90"/>
    </xf>
    <xf numFmtId="0" fontId="38" fillId="0" borderId="8" xfId="0" applyFont="1" applyFill="1" applyBorder="1" applyAlignment="1">
      <alignment horizontal="center" vertical="center" textRotation="90"/>
    </xf>
    <xf numFmtId="0" fontId="38" fillId="0" borderId="9" xfId="0" applyFont="1" applyFill="1" applyBorder="1" applyAlignment="1">
      <alignment horizontal="center" vertical="center" textRotation="90" wrapText="1"/>
    </xf>
    <xf numFmtId="0" fontId="38" fillId="0" borderId="18" xfId="0" applyFont="1" applyFill="1" applyBorder="1" applyAlignment="1">
      <alignment horizontal="center" vertical="center" textRotation="90" wrapText="1"/>
    </xf>
    <xf numFmtId="0" fontId="38" fillId="0" borderId="26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wrapText="1"/>
    </xf>
    <xf numFmtId="0" fontId="40" fillId="0" borderId="5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vertical="center" textRotation="90" wrapText="1"/>
    </xf>
    <xf numFmtId="0" fontId="44" fillId="4" borderId="14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/>
    </xf>
    <xf numFmtId="0" fontId="40" fillId="0" borderId="5" xfId="0" applyFont="1" applyFill="1" applyBorder="1"/>
    <xf numFmtId="0" fontId="40" fillId="0" borderId="4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/>
    <xf numFmtId="0" fontId="1" fillId="0" borderId="33" xfId="0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0" fillId="0" borderId="4" xfId="0" applyFont="1" applyFill="1" applyBorder="1"/>
    <xf numFmtId="0" fontId="1" fillId="0" borderId="44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40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165" fontId="43" fillId="0" borderId="4" xfId="0" applyNumberFormat="1" applyFont="1" applyFill="1" applyBorder="1" applyAlignment="1">
      <alignment horizontal="center" vertical="center" wrapText="1"/>
    </xf>
    <xf numFmtId="2" fontId="43" fillId="0" borderId="4" xfId="0" applyNumberFormat="1" applyFont="1" applyFill="1" applyBorder="1" applyAlignment="1">
      <alignment horizontal="center" vertical="center" wrapText="1"/>
    </xf>
    <xf numFmtId="0" fontId="45" fillId="0" borderId="1" xfId="0" applyFont="1" applyBorder="1"/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46" fillId="3" borderId="32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textRotation="90" wrapText="1"/>
    </xf>
    <xf numFmtId="0" fontId="44" fillId="3" borderId="3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2" xfId="0" applyFont="1" applyFill="1" applyBorder="1"/>
    <xf numFmtId="0" fontId="40" fillId="0" borderId="29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/>
    </xf>
    <xf numFmtId="0" fontId="47" fillId="3" borderId="31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165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 textRotation="90" wrapText="1"/>
    </xf>
    <xf numFmtId="0" fontId="43" fillId="0" borderId="0" xfId="0" applyFont="1"/>
    <xf numFmtId="165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5" fontId="40" fillId="0" borderId="4" xfId="0" applyNumberFormat="1" applyFont="1" applyFill="1" applyBorder="1"/>
    <xf numFmtId="0" fontId="1" fillId="2" borderId="33" xfId="0" applyFont="1" applyFill="1" applyBorder="1" applyAlignment="1">
      <alignment horizontal="center" vertical="center" textRotation="90" wrapText="1"/>
    </xf>
    <xf numFmtId="165" fontId="40" fillId="0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165" fontId="40" fillId="0" borderId="3" xfId="0" applyNumberFormat="1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165" fontId="4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65" fontId="40" fillId="0" borderId="1" xfId="0" applyNumberFormat="1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textRotation="90" wrapText="1"/>
    </xf>
    <xf numFmtId="0" fontId="44" fillId="3" borderId="34" xfId="0" applyFont="1" applyFill="1" applyBorder="1" applyAlignment="1">
      <alignment horizontal="center" vertical="center" wrapText="1"/>
    </xf>
    <xf numFmtId="0" fontId="44" fillId="3" borderId="3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40" fillId="0" borderId="4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40" fillId="0" borderId="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3" fillId="0" borderId="1" xfId="0" applyFont="1" applyBorder="1"/>
    <xf numFmtId="0" fontId="1" fillId="2" borderId="16" xfId="0" applyFont="1" applyFill="1" applyBorder="1" applyAlignment="1">
      <alignment horizontal="center" vertical="center" textRotation="90" wrapText="1"/>
    </xf>
    <xf numFmtId="0" fontId="40" fillId="0" borderId="24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textRotation="90" wrapText="1"/>
    </xf>
    <xf numFmtId="2" fontId="40" fillId="0" borderId="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horizontal="center"/>
    </xf>
    <xf numFmtId="0" fontId="34" fillId="0" borderId="1" xfId="0" applyFont="1" applyBorder="1"/>
    <xf numFmtId="165" fontId="50" fillId="0" borderId="1" xfId="0" applyNumberFormat="1" applyFont="1" applyBorder="1" applyAlignment="1">
      <alignment horizontal="center"/>
    </xf>
    <xf numFmtId="0" fontId="45" fillId="0" borderId="4" xfId="0" applyFont="1" applyBorder="1"/>
    <xf numFmtId="0" fontId="34" fillId="0" borderId="37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  <xf numFmtId="165" fontId="50" fillId="0" borderId="1" xfId="0" applyNumberFormat="1" applyFont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0" fontId="45" fillId="0" borderId="37" xfId="0" applyFont="1" applyBorder="1"/>
    <xf numFmtId="0" fontId="45" fillId="0" borderId="38" xfId="0" applyFont="1" applyBorder="1"/>
    <xf numFmtId="0" fontId="45" fillId="0" borderId="6" xfId="0" applyFont="1" applyBorder="1"/>
    <xf numFmtId="0" fontId="50" fillId="0" borderId="1" xfId="0" applyFont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4"/>
  <sheetViews>
    <sheetView tabSelected="1" topLeftCell="A19" zoomScale="81" zoomScaleNormal="81" workbookViewId="0">
      <selection activeCell="Q12" sqref="Q12"/>
    </sheetView>
  </sheetViews>
  <sheetFormatPr defaultRowHeight="15" x14ac:dyDescent="0.25"/>
  <cols>
    <col min="1" max="1" width="5.42578125" customWidth="1"/>
    <col min="2" max="2" width="4.140625" customWidth="1"/>
    <col min="3" max="3" width="29.42578125" customWidth="1"/>
    <col min="4" max="4" width="3.28515625" customWidth="1"/>
    <col min="5" max="5" width="4" customWidth="1"/>
    <col min="6" max="6" width="4.140625" style="1" customWidth="1"/>
    <col min="7" max="7" width="3.7109375" customWidth="1"/>
    <col min="8" max="8" width="4.28515625" customWidth="1"/>
    <col min="9" max="9" width="4.140625" customWidth="1"/>
    <col min="10" max="10" width="6.7109375" customWidth="1"/>
    <col min="11" max="11" width="5.42578125" customWidth="1"/>
    <col min="12" max="12" width="8.140625" customWidth="1"/>
    <col min="13" max="13" width="7.42578125" customWidth="1"/>
    <col min="14" max="14" width="9.28515625" bestFit="1" customWidth="1"/>
    <col min="15" max="15" width="13.5703125" bestFit="1" customWidth="1"/>
  </cols>
  <sheetData>
    <row r="1" spans="1:13" ht="27" customHeight="1" thickBot="1" x14ac:dyDescent="0.3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</row>
    <row r="2" spans="1:13" ht="71.25" customHeight="1" thickBot="1" x14ac:dyDescent="0.3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7" t="s">
        <v>71</v>
      </c>
      <c r="L2" s="128" t="s">
        <v>0</v>
      </c>
      <c r="M2" s="129" t="s">
        <v>1</v>
      </c>
    </row>
    <row r="3" spans="1:13" ht="130.15" customHeight="1" thickBot="1" x14ac:dyDescent="0.3">
      <c r="A3" s="130" t="s">
        <v>2</v>
      </c>
      <c r="B3" s="131" t="s">
        <v>92</v>
      </c>
      <c r="C3" s="132" t="s">
        <v>3</v>
      </c>
      <c r="D3" s="133" t="s">
        <v>4</v>
      </c>
      <c r="E3" s="134" t="s">
        <v>5</v>
      </c>
      <c r="F3" s="134" t="s">
        <v>14</v>
      </c>
      <c r="G3" s="134" t="s">
        <v>6</v>
      </c>
      <c r="H3" s="134" t="s">
        <v>7</v>
      </c>
      <c r="I3" s="134" t="s">
        <v>8</v>
      </c>
      <c r="J3" s="135" t="s">
        <v>33</v>
      </c>
      <c r="K3" s="136"/>
      <c r="L3" s="137"/>
      <c r="M3" s="129"/>
    </row>
    <row r="4" spans="1:13" ht="15.75" customHeight="1" thickBot="1" x14ac:dyDescent="0.3">
      <c r="A4" s="138" t="s">
        <v>45</v>
      </c>
      <c r="B4" s="139">
        <v>1</v>
      </c>
      <c r="C4" s="140" t="s">
        <v>11</v>
      </c>
      <c r="D4" s="141" t="s">
        <v>9</v>
      </c>
      <c r="E4" s="141"/>
      <c r="F4" s="141"/>
      <c r="G4" s="141"/>
      <c r="H4" s="141"/>
      <c r="I4" s="141"/>
      <c r="J4" s="141" t="s">
        <v>9</v>
      </c>
      <c r="K4" s="142"/>
      <c r="L4" s="143"/>
      <c r="M4" s="144"/>
    </row>
    <row r="5" spans="1:13" ht="30" customHeight="1" x14ac:dyDescent="0.25">
      <c r="A5" s="145"/>
      <c r="B5" s="146">
        <v>2</v>
      </c>
      <c r="C5" s="147" t="s">
        <v>10</v>
      </c>
      <c r="D5" s="148" t="s">
        <v>9</v>
      </c>
      <c r="E5" s="148"/>
      <c r="F5" s="148"/>
      <c r="G5" s="148"/>
      <c r="H5" s="148"/>
      <c r="I5" s="148"/>
      <c r="J5" s="148" t="s">
        <v>9</v>
      </c>
      <c r="K5" s="149"/>
      <c r="L5" s="150"/>
      <c r="M5" s="150"/>
    </row>
    <row r="6" spans="1:13" s="1" customFormat="1" ht="35.450000000000003" customHeight="1" thickBot="1" x14ac:dyDescent="0.3">
      <c r="A6" s="145"/>
      <c r="B6" s="151">
        <v>3</v>
      </c>
      <c r="C6" s="152" t="s">
        <v>16</v>
      </c>
      <c r="D6" s="153"/>
      <c r="E6" s="153"/>
      <c r="F6" s="153" t="s">
        <v>9</v>
      </c>
      <c r="G6" s="153"/>
      <c r="H6" s="153"/>
      <c r="I6" s="153"/>
      <c r="J6" s="153"/>
      <c r="K6" s="154"/>
      <c r="L6" s="155"/>
      <c r="M6" s="150"/>
    </row>
    <row r="7" spans="1:13" s="1" customFormat="1" ht="36" customHeight="1" x14ac:dyDescent="0.25">
      <c r="A7" s="145"/>
      <c r="B7" s="156">
        <v>4</v>
      </c>
      <c r="C7" s="157" t="s">
        <v>17</v>
      </c>
      <c r="D7" s="158" t="s">
        <v>9</v>
      </c>
      <c r="E7" s="158" t="s">
        <v>9</v>
      </c>
      <c r="F7" s="158"/>
      <c r="G7" s="158"/>
      <c r="H7" s="158"/>
      <c r="I7" s="158"/>
      <c r="J7" s="158"/>
      <c r="K7" s="154"/>
      <c r="L7" s="155"/>
      <c r="M7" s="150"/>
    </row>
    <row r="8" spans="1:13" s="1" customFormat="1" ht="24.75" customHeight="1" x14ac:dyDescent="0.25">
      <c r="A8" s="145"/>
      <c r="B8" s="156">
        <v>5</v>
      </c>
      <c r="C8" s="157" t="s">
        <v>18</v>
      </c>
      <c r="D8" s="158" t="s">
        <v>9</v>
      </c>
      <c r="E8" s="158"/>
      <c r="F8" s="158"/>
      <c r="G8" s="158"/>
      <c r="H8" s="158"/>
      <c r="I8" s="158"/>
      <c r="J8" s="158"/>
      <c r="K8" s="154"/>
      <c r="L8" s="155"/>
      <c r="M8" s="150"/>
    </row>
    <row r="9" spans="1:13" s="1" customFormat="1" ht="30" customHeight="1" x14ac:dyDescent="0.25">
      <c r="A9" s="145"/>
      <c r="B9" s="146">
        <v>6</v>
      </c>
      <c r="C9" s="140" t="s">
        <v>19</v>
      </c>
      <c r="D9" s="148" t="s">
        <v>9</v>
      </c>
      <c r="E9" s="148"/>
      <c r="F9" s="148"/>
      <c r="G9" s="148"/>
      <c r="H9" s="148"/>
      <c r="I9" s="148"/>
      <c r="J9" s="148"/>
      <c r="K9" s="154"/>
      <c r="L9" s="155"/>
      <c r="M9" s="150"/>
    </row>
    <row r="10" spans="1:13" s="1" customFormat="1" ht="19.5" customHeight="1" x14ac:dyDescent="0.25">
      <c r="A10" s="145"/>
      <c r="B10" s="159">
        <v>7</v>
      </c>
      <c r="C10" s="160" t="s">
        <v>20</v>
      </c>
      <c r="D10" s="161" t="s">
        <v>9</v>
      </c>
      <c r="E10" s="161"/>
      <c r="F10" s="161"/>
      <c r="G10" s="161"/>
      <c r="H10" s="161"/>
      <c r="I10" s="161"/>
      <c r="J10" s="161"/>
      <c r="K10" s="154"/>
      <c r="L10" s="155"/>
      <c r="M10" s="150"/>
    </row>
    <row r="11" spans="1:13" s="1" customFormat="1" ht="30" customHeight="1" x14ac:dyDescent="0.25">
      <c r="A11" s="145"/>
      <c r="B11" s="146">
        <v>8</v>
      </c>
      <c r="C11" s="140" t="s">
        <v>12</v>
      </c>
      <c r="D11" s="148" t="s">
        <v>9</v>
      </c>
      <c r="E11" s="148"/>
      <c r="F11" s="148"/>
      <c r="G11" s="148"/>
      <c r="H11" s="148"/>
      <c r="I11" s="148"/>
      <c r="J11" s="148" t="s">
        <v>9</v>
      </c>
      <c r="K11" s="154"/>
      <c r="L11" s="155"/>
      <c r="M11" s="150"/>
    </row>
    <row r="12" spans="1:13" ht="26.25" customHeight="1" thickBot="1" x14ac:dyDescent="0.3">
      <c r="A12" s="145"/>
      <c r="B12" s="159">
        <v>9</v>
      </c>
      <c r="C12" s="160" t="s">
        <v>21</v>
      </c>
      <c r="D12" s="161" t="s">
        <v>9</v>
      </c>
      <c r="E12" s="161"/>
      <c r="F12" s="161"/>
      <c r="G12" s="161"/>
      <c r="H12" s="161"/>
      <c r="I12" s="161"/>
      <c r="J12" s="161"/>
      <c r="K12" s="162"/>
      <c r="L12" s="162"/>
      <c r="M12" s="144"/>
    </row>
    <row r="13" spans="1:13" s="1" customFormat="1" ht="22.15" customHeight="1" thickBot="1" x14ac:dyDescent="0.3">
      <c r="A13" s="163"/>
      <c r="B13" s="164" t="s">
        <v>89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</row>
    <row r="14" spans="1:13" s="1" customFormat="1" ht="19.899999999999999" customHeight="1" x14ac:dyDescent="0.25">
      <c r="A14" s="145" t="s">
        <v>35</v>
      </c>
      <c r="B14" s="167">
        <v>1</v>
      </c>
      <c r="C14" s="168" t="s">
        <v>11</v>
      </c>
      <c r="D14" s="169" t="s">
        <v>9</v>
      </c>
      <c r="E14" s="169"/>
      <c r="F14" s="169"/>
      <c r="G14" s="169"/>
      <c r="H14" s="169"/>
      <c r="I14" s="169"/>
      <c r="J14" s="169"/>
      <c r="K14" s="170"/>
      <c r="L14" s="170"/>
      <c r="M14" s="170"/>
    </row>
    <row r="15" spans="1:13" ht="30" customHeight="1" x14ac:dyDescent="0.25">
      <c r="A15" s="145"/>
      <c r="B15" s="171">
        <v>2</v>
      </c>
      <c r="C15" s="157" t="s">
        <v>49</v>
      </c>
      <c r="D15" s="172" t="s">
        <v>9</v>
      </c>
      <c r="E15" s="173"/>
      <c r="F15" s="173"/>
      <c r="G15" s="173"/>
      <c r="H15" s="173"/>
      <c r="I15" s="173"/>
      <c r="J15" s="173"/>
      <c r="K15" s="174"/>
      <c r="L15" s="174"/>
      <c r="M15" s="174"/>
    </row>
    <row r="16" spans="1:13" ht="27" x14ac:dyDescent="0.25">
      <c r="A16" s="175"/>
      <c r="B16" s="176">
        <v>3</v>
      </c>
      <c r="C16" s="140" t="s">
        <v>36</v>
      </c>
      <c r="D16" s="173" t="s">
        <v>9</v>
      </c>
      <c r="E16" s="177"/>
      <c r="F16" s="172"/>
      <c r="G16" s="172"/>
      <c r="H16" s="172"/>
      <c r="I16" s="172"/>
      <c r="J16" s="172"/>
      <c r="K16" s="178"/>
      <c r="L16" s="178"/>
      <c r="M16" s="178"/>
    </row>
    <row r="17" spans="1:14" s="1" customFormat="1" ht="27.75" thickBot="1" x14ac:dyDescent="0.3">
      <c r="A17" s="179"/>
      <c r="B17" s="167">
        <v>4</v>
      </c>
      <c r="C17" s="168" t="s">
        <v>16</v>
      </c>
      <c r="D17" s="169"/>
      <c r="E17" s="173"/>
      <c r="F17" s="173" t="s">
        <v>9</v>
      </c>
      <c r="G17" s="173"/>
      <c r="H17" s="173"/>
      <c r="I17" s="173"/>
      <c r="J17" s="173"/>
      <c r="K17" s="146"/>
      <c r="L17" s="146"/>
      <c r="M17" s="146"/>
    </row>
    <row r="18" spans="1:14" s="1" customFormat="1" ht="15.75" thickBot="1" x14ac:dyDescent="0.3">
      <c r="A18" s="180"/>
      <c r="B18" s="181"/>
      <c r="C18" s="182"/>
      <c r="D18" s="183"/>
      <c r="E18" s="183"/>
      <c r="F18" s="183"/>
      <c r="G18" s="183"/>
      <c r="H18" s="183"/>
      <c r="I18" s="183"/>
      <c r="J18" s="183"/>
      <c r="K18" s="184"/>
      <c r="L18" s="184"/>
      <c r="M18" s="185"/>
    </row>
    <row r="19" spans="1:14" s="1" customFormat="1" ht="27" customHeight="1" x14ac:dyDescent="0.25">
      <c r="A19" s="145" t="s">
        <v>37</v>
      </c>
      <c r="B19" s="186">
        <v>1</v>
      </c>
      <c r="C19" s="160" t="s">
        <v>38</v>
      </c>
      <c r="D19" s="187" t="s">
        <v>9</v>
      </c>
      <c r="E19" s="187"/>
      <c r="F19" s="187"/>
      <c r="G19" s="187"/>
      <c r="H19" s="187"/>
      <c r="I19" s="187"/>
      <c r="J19" s="187"/>
      <c r="K19" s="188"/>
      <c r="L19" s="189"/>
      <c r="M19" s="189"/>
    </row>
    <row r="20" spans="1:14" s="1" customFormat="1" ht="27" x14ac:dyDescent="0.25">
      <c r="A20" s="145"/>
      <c r="B20" s="146">
        <v>2</v>
      </c>
      <c r="C20" s="140" t="s">
        <v>22</v>
      </c>
      <c r="D20" s="148" t="s">
        <v>9</v>
      </c>
      <c r="E20" s="148"/>
      <c r="F20" s="148"/>
      <c r="G20" s="148"/>
      <c r="H20" s="148"/>
      <c r="I20" s="148" t="s">
        <v>9</v>
      </c>
      <c r="J20" s="148"/>
      <c r="K20" s="150"/>
      <c r="L20" s="150"/>
      <c r="M20" s="150"/>
    </row>
    <row r="21" spans="1:14" s="1" customFormat="1" ht="27" x14ac:dyDescent="0.25">
      <c r="A21" s="145"/>
      <c r="B21" s="156">
        <v>3</v>
      </c>
      <c r="C21" s="157" t="s">
        <v>23</v>
      </c>
      <c r="D21" s="158" t="s">
        <v>9</v>
      </c>
      <c r="E21" s="158"/>
      <c r="F21" s="158"/>
      <c r="G21" s="158"/>
      <c r="H21" s="158"/>
      <c r="I21" s="158" t="s">
        <v>9</v>
      </c>
      <c r="J21" s="158"/>
      <c r="K21" s="155"/>
      <c r="L21" s="155"/>
      <c r="M21" s="155"/>
    </row>
    <row r="22" spans="1:14" s="1" customFormat="1" x14ac:dyDescent="0.25">
      <c r="A22" s="145"/>
      <c r="B22" s="190">
        <v>4</v>
      </c>
      <c r="C22" s="140" t="s">
        <v>24</v>
      </c>
      <c r="D22" s="191" t="s">
        <v>9</v>
      </c>
      <c r="E22" s="148"/>
      <c r="F22" s="191"/>
      <c r="G22" s="148"/>
      <c r="H22" s="148"/>
      <c r="I22" s="192" t="s">
        <v>9</v>
      </c>
      <c r="J22" s="193"/>
      <c r="K22" s="155"/>
      <c r="L22" s="155"/>
      <c r="M22" s="155"/>
    </row>
    <row r="23" spans="1:14" s="1" customFormat="1" x14ac:dyDescent="0.25">
      <c r="A23" s="145"/>
      <c r="B23" s="159">
        <v>5</v>
      </c>
      <c r="C23" s="160" t="s">
        <v>25</v>
      </c>
      <c r="D23" s="187" t="s">
        <v>9</v>
      </c>
      <c r="E23" s="161"/>
      <c r="F23" s="161"/>
      <c r="G23" s="161"/>
      <c r="H23" s="161"/>
      <c r="I23" s="187" t="s">
        <v>9</v>
      </c>
      <c r="J23" s="158"/>
      <c r="K23" s="155"/>
      <c r="L23" s="155"/>
      <c r="M23" s="155"/>
    </row>
    <row r="24" spans="1:14" s="1" customFormat="1" x14ac:dyDescent="0.25">
      <c r="A24" s="145"/>
      <c r="B24" s="156">
        <v>6</v>
      </c>
      <c r="C24" s="157" t="s">
        <v>26</v>
      </c>
      <c r="D24" s="148" t="s">
        <v>9</v>
      </c>
      <c r="E24" s="148" t="s">
        <v>9</v>
      </c>
      <c r="F24" s="158"/>
      <c r="G24" s="158"/>
      <c r="H24" s="158"/>
      <c r="I24" s="161"/>
      <c r="J24" s="158"/>
      <c r="K24" s="155"/>
      <c r="L24" s="155"/>
      <c r="M24" s="155"/>
    </row>
    <row r="25" spans="1:14" s="1" customFormat="1" x14ac:dyDescent="0.25">
      <c r="A25" s="145"/>
      <c r="B25" s="156">
        <v>7</v>
      </c>
      <c r="C25" s="157" t="s">
        <v>27</v>
      </c>
      <c r="D25" s="158"/>
      <c r="E25" s="158"/>
      <c r="F25" s="158"/>
      <c r="G25" s="158"/>
      <c r="H25" s="148" t="s">
        <v>9</v>
      </c>
      <c r="I25" s="158"/>
      <c r="J25" s="158"/>
      <c r="K25" s="194">
        <v>22</v>
      </c>
      <c r="L25" s="155" t="s">
        <v>66</v>
      </c>
      <c r="M25" s="155"/>
    </row>
    <row r="26" spans="1:14" s="1" customFormat="1" x14ac:dyDescent="0.25">
      <c r="A26" s="145"/>
      <c r="B26" s="156">
        <v>8</v>
      </c>
      <c r="C26" s="157" t="s">
        <v>102</v>
      </c>
      <c r="D26" s="158"/>
      <c r="E26" s="158"/>
      <c r="F26" s="158"/>
      <c r="G26" s="158"/>
      <c r="H26" s="148" t="s">
        <v>9</v>
      </c>
      <c r="I26" s="158"/>
      <c r="J26" s="158"/>
      <c r="K26" s="194">
        <v>43</v>
      </c>
      <c r="L26" s="155" t="s">
        <v>66</v>
      </c>
      <c r="M26" s="155"/>
    </row>
    <row r="27" spans="1:14" s="1" customFormat="1" ht="25.5" x14ac:dyDescent="0.25">
      <c r="A27" s="145"/>
      <c r="B27" s="156">
        <v>9</v>
      </c>
      <c r="C27" s="157" t="s">
        <v>93</v>
      </c>
      <c r="D27" s="158"/>
      <c r="E27" s="158"/>
      <c r="F27" s="158"/>
      <c r="G27" s="158"/>
      <c r="H27" s="148" t="s">
        <v>9</v>
      </c>
      <c r="I27" s="158"/>
      <c r="J27" s="158"/>
      <c r="K27" s="194">
        <v>1</v>
      </c>
      <c r="L27" s="156"/>
      <c r="M27" s="155" t="s">
        <v>94</v>
      </c>
    </row>
    <row r="28" spans="1:14" s="1" customFormat="1" x14ac:dyDescent="0.25">
      <c r="A28" s="145"/>
      <c r="B28" s="156">
        <v>10</v>
      </c>
      <c r="C28" s="157" t="s">
        <v>75</v>
      </c>
      <c r="D28" s="158"/>
      <c r="E28" s="158"/>
      <c r="F28" s="158"/>
      <c r="G28" s="158"/>
      <c r="H28" s="148" t="s">
        <v>9</v>
      </c>
      <c r="I28" s="158"/>
      <c r="J28" s="158"/>
      <c r="K28" s="194">
        <v>9</v>
      </c>
      <c r="L28" s="155" t="s">
        <v>66</v>
      </c>
      <c r="M28" s="155"/>
    </row>
    <row r="29" spans="1:14" s="1" customFormat="1" x14ac:dyDescent="0.25">
      <c r="A29" s="145"/>
      <c r="B29" s="156">
        <v>11</v>
      </c>
      <c r="C29" s="157" t="s">
        <v>72</v>
      </c>
      <c r="D29" s="158"/>
      <c r="E29" s="158"/>
      <c r="F29" s="158"/>
      <c r="G29" s="158"/>
      <c r="H29" s="148" t="s">
        <v>9</v>
      </c>
      <c r="I29" s="158"/>
      <c r="J29" s="158"/>
      <c r="K29" s="195">
        <v>0.15</v>
      </c>
      <c r="L29" s="155" t="s">
        <v>66</v>
      </c>
      <c r="M29" s="155"/>
      <c r="N29" s="108"/>
    </row>
    <row r="30" spans="1:14" s="1" customFormat="1" ht="27" x14ac:dyDescent="0.25">
      <c r="A30" s="145"/>
      <c r="B30" s="156">
        <v>12</v>
      </c>
      <c r="C30" s="157" t="s">
        <v>28</v>
      </c>
      <c r="D30" s="158"/>
      <c r="E30" s="158"/>
      <c r="F30" s="158"/>
      <c r="G30" s="158" t="s">
        <v>9</v>
      </c>
      <c r="H30" s="158"/>
      <c r="I30" s="158"/>
      <c r="J30" s="158"/>
      <c r="K30" s="155"/>
      <c r="L30" s="155" t="s">
        <v>90</v>
      </c>
      <c r="M30" s="155"/>
    </row>
    <row r="31" spans="1:14" s="1" customFormat="1" ht="27" x14ac:dyDescent="0.25">
      <c r="A31" s="145"/>
      <c r="B31" s="156">
        <v>13</v>
      </c>
      <c r="C31" s="157" t="s">
        <v>29</v>
      </c>
      <c r="D31" s="158"/>
      <c r="E31" s="158" t="s">
        <v>9</v>
      </c>
      <c r="F31" s="158"/>
      <c r="G31" s="158"/>
      <c r="H31" s="158"/>
      <c r="I31" s="158"/>
      <c r="J31" s="158"/>
      <c r="K31" s="155"/>
      <c r="L31" s="155"/>
      <c r="M31" s="155"/>
    </row>
    <row r="32" spans="1:14" s="1" customFormat="1" ht="27" x14ac:dyDescent="0.25">
      <c r="A32" s="145"/>
      <c r="B32" s="156">
        <v>14</v>
      </c>
      <c r="C32" s="157" t="s">
        <v>70</v>
      </c>
      <c r="D32" s="158"/>
      <c r="E32" s="158"/>
      <c r="F32" s="158"/>
      <c r="G32" s="158"/>
      <c r="H32" s="158" t="s">
        <v>9</v>
      </c>
      <c r="I32" s="158"/>
      <c r="J32" s="158"/>
      <c r="K32" s="194">
        <v>1</v>
      </c>
      <c r="L32" s="196"/>
      <c r="M32" s="155" t="s">
        <v>78</v>
      </c>
    </row>
    <row r="33" spans="1:15" s="1" customFormat="1" ht="27" x14ac:dyDescent="0.25">
      <c r="A33" s="145"/>
      <c r="B33" s="156">
        <v>15</v>
      </c>
      <c r="C33" s="157" t="s">
        <v>30</v>
      </c>
      <c r="D33" s="158"/>
      <c r="E33" s="158" t="s">
        <v>9</v>
      </c>
      <c r="F33" s="158"/>
      <c r="G33" s="158"/>
      <c r="H33" s="158"/>
      <c r="I33" s="158"/>
      <c r="J33" s="158"/>
      <c r="K33" s="194"/>
      <c r="L33" s="155"/>
      <c r="M33" s="155"/>
    </row>
    <row r="34" spans="1:15" s="1" customFormat="1" ht="27" x14ac:dyDescent="0.25">
      <c r="A34" s="145"/>
      <c r="B34" s="156">
        <v>16</v>
      </c>
      <c r="C34" s="157" t="s">
        <v>31</v>
      </c>
      <c r="D34" s="158" t="s">
        <v>9</v>
      </c>
      <c r="E34" s="158"/>
      <c r="F34" s="158"/>
      <c r="G34" s="158"/>
      <c r="H34" s="158"/>
      <c r="I34" s="158" t="s">
        <v>9</v>
      </c>
      <c r="J34" s="158"/>
      <c r="K34" s="194"/>
      <c r="L34" s="155"/>
      <c r="M34" s="155"/>
    </row>
    <row r="35" spans="1:15" s="1" customFormat="1" ht="27" x14ac:dyDescent="0.25">
      <c r="A35" s="145"/>
      <c r="B35" s="156">
        <v>17</v>
      </c>
      <c r="C35" s="157" t="s">
        <v>46</v>
      </c>
      <c r="D35" s="158" t="s">
        <v>9</v>
      </c>
      <c r="E35" s="158"/>
      <c r="F35" s="158"/>
      <c r="G35" s="158"/>
      <c r="H35" s="158"/>
      <c r="I35" s="158" t="s">
        <v>9</v>
      </c>
      <c r="J35" s="158"/>
      <c r="K35" s="194"/>
      <c r="L35" s="155"/>
      <c r="M35" s="155"/>
    </row>
    <row r="36" spans="1:15" s="1" customFormat="1" ht="27" x14ac:dyDescent="0.25">
      <c r="A36" s="145"/>
      <c r="B36" s="156">
        <v>18</v>
      </c>
      <c r="C36" s="157" t="s">
        <v>73</v>
      </c>
      <c r="D36" s="158" t="s">
        <v>9</v>
      </c>
      <c r="E36" s="158"/>
      <c r="F36" s="158"/>
      <c r="G36" s="158"/>
      <c r="H36" s="158"/>
      <c r="I36" s="158" t="s">
        <v>9</v>
      </c>
      <c r="J36" s="158"/>
      <c r="K36" s="194"/>
      <c r="L36" s="155"/>
      <c r="M36" s="155"/>
    </row>
    <row r="37" spans="1:15" ht="27" x14ac:dyDescent="0.25">
      <c r="A37" s="145"/>
      <c r="B37" s="146">
        <v>19</v>
      </c>
      <c r="C37" s="140" t="s">
        <v>32</v>
      </c>
      <c r="D37" s="148" t="s">
        <v>9</v>
      </c>
      <c r="E37" s="148"/>
      <c r="F37" s="148"/>
      <c r="G37" s="148"/>
      <c r="H37" s="148"/>
      <c r="I37" s="148"/>
      <c r="J37" s="158" t="s">
        <v>9</v>
      </c>
      <c r="K37" s="194"/>
      <c r="L37" s="155"/>
      <c r="M37" s="155"/>
    </row>
    <row r="38" spans="1:15" ht="19.899999999999999" customHeight="1" x14ac:dyDescent="0.25">
      <c r="A38" s="145"/>
      <c r="B38" s="156">
        <v>20</v>
      </c>
      <c r="C38" s="157" t="s">
        <v>51</v>
      </c>
      <c r="D38" s="158"/>
      <c r="E38" s="158"/>
      <c r="F38" s="148" t="s">
        <v>9</v>
      </c>
      <c r="G38" s="158"/>
      <c r="H38" s="158"/>
      <c r="I38" s="158"/>
      <c r="J38" s="158"/>
      <c r="K38" s="194"/>
      <c r="L38" s="155"/>
      <c r="M38" s="155"/>
    </row>
    <row r="39" spans="1:15" s="1" customFormat="1" ht="26.45" customHeight="1" x14ac:dyDescent="0.25">
      <c r="A39" s="145"/>
      <c r="B39" s="146">
        <v>21</v>
      </c>
      <c r="C39" s="140" t="s">
        <v>16</v>
      </c>
      <c r="D39" s="148"/>
      <c r="E39" s="148"/>
      <c r="F39" s="148" t="s">
        <v>9</v>
      </c>
      <c r="G39" s="158"/>
      <c r="H39" s="158"/>
      <c r="I39" s="158"/>
      <c r="J39" s="158"/>
      <c r="K39" s="194"/>
      <c r="L39" s="155"/>
      <c r="M39" s="155"/>
    </row>
    <row r="40" spans="1:15" x14ac:dyDescent="0.25">
      <c r="A40" s="145"/>
      <c r="B40" s="146">
        <v>22</v>
      </c>
      <c r="C40" s="140" t="s">
        <v>13</v>
      </c>
      <c r="D40" s="148"/>
      <c r="E40" s="148"/>
      <c r="F40" s="148"/>
      <c r="G40" s="158"/>
      <c r="H40" s="158" t="s">
        <v>9</v>
      </c>
      <c r="I40" s="158"/>
      <c r="J40" s="158"/>
      <c r="K40" s="194">
        <v>1</v>
      </c>
      <c r="L40" s="155"/>
      <c r="M40" s="155" t="s">
        <v>105</v>
      </c>
    </row>
    <row r="41" spans="1:15" s="1" customFormat="1" ht="27.75" thickBot="1" x14ac:dyDescent="0.3">
      <c r="A41" s="197"/>
      <c r="B41" s="146">
        <v>23</v>
      </c>
      <c r="C41" s="140" t="s">
        <v>34</v>
      </c>
      <c r="D41" s="148" t="s">
        <v>9</v>
      </c>
      <c r="E41" s="148"/>
      <c r="F41" s="158"/>
      <c r="G41" s="158"/>
      <c r="H41" s="158"/>
      <c r="I41" s="158" t="s">
        <v>9</v>
      </c>
      <c r="J41" s="158"/>
      <c r="K41" s="194"/>
      <c r="L41" s="155"/>
      <c r="M41" s="155"/>
    </row>
    <row r="42" spans="1:15" ht="29.25" customHeight="1" thickBot="1" x14ac:dyDescent="0.3">
      <c r="A42" s="198"/>
      <c r="B42" s="146">
        <v>24</v>
      </c>
      <c r="C42" s="140" t="s">
        <v>103</v>
      </c>
      <c r="D42" s="148"/>
      <c r="E42" s="148"/>
      <c r="F42" s="158"/>
      <c r="G42" s="158"/>
      <c r="H42" s="158" t="s">
        <v>9</v>
      </c>
      <c r="I42" s="158"/>
      <c r="J42" s="158"/>
      <c r="K42" s="194">
        <v>9</v>
      </c>
      <c r="L42" s="154" t="s">
        <v>66</v>
      </c>
      <c r="M42" s="155"/>
    </row>
    <row r="43" spans="1:15" ht="27.75" customHeight="1" thickBot="1" x14ac:dyDescent="0.3">
      <c r="A43" s="198"/>
      <c r="B43" s="156">
        <v>25</v>
      </c>
      <c r="C43" s="157" t="s">
        <v>104</v>
      </c>
      <c r="D43" s="158"/>
      <c r="E43" s="158"/>
      <c r="F43" s="158"/>
      <c r="G43" s="158"/>
      <c r="H43" s="158" t="s">
        <v>9</v>
      </c>
      <c r="I43" s="158"/>
      <c r="J43" s="158"/>
      <c r="K43" s="194">
        <v>1</v>
      </c>
      <c r="L43" s="154"/>
      <c r="M43" s="155" t="s">
        <v>99</v>
      </c>
    </row>
    <row r="44" spans="1:15" ht="15.75" thickBot="1" x14ac:dyDescent="0.3">
      <c r="A44" s="199"/>
      <c r="B44" s="199"/>
      <c r="C44" s="200" t="s">
        <v>69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1"/>
      <c r="O44" s="64"/>
    </row>
    <row r="45" spans="1:15" ht="22.5" customHeight="1" x14ac:dyDescent="0.25">
      <c r="A45" s="145" t="s">
        <v>87</v>
      </c>
      <c r="B45" s="167">
        <v>1</v>
      </c>
      <c r="C45" s="168" t="s">
        <v>11</v>
      </c>
      <c r="D45" s="169" t="s">
        <v>9</v>
      </c>
      <c r="E45" s="169"/>
      <c r="F45" s="169"/>
      <c r="G45" s="169"/>
      <c r="H45" s="169"/>
      <c r="I45" s="169"/>
      <c r="J45" s="169"/>
      <c r="K45" s="170"/>
      <c r="L45" s="170"/>
      <c r="M45" s="170"/>
    </row>
    <row r="46" spans="1:15" s="1" customFormat="1" ht="25.5" customHeight="1" x14ac:dyDescent="0.25">
      <c r="A46" s="145"/>
      <c r="B46" s="176">
        <v>2</v>
      </c>
      <c r="C46" s="140" t="s">
        <v>49</v>
      </c>
      <c r="D46" s="173" t="s">
        <v>9</v>
      </c>
      <c r="E46" s="169"/>
      <c r="F46" s="169"/>
      <c r="G46" s="169"/>
      <c r="H46" s="169"/>
      <c r="I46" s="169"/>
      <c r="J46" s="169"/>
      <c r="K46" s="170"/>
      <c r="L46" s="170"/>
      <c r="M46" s="170"/>
    </row>
    <row r="47" spans="1:15" s="1" customFormat="1" ht="21" customHeight="1" x14ac:dyDescent="0.25">
      <c r="A47" s="175"/>
      <c r="B47" s="171">
        <v>3</v>
      </c>
      <c r="C47" s="157" t="s">
        <v>36</v>
      </c>
      <c r="D47" s="172" t="s">
        <v>9</v>
      </c>
      <c r="E47" s="172"/>
      <c r="F47" s="172"/>
      <c r="G47" s="169"/>
      <c r="H47" s="169"/>
      <c r="I47" s="169"/>
      <c r="J47" s="169"/>
      <c r="K47" s="170"/>
      <c r="L47" s="170"/>
      <c r="M47" s="170"/>
    </row>
    <row r="48" spans="1:15" s="1" customFormat="1" ht="27.75" thickBot="1" x14ac:dyDescent="0.3">
      <c r="A48" s="145"/>
      <c r="B48" s="176">
        <v>4</v>
      </c>
      <c r="C48" s="140" t="s">
        <v>16</v>
      </c>
      <c r="D48" s="173"/>
      <c r="E48" s="173"/>
      <c r="F48" s="173" t="s">
        <v>9</v>
      </c>
      <c r="G48" s="202"/>
      <c r="H48" s="173"/>
      <c r="I48" s="173"/>
      <c r="J48" s="173"/>
      <c r="K48" s="174"/>
      <c r="L48" s="174"/>
      <c r="M48" s="174"/>
    </row>
    <row r="49" spans="1:13" s="1" customFormat="1" ht="15.75" thickBot="1" x14ac:dyDescent="0.3">
      <c r="A49" s="203"/>
      <c r="B49" s="204" t="s">
        <v>86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</row>
    <row r="50" spans="1:13" s="1" customFormat="1" ht="27" customHeight="1" x14ac:dyDescent="0.25">
      <c r="A50" s="138" t="s">
        <v>84</v>
      </c>
      <c r="B50" s="205">
        <v>1</v>
      </c>
      <c r="C50" s="157" t="s">
        <v>29</v>
      </c>
      <c r="D50" s="206" t="s">
        <v>9</v>
      </c>
      <c r="E50" s="206"/>
      <c r="F50" s="206"/>
      <c r="G50" s="206"/>
      <c r="H50" s="206"/>
      <c r="I50" s="206"/>
      <c r="J50" s="206"/>
      <c r="K50" s="207"/>
      <c r="L50" s="207"/>
      <c r="M50" s="207"/>
    </row>
    <row r="51" spans="1:13" s="1" customFormat="1" ht="40.5" x14ac:dyDescent="0.25">
      <c r="A51" s="145"/>
      <c r="B51" s="176">
        <v>2</v>
      </c>
      <c r="C51" s="140" t="s">
        <v>74</v>
      </c>
      <c r="D51" s="173" t="s">
        <v>9</v>
      </c>
      <c r="E51" s="173"/>
      <c r="F51" s="173"/>
      <c r="G51" s="173"/>
      <c r="H51" s="173"/>
      <c r="I51" s="173"/>
      <c r="J51" s="173"/>
      <c r="K51" s="174"/>
      <c r="L51" s="174"/>
      <c r="M51" s="174"/>
    </row>
    <row r="52" spans="1:13" s="1" customFormat="1" ht="27" x14ac:dyDescent="0.25">
      <c r="A52" s="145"/>
      <c r="B52" s="171">
        <v>3</v>
      </c>
      <c r="C52" s="157" t="s">
        <v>39</v>
      </c>
      <c r="D52" s="172"/>
      <c r="E52" s="172" t="s">
        <v>9</v>
      </c>
      <c r="F52" s="172"/>
      <c r="G52" s="172"/>
      <c r="H52" s="172"/>
      <c r="I52" s="172"/>
      <c r="J52" s="172"/>
      <c r="K52" s="178"/>
      <c r="L52" s="178"/>
      <c r="M52" s="178"/>
    </row>
    <row r="53" spans="1:13" s="1" customFormat="1" ht="27" x14ac:dyDescent="0.25">
      <c r="A53" s="145"/>
      <c r="B53" s="171">
        <v>4</v>
      </c>
      <c r="C53" s="140" t="s">
        <v>22</v>
      </c>
      <c r="D53" s="172" t="s">
        <v>9</v>
      </c>
      <c r="E53" s="172"/>
      <c r="F53" s="172"/>
      <c r="G53" s="172"/>
      <c r="H53" s="172"/>
      <c r="I53" s="172"/>
      <c r="J53" s="172"/>
      <c r="K53" s="178"/>
      <c r="L53" s="178"/>
      <c r="M53" s="178"/>
    </row>
    <row r="54" spans="1:13" s="1" customFormat="1" ht="27" x14ac:dyDescent="0.25">
      <c r="A54" s="145"/>
      <c r="B54" s="171">
        <v>5</v>
      </c>
      <c r="C54" s="157" t="s">
        <v>40</v>
      </c>
      <c r="D54" s="173" t="s">
        <v>9</v>
      </c>
      <c r="E54" s="173"/>
      <c r="F54" s="172"/>
      <c r="G54" s="172"/>
      <c r="H54" s="172"/>
      <c r="I54" s="172" t="s">
        <v>9</v>
      </c>
      <c r="J54" s="172"/>
      <c r="K54" s="178"/>
      <c r="L54" s="178"/>
      <c r="M54" s="178"/>
    </row>
    <row r="55" spans="1:13" s="1" customFormat="1" ht="23.25" customHeight="1" x14ac:dyDescent="0.25">
      <c r="A55" s="145"/>
      <c r="B55" s="176">
        <v>7</v>
      </c>
      <c r="C55" s="140" t="s">
        <v>41</v>
      </c>
      <c r="D55" s="169" t="s">
        <v>9</v>
      </c>
      <c r="E55" s="173"/>
      <c r="F55" s="172"/>
      <c r="G55" s="172"/>
      <c r="H55" s="172"/>
      <c r="I55" s="172" t="s">
        <v>9</v>
      </c>
      <c r="J55" s="172"/>
      <c r="K55" s="178"/>
      <c r="L55" s="178"/>
      <c r="M55" s="178"/>
    </row>
    <row r="56" spans="1:13" s="1" customFormat="1" ht="24" customHeight="1" x14ac:dyDescent="0.25">
      <c r="A56" s="145"/>
      <c r="B56" s="208">
        <v>8</v>
      </c>
      <c r="C56" s="160" t="s">
        <v>28</v>
      </c>
      <c r="D56" s="209"/>
      <c r="E56" s="209"/>
      <c r="F56" s="172"/>
      <c r="G56" s="172" t="s">
        <v>9</v>
      </c>
      <c r="H56" s="172"/>
      <c r="I56" s="172"/>
      <c r="J56" s="172"/>
      <c r="K56" s="178"/>
      <c r="L56" s="171" t="s">
        <v>90</v>
      </c>
      <c r="M56" s="178"/>
    </row>
    <row r="57" spans="1:13" ht="26.25" customHeight="1" x14ac:dyDescent="0.25">
      <c r="A57" s="145"/>
      <c r="B57" s="171">
        <v>9</v>
      </c>
      <c r="C57" s="157" t="s">
        <v>26</v>
      </c>
      <c r="D57" s="172" t="s">
        <v>9</v>
      </c>
      <c r="E57" s="172"/>
      <c r="F57" s="172"/>
      <c r="G57" s="172"/>
      <c r="H57" s="172"/>
      <c r="I57" s="172" t="s">
        <v>9</v>
      </c>
      <c r="J57" s="172"/>
      <c r="K57" s="178"/>
      <c r="L57" s="178"/>
      <c r="M57" s="178"/>
    </row>
    <row r="58" spans="1:13" ht="19.5" customHeight="1" x14ac:dyDescent="0.25">
      <c r="A58" s="145"/>
      <c r="B58" s="171">
        <v>10</v>
      </c>
      <c r="C58" s="157" t="s">
        <v>48</v>
      </c>
      <c r="D58" s="172" t="s">
        <v>9</v>
      </c>
      <c r="E58" s="172"/>
      <c r="F58" s="172"/>
      <c r="G58" s="172"/>
      <c r="H58" s="172"/>
      <c r="I58" s="172"/>
      <c r="J58" s="172"/>
      <c r="K58" s="178"/>
      <c r="L58" s="178"/>
      <c r="M58" s="178"/>
    </row>
    <row r="59" spans="1:13" ht="20.25" customHeight="1" x14ac:dyDescent="0.25">
      <c r="A59" s="145"/>
      <c r="B59" s="171">
        <v>11</v>
      </c>
      <c r="C59" s="157" t="s">
        <v>42</v>
      </c>
      <c r="D59" s="172" t="s">
        <v>9</v>
      </c>
      <c r="E59" s="172"/>
      <c r="F59" s="172"/>
      <c r="G59" s="172" t="s">
        <v>9</v>
      </c>
      <c r="H59" s="172"/>
      <c r="I59" s="172"/>
      <c r="J59" s="172"/>
      <c r="K59" s="178"/>
      <c r="L59" s="171" t="s">
        <v>90</v>
      </c>
      <c r="M59" s="178"/>
    </row>
    <row r="60" spans="1:13" s="1" customFormat="1" ht="27" x14ac:dyDescent="0.25">
      <c r="A60" s="145"/>
      <c r="B60" s="171">
        <v>12</v>
      </c>
      <c r="C60" s="157" t="s">
        <v>91</v>
      </c>
      <c r="D60" s="172"/>
      <c r="E60" s="172"/>
      <c r="F60" s="172"/>
      <c r="G60" s="172" t="s">
        <v>9</v>
      </c>
      <c r="H60" s="172"/>
      <c r="I60" s="172"/>
      <c r="J60" s="172"/>
      <c r="K60" s="178"/>
      <c r="L60" s="210" t="s">
        <v>90</v>
      </c>
      <c r="M60" s="178"/>
    </row>
    <row r="61" spans="1:13" s="1" customFormat="1" ht="17.25" customHeight="1" x14ac:dyDescent="0.25">
      <c r="A61" s="145"/>
      <c r="B61" s="176">
        <v>13</v>
      </c>
      <c r="C61" s="140" t="s">
        <v>50</v>
      </c>
      <c r="D61" s="173" t="s">
        <v>9</v>
      </c>
      <c r="E61" s="173"/>
      <c r="F61" s="173"/>
      <c r="G61" s="173"/>
      <c r="H61" s="172"/>
      <c r="I61" s="172" t="s">
        <v>9</v>
      </c>
      <c r="J61" s="172"/>
      <c r="K61" s="178"/>
      <c r="L61" s="178"/>
      <c r="M61" s="178"/>
    </row>
    <row r="62" spans="1:13" s="1" customFormat="1" ht="27.75" thickBot="1" x14ac:dyDescent="0.3">
      <c r="A62" s="145"/>
      <c r="B62" s="171">
        <v>14</v>
      </c>
      <c r="C62" s="157" t="s">
        <v>43</v>
      </c>
      <c r="D62" s="172" t="s">
        <v>9</v>
      </c>
      <c r="E62" s="172"/>
      <c r="F62" s="172"/>
      <c r="G62" s="172"/>
      <c r="H62" s="172"/>
      <c r="I62" s="172" t="s">
        <v>9</v>
      </c>
      <c r="J62" s="172"/>
      <c r="K62" s="178"/>
      <c r="L62" s="178"/>
      <c r="M62" s="178"/>
    </row>
    <row r="63" spans="1:13" ht="24" customHeight="1" thickBot="1" x14ac:dyDescent="0.3">
      <c r="A63" s="212"/>
      <c r="B63" s="212"/>
      <c r="C63" s="213" t="s">
        <v>100</v>
      </c>
      <c r="D63" s="213"/>
      <c r="E63" s="213"/>
      <c r="F63" s="213"/>
      <c r="G63" s="213"/>
      <c r="H63" s="213"/>
      <c r="I63" s="213"/>
      <c r="J63" s="213"/>
      <c r="K63" s="213"/>
      <c r="L63" s="213"/>
      <c r="M63" s="214"/>
    </row>
    <row r="64" spans="1:13" ht="15" customHeight="1" x14ac:dyDescent="0.25">
      <c r="A64" s="215" t="s">
        <v>82</v>
      </c>
      <c r="B64" s="205">
        <v>1</v>
      </c>
      <c r="C64" s="157" t="s">
        <v>27</v>
      </c>
      <c r="D64" s="206"/>
      <c r="E64" s="173"/>
      <c r="F64" s="206"/>
      <c r="G64" s="206"/>
      <c r="H64" s="206" t="s">
        <v>9</v>
      </c>
      <c r="I64" s="206"/>
      <c r="J64" s="206"/>
      <c r="K64" s="216">
        <v>22</v>
      </c>
      <c r="L64" s="217" t="s">
        <v>66</v>
      </c>
      <c r="M64" s="207"/>
    </row>
    <row r="65" spans="1:15" ht="18" customHeight="1" x14ac:dyDescent="0.25">
      <c r="A65" s="218"/>
      <c r="B65" s="176">
        <v>2</v>
      </c>
      <c r="C65" s="140" t="s">
        <v>44</v>
      </c>
      <c r="D65" s="173" t="s">
        <v>9</v>
      </c>
      <c r="E65" s="219"/>
      <c r="F65" s="173"/>
      <c r="G65" s="173"/>
      <c r="H65" s="173"/>
      <c r="I65" s="173"/>
      <c r="J65" s="173" t="s">
        <v>9</v>
      </c>
      <c r="K65" s="220"/>
      <c r="L65" s="221" t="s">
        <v>66</v>
      </c>
      <c r="M65" s="174"/>
    </row>
    <row r="66" spans="1:15" ht="19.5" customHeight="1" x14ac:dyDescent="0.25">
      <c r="A66" s="218"/>
      <c r="B66" s="171">
        <v>3</v>
      </c>
      <c r="C66" s="157" t="s">
        <v>29</v>
      </c>
      <c r="D66" s="172"/>
      <c r="E66" s="172" t="s">
        <v>9</v>
      </c>
      <c r="F66" s="172"/>
      <c r="G66" s="172"/>
      <c r="H66" s="172"/>
      <c r="I66" s="172"/>
      <c r="J66" s="172"/>
      <c r="K66" s="222"/>
      <c r="L66" s="210"/>
      <c r="M66" s="178"/>
    </row>
    <row r="67" spans="1:15" s="1" customFormat="1" ht="22.5" customHeight="1" x14ac:dyDescent="0.25">
      <c r="A67" s="223"/>
      <c r="B67" s="171">
        <v>4</v>
      </c>
      <c r="C67" s="157" t="s">
        <v>72</v>
      </c>
      <c r="D67" s="172" t="s">
        <v>9</v>
      </c>
      <c r="E67" s="172"/>
      <c r="F67" s="177"/>
      <c r="G67" s="172"/>
      <c r="H67" s="172"/>
      <c r="I67" s="172"/>
      <c r="J67" s="172" t="s">
        <v>76</v>
      </c>
      <c r="K67" s="222"/>
      <c r="L67" s="210" t="s">
        <v>67</v>
      </c>
      <c r="M67" s="178"/>
    </row>
    <row r="68" spans="1:15" s="1" customFormat="1" ht="24.75" customHeight="1" x14ac:dyDescent="0.25">
      <c r="A68" s="223"/>
      <c r="B68" s="171">
        <v>5</v>
      </c>
      <c r="C68" s="157" t="s">
        <v>93</v>
      </c>
      <c r="D68" s="172"/>
      <c r="E68" s="172"/>
      <c r="F68" s="177"/>
      <c r="G68" s="172"/>
      <c r="H68" s="172"/>
      <c r="I68" s="172"/>
      <c r="J68" s="172"/>
      <c r="K68" s="224">
        <v>1</v>
      </c>
      <c r="L68" s="210"/>
      <c r="M68" s="178" t="s">
        <v>94</v>
      </c>
    </row>
    <row r="69" spans="1:15" s="1" customFormat="1" ht="18.75" customHeight="1" x14ac:dyDescent="0.25">
      <c r="A69" s="218"/>
      <c r="B69" s="176">
        <v>6</v>
      </c>
      <c r="C69" s="140" t="s">
        <v>75</v>
      </c>
      <c r="D69" s="173" t="s">
        <v>9</v>
      </c>
      <c r="E69" s="173"/>
      <c r="F69" s="177"/>
      <c r="G69" s="172"/>
      <c r="H69" s="172"/>
      <c r="I69" s="172"/>
      <c r="J69" s="172" t="s">
        <v>76</v>
      </c>
      <c r="K69" s="222"/>
      <c r="L69" s="210" t="s">
        <v>67</v>
      </c>
      <c r="M69" s="178"/>
    </row>
    <row r="70" spans="1:15" s="1" customFormat="1" ht="23.25" customHeight="1" thickBot="1" x14ac:dyDescent="0.3">
      <c r="A70" s="225"/>
      <c r="B70" s="208">
        <v>7</v>
      </c>
      <c r="C70" s="226" t="s">
        <v>13</v>
      </c>
      <c r="D70" s="227"/>
      <c r="E70" s="227"/>
      <c r="F70" s="228"/>
      <c r="G70" s="228"/>
      <c r="H70" s="228" t="s">
        <v>76</v>
      </c>
      <c r="I70" s="228"/>
      <c r="J70" s="228"/>
      <c r="K70" s="229">
        <v>1</v>
      </c>
      <c r="L70" s="151"/>
      <c r="M70" s="151" t="s">
        <v>105</v>
      </c>
    </row>
    <row r="71" spans="1:15" s="1" customFormat="1" ht="15.75" customHeight="1" thickBot="1" x14ac:dyDescent="0.3">
      <c r="A71" s="212"/>
      <c r="B71" s="230"/>
      <c r="C71" s="231" t="s">
        <v>96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O71" s="109"/>
    </row>
    <row r="72" spans="1:15" s="1" customFormat="1" ht="27" x14ac:dyDescent="0.25">
      <c r="A72" s="232" t="s">
        <v>88</v>
      </c>
      <c r="B72" s="167">
        <v>1</v>
      </c>
      <c r="C72" s="140" t="s">
        <v>29</v>
      </c>
      <c r="D72" s="206"/>
      <c r="E72" s="206" t="s">
        <v>9</v>
      </c>
      <c r="F72" s="206"/>
      <c r="G72" s="206"/>
      <c r="H72" s="206"/>
      <c r="I72" s="206"/>
      <c r="J72" s="206"/>
      <c r="K72" s="207"/>
      <c r="L72" s="207"/>
      <c r="M72" s="207"/>
    </row>
    <row r="73" spans="1:15" s="1" customFormat="1" x14ac:dyDescent="0.25">
      <c r="A73" s="233"/>
      <c r="B73" s="176">
        <v>2</v>
      </c>
      <c r="C73" s="157" t="s">
        <v>27</v>
      </c>
      <c r="D73" s="173"/>
      <c r="E73" s="173"/>
      <c r="F73" s="173"/>
      <c r="G73" s="173"/>
      <c r="H73" s="173" t="s">
        <v>9</v>
      </c>
      <c r="I73" s="173"/>
      <c r="J73" s="173"/>
      <c r="K73" s="220">
        <v>22</v>
      </c>
      <c r="L73" s="221" t="s">
        <v>66</v>
      </c>
      <c r="M73" s="174"/>
    </row>
    <row r="74" spans="1:15" s="1" customFormat="1" ht="27" x14ac:dyDescent="0.25">
      <c r="A74" s="233"/>
      <c r="B74" s="171">
        <v>3</v>
      </c>
      <c r="C74" s="157" t="s">
        <v>46</v>
      </c>
      <c r="D74" s="172" t="s">
        <v>9</v>
      </c>
      <c r="E74" s="172"/>
      <c r="F74" s="172"/>
      <c r="G74" s="172"/>
      <c r="H74" s="172"/>
      <c r="I74" s="172" t="s">
        <v>9</v>
      </c>
      <c r="J74" s="172"/>
      <c r="K74" s="222"/>
      <c r="L74" s="178"/>
      <c r="M74" s="178"/>
    </row>
    <row r="75" spans="1:15" s="1" customFormat="1" x14ac:dyDescent="0.25">
      <c r="A75" s="233"/>
      <c r="B75" s="176">
        <v>4</v>
      </c>
      <c r="C75" s="140" t="s">
        <v>54</v>
      </c>
      <c r="D75" s="173" t="s">
        <v>9</v>
      </c>
      <c r="E75" s="173"/>
      <c r="F75" s="173"/>
      <c r="G75" s="173"/>
      <c r="H75" s="173"/>
      <c r="I75" s="173" t="s">
        <v>9</v>
      </c>
      <c r="J75" s="172"/>
      <c r="K75" s="222"/>
      <c r="L75" s="178"/>
      <c r="M75" s="178"/>
    </row>
    <row r="76" spans="1:15" s="1" customFormat="1" x14ac:dyDescent="0.25">
      <c r="A76" s="233"/>
      <c r="B76" s="171">
        <v>5</v>
      </c>
      <c r="C76" s="157" t="s">
        <v>24</v>
      </c>
      <c r="D76" s="172"/>
      <c r="E76" s="172"/>
      <c r="F76" s="172"/>
      <c r="G76" s="172"/>
      <c r="H76" s="172"/>
      <c r="I76" s="172" t="s">
        <v>9</v>
      </c>
      <c r="J76" s="172"/>
      <c r="K76" s="222"/>
      <c r="L76" s="178"/>
      <c r="M76" s="178"/>
    </row>
    <row r="77" spans="1:15" s="1" customFormat="1" x14ac:dyDescent="0.25">
      <c r="A77" s="233"/>
      <c r="B77" s="171">
        <v>6</v>
      </c>
      <c r="C77" s="157" t="s">
        <v>93</v>
      </c>
      <c r="D77" s="172"/>
      <c r="E77" s="172"/>
      <c r="F77" s="172"/>
      <c r="G77" s="172"/>
      <c r="H77" s="172"/>
      <c r="I77" s="172" t="s">
        <v>9</v>
      </c>
      <c r="J77" s="172"/>
      <c r="K77" s="224">
        <v>1</v>
      </c>
      <c r="L77" s="178"/>
      <c r="M77" s="178" t="s">
        <v>94</v>
      </c>
    </row>
    <row r="78" spans="1:15" s="1" customFormat="1" x14ac:dyDescent="0.25">
      <c r="A78" s="233"/>
      <c r="B78" s="171">
        <v>7</v>
      </c>
      <c r="C78" s="157" t="s">
        <v>25</v>
      </c>
      <c r="D78" s="172" t="s">
        <v>9</v>
      </c>
      <c r="E78" s="172"/>
      <c r="F78" s="172"/>
      <c r="G78" s="172"/>
      <c r="H78" s="172"/>
      <c r="I78" s="172"/>
      <c r="J78" s="172"/>
      <c r="K78" s="222"/>
      <c r="L78" s="178"/>
      <c r="M78" s="178"/>
    </row>
    <row r="79" spans="1:15" s="1" customFormat="1" x14ac:dyDescent="0.25">
      <c r="A79" s="233"/>
      <c r="B79" s="171">
        <v>8</v>
      </c>
      <c r="C79" s="157" t="s">
        <v>47</v>
      </c>
      <c r="D79" s="172" t="s">
        <v>9</v>
      </c>
      <c r="E79" s="172"/>
      <c r="F79" s="172"/>
      <c r="G79" s="172"/>
      <c r="H79" s="172"/>
      <c r="I79" s="172" t="s">
        <v>9</v>
      </c>
      <c r="J79" s="172"/>
      <c r="K79" s="222"/>
      <c r="L79" s="178"/>
      <c r="M79" s="178"/>
    </row>
    <row r="80" spans="1:15" x14ac:dyDescent="0.25">
      <c r="A80" s="233"/>
      <c r="B80" s="176">
        <v>9</v>
      </c>
      <c r="C80" s="140" t="s">
        <v>52</v>
      </c>
      <c r="D80" s="173"/>
      <c r="E80" s="173" t="s">
        <v>9</v>
      </c>
      <c r="F80" s="173"/>
      <c r="G80" s="173"/>
      <c r="H80" s="173"/>
      <c r="I80" s="172"/>
      <c r="J80" s="172"/>
      <c r="K80" s="222"/>
      <c r="L80" s="178"/>
      <c r="M80" s="178"/>
    </row>
    <row r="81" spans="1:15" x14ac:dyDescent="0.25">
      <c r="A81" s="233"/>
      <c r="B81" s="171">
        <v>10</v>
      </c>
      <c r="C81" s="157" t="s">
        <v>53</v>
      </c>
      <c r="D81" s="172"/>
      <c r="E81" s="172"/>
      <c r="F81" s="172"/>
      <c r="G81" s="172"/>
      <c r="H81" s="172" t="s">
        <v>9</v>
      </c>
      <c r="I81" s="172"/>
      <c r="J81" s="172"/>
      <c r="K81" s="224">
        <v>1</v>
      </c>
      <c r="L81" s="210" t="s">
        <v>78</v>
      </c>
      <c r="M81" s="178"/>
    </row>
    <row r="82" spans="1:15" x14ac:dyDescent="0.25">
      <c r="A82" s="233"/>
      <c r="B82" s="171">
        <v>11</v>
      </c>
      <c r="C82" s="157" t="s">
        <v>55</v>
      </c>
      <c r="D82" s="172"/>
      <c r="E82" s="172" t="s">
        <v>9</v>
      </c>
      <c r="F82" s="172"/>
      <c r="G82" s="172"/>
      <c r="H82" s="172"/>
      <c r="I82" s="172"/>
      <c r="J82" s="172"/>
      <c r="K82" s="224"/>
      <c r="L82" s="210"/>
      <c r="M82" s="178"/>
    </row>
    <row r="83" spans="1:15" x14ac:dyDescent="0.25">
      <c r="A83" s="233"/>
      <c r="B83" s="171">
        <v>12</v>
      </c>
      <c r="C83" s="157" t="s">
        <v>56</v>
      </c>
      <c r="D83" s="172"/>
      <c r="E83" s="172"/>
      <c r="F83" s="172" t="s">
        <v>9</v>
      </c>
      <c r="G83" s="172"/>
      <c r="H83" s="172"/>
      <c r="I83" s="172"/>
      <c r="J83" s="172"/>
      <c r="K83" s="224"/>
      <c r="L83" s="210"/>
      <c r="M83" s="178"/>
    </row>
    <row r="84" spans="1:15" x14ac:dyDescent="0.25">
      <c r="A84" s="233"/>
      <c r="B84" s="171">
        <v>13</v>
      </c>
      <c r="C84" s="157" t="s">
        <v>57</v>
      </c>
      <c r="D84" s="172" t="s">
        <v>9</v>
      </c>
      <c r="E84" s="172"/>
      <c r="F84" s="172"/>
      <c r="G84" s="172"/>
      <c r="H84" s="172"/>
      <c r="I84" s="172"/>
      <c r="J84" s="172" t="s">
        <v>9</v>
      </c>
      <c r="K84" s="224"/>
      <c r="L84" s="210" t="s">
        <v>66</v>
      </c>
      <c r="M84" s="178"/>
    </row>
    <row r="85" spans="1:15" ht="17.45" customHeight="1" x14ac:dyDescent="0.25">
      <c r="A85" s="233"/>
      <c r="B85" s="171">
        <v>14</v>
      </c>
      <c r="C85" s="157" t="s">
        <v>58</v>
      </c>
      <c r="D85" s="172" t="s">
        <v>9</v>
      </c>
      <c r="E85" s="172"/>
      <c r="F85" s="172"/>
      <c r="G85" s="172"/>
      <c r="H85" s="172"/>
      <c r="I85" s="172"/>
      <c r="J85" s="172" t="s">
        <v>9</v>
      </c>
      <c r="K85" s="224"/>
      <c r="L85" s="210" t="s">
        <v>67</v>
      </c>
      <c r="M85" s="178"/>
    </row>
    <row r="86" spans="1:15" ht="27" x14ac:dyDescent="0.25">
      <c r="A86" s="233"/>
      <c r="B86" s="176">
        <v>15</v>
      </c>
      <c r="C86" s="140" t="s">
        <v>77</v>
      </c>
      <c r="D86" s="173" t="s">
        <v>9</v>
      </c>
      <c r="E86" s="173"/>
      <c r="F86" s="173"/>
      <c r="G86" s="173"/>
      <c r="H86" s="173"/>
      <c r="I86" s="173"/>
      <c r="J86" s="172" t="s">
        <v>9</v>
      </c>
      <c r="K86" s="224"/>
      <c r="L86" s="171" t="s">
        <v>67</v>
      </c>
      <c r="M86" s="178"/>
    </row>
    <row r="87" spans="1:15" x14ac:dyDescent="0.25">
      <c r="A87" s="233"/>
      <c r="B87" s="208">
        <v>16</v>
      </c>
      <c r="C87" s="160" t="s">
        <v>13</v>
      </c>
      <c r="D87" s="209"/>
      <c r="E87" s="209"/>
      <c r="F87" s="209"/>
      <c r="G87" s="209"/>
      <c r="H87" s="209" t="s">
        <v>9</v>
      </c>
      <c r="I87" s="209"/>
      <c r="J87" s="172"/>
      <c r="K87" s="234">
        <v>1</v>
      </c>
      <c r="L87" s="156" t="s">
        <v>105</v>
      </c>
      <c r="M87" s="156"/>
    </row>
    <row r="88" spans="1:15" s="1" customFormat="1" ht="15.75" thickBot="1" x14ac:dyDescent="0.3">
      <c r="A88" s="235"/>
      <c r="B88" s="176">
        <v>17</v>
      </c>
      <c r="C88" s="140" t="s">
        <v>106</v>
      </c>
      <c r="D88" s="173"/>
      <c r="E88" s="173"/>
      <c r="F88" s="173"/>
      <c r="G88" s="173"/>
      <c r="H88" s="173"/>
      <c r="I88" s="173"/>
      <c r="J88" s="173"/>
      <c r="K88" s="236">
        <v>1</v>
      </c>
      <c r="L88" s="146"/>
      <c r="M88" s="146"/>
    </row>
    <row r="89" spans="1:15" ht="15.75" thickBot="1" x14ac:dyDescent="0.3">
      <c r="A89" s="237"/>
      <c r="B89" s="238" t="s">
        <v>107</v>
      </c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O89" s="109"/>
    </row>
    <row r="90" spans="1:15" ht="15" customHeight="1" x14ac:dyDescent="0.25">
      <c r="A90" s="240" t="s">
        <v>83</v>
      </c>
      <c r="B90" s="241">
        <v>1</v>
      </c>
      <c r="C90" s="157" t="s">
        <v>27</v>
      </c>
      <c r="D90" s="206"/>
      <c r="E90" s="173"/>
      <c r="F90" s="206"/>
      <c r="G90" s="206"/>
      <c r="H90" s="206" t="s">
        <v>9</v>
      </c>
      <c r="I90" s="206"/>
      <c r="J90" s="206"/>
      <c r="K90" s="216">
        <v>22</v>
      </c>
      <c r="L90" s="217" t="s">
        <v>66</v>
      </c>
      <c r="M90" s="207"/>
    </row>
    <row r="91" spans="1:15" s="1" customFormat="1" ht="27" x14ac:dyDescent="0.25">
      <c r="A91" s="242"/>
      <c r="B91" s="243">
        <v>2</v>
      </c>
      <c r="C91" s="140" t="s">
        <v>44</v>
      </c>
      <c r="D91" s="173" t="s">
        <v>9</v>
      </c>
      <c r="E91" s="219"/>
      <c r="F91" s="173"/>
      <c r="G91" s="173"/>
      <c r="H91" s="173"/>
      <c r="I91" s="173"/>
      <c r="J91" s="173" t="s">
        <v>9</v>
      </c>
      <c r="K91" s="220"/>
      <c r="L91" s="221" t="s">
        <v>66</v>
      </c>
      <c r="M91" s="174"/>
      <c r="O91" s="64"/>
    </row>
    <row r="92" spans="1:15" s="1" customFormat="1" x14ac:dyDescent="0.25">
      <c r="A92" s="242"/>
      <c r="B92" s="244">
        <v>3</v>
      </c>
      <c r="C92" s="157" t="s">
        <v>93</v>
      </c>
      <c r="D92" s="172"/>
      <c r="E92" s="245"/>
      <c r="F92" s="172"/>
      <c r="G92" s="172"/>
      <c r="H92" s="172"/>
      <c r="I92" s="172"/>
      <c r="J92" s="172"/>
      <c r="K92" s="224">
        <v>1</v>
      </c>
      <c r="L92" s="210"/>
      <c r="M92" s="178" t="s">
        <v>94</v>
      </c>
    </row>
    <row r="93" spans="1:15" s="1" customFormat="1" ht="18" customHeight="1" x14ac:dyDescent="0.25">
      <c r="A93" s="242"/>
      <c r="B93" s="244">
        <v>4</v>
      </c>
      <c r="C93" s="157" t="s">
        <v>29</v>
      </c>
      <c r="D93" s="172"/>
      <c r="E93" s="172" t="s">
        <v>9</v>
      </c>
      <c r="F93" s="172"/>
      <c r="G93" s="172"/>
      <c r="H93" s="172"/>
      <c r="I93" s="172"/>
      <c r="J93" s="172"/>
      <c r="K93" s="222"/>
      <c r="L93" s="210"/>
      <c r="M93" s="178"/>
    </row>
    <row r="94" spans="1:15" s="1" customFormat="1" x14ac:dyDescent="0.25">
      <c r="A94" s="242"/>
      <c r="B94" s="244">
        <v>5</v>
      </c>
      <c r="C94" s="157" t="s">
        <v>72</v>
      </c>
      <c r="D94" s="172" t="s">
        <v>9</v>
      </c>
      <c r="E94" s="172"/>
      <c r="F94" s="177"/>
      <c r="G94" s="172"/>
      <c r="H94" s="172"/>
      <c r="I94" s="172"/>
      <c r="J94" s="172" t="s">
        <v>76</v>
      </c>
      <c r="K94" s="222"/>
      <c r="L94" s="210" t="s">
        <v>67</v>
      </c>
      <c r="M94" s="178"/>
    </row>
    <row r="95" spans="1:15" s="1" customFormat="1" x14ac:dyDescent="0.25">
      <c r="A95" s="242"/>
      <c r="B95" s="243">
        <v>6</v>
      </c>
      <c r="C95" s="140" t="s">
        <v>75</v>
      </c>
      <c r="D95" s="173" t="s">
        <v>9</v>
      </c>
      <c r="E95" s="173"/>
      <c r="F95" s="177"/>
      <c r="G95" s="172"/>
      <c r="H95" s="172"/>
      <c r="I95" s="172"/>
      <c r="J95" s="172" t="s">
        <v>76</v>
      </c>
      <c r="K95" s="222"/>
      <c r="L95" s="210" t="s">
        <v>67</v>
      </c>
      <c r="M95" s="178"/>
    </row>
    <row r="96" spans="1:15" s="1" customFormat="1" ht="15.75" thickBot="1" x14ac:dyDescent="0.3">
      <c r="A96" s="246"/>
      <c r="B96" s="247">
        <v>7</v>
      </c>
      <c r="C96" s="160" t="s">
        <v>13</v>
      </c>
      <c r="D96" s="209"/>
      <c r="E96" s="209"/>
      <c r="F96" s="172"/>
      <c r="G96" s="172"/>
      <c r="H96" s="172" t="s">
        <v>76</v>
      </c>
      <c r="I96" s="172"/>
      <c r="J96" s="172"/>
      <c r="K96" s="234">
        <v>1</v>
      </c>
      <c r="L96" s="156" t="s">
        <v>105</v>
      </c>
      <c r="M96" s="156"/>
    </row>
    <row r="97" spans="1:13" s="1" customFormat="1" ht="15.75" thickBot="1" x14ac:dyDescent="0.3">
      <c r="A97" s="211" t="s">
        <v>95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48"/>
    </row>
    <row r="98" spans="1:13" s="1" customFormat="1" ht="27" x14ac:dyDescent="0.25">
      <c r="A98" s="249" t="s">
        <v>85</v>
      </c>
      <c r="B98" s="205">
        <v>1</v>
      </c>
      <c r="C98" s="147" t="s">
        <v>46</v>
      </c>
      <c r="D98" s="206" t="s">
        <v>9</v>
      </c>
      <c r="E98" s="206"/>
      <c r="F98" s="206"/>
      <c r="G98" s="206"/>
      <c r="H98" s="206"/>
      <c r="I98" s="206" t="s">
        <v>9</v>
      </c>
      <c r="J98" s="206"/>
      <c r="K98" s="207"/>
      <c r="L98" s="207"/>
      <c r="M98" s="207"/>
    </row>
    <row r="99" spans="1:13" s="1" customFormat="1" ht="27" customHeight="1" x14ac:dyDescent="0.25">
      <c r="A99" s="250"/>
      <c r="B99" s="176">
        <v>2</v>
      </c>
      <c r="C99" s="140" t="s">
        <v>59</v>
      </c>
      <c r="D99" s="173"/>
      <c r="E99" s="173"/>
      <c r="F99" s="173"/>
      <c r="G99" s="173"/>
      <c r="H99" s="173"/>
      <c r="I99" s="173"/>
      <c r="J99" s="173"/>
      <c r="K99" s="174"/>
      <c r="L99" s="174"/>
      <c r="M99" s="174"/>
    </row>
    <row r="100" spans="1:13" s="1" customFormat="1" x14ac:dyDescent="0.25">
      <c r="A100" s="250"/>
      <c r="B100" s="176">
        <v>3</v>
      </c>
      <c r="C100" s="140" t="s">
        <v>55</v>
      </c>
      <c r="D100" s="173" t="s">
        <v>9</v>
      </c>
      <c r="E100" s="173"/>
      <c r="F100" s="173"/>
      <c r="G100" s="173" t="s">
        <v>9</v>
      </c>
      <c r="H100" s="173"/>
      <c r="I100" s="173"/>
      <c r="J100" s="173"/>
      <c r="K100" s="146"/>
      <c r="L100" s="146" t="s">
        <v>90</v>
      </c>
      <c r="M100" s="146"/>
    </row>
    <row r="101" spans="1:13" s="1" customFormat="1" x14ac:dyDescent="0.25">
      <c r="A101" s="250"/>
      <c r="B101" s="176">
        <v>4</v>
      </c>
      <c r="C101" s="140" t="s">
        <v>60</v>
      </c>
      <c r="D101" s="173" t="s">
        <v>9</v>
      </c>
      <c r="E101" s="173"/>
      <c r="F101" s="173"/>
      <c r="G101" s="173"/>
      <c r="H101" s="173"/>
      <c r="I101" s="173" t="s">
        <v>9</v>
      </c>
      <c r="J101" s="173"/>
      <c r="K101" s="146"/>
      <c r="L101" s="251"/>
      <c r="M101" s="252"/>
    </row>
    <row r="102" spans="1:13" s="1" customFormat="1" ht="27" x14ac:dyDescent="0.25">
      <c r="A102" s="250"/>
      <c r="B102" s="176">
        <v>5</v>
      </c>
      <c r="C102" s="140" t="s">
        <v>61</v>
      </c>
      <c r="D102" s="173" t="s">
        <v>9</v>
      </c>
      <c r="E102" s="173"/>
      <c r="F102" s="173"/>
      <c r="G102" s="173" t="s">
        <v>9</v>
      </c>
      <c r="H102" s="173"/>
      <c r="I102" s="173"/>
      <c r="J102" s="173"/>
      <c r="K102" s="174"/>
      <c r="L102" s="176" t="s">
        <v>90</v>
      </c>
      <c r="M102" s="174"/>
    </row>
    <row r="103" spans="1:13" s="1" customFormat="1" ht="27" x14ac:dyDescent="0.25">
      <c r="A103" s="250"/>
      <c r="B103" s="176">
        <v>6</v>
      </c>
      <c r="C103" s="140" t="s">
        <v>62</v>
      </c>
      <c r="D103" s="173"/>
      <c r="E103" s="173"/>
      <c r="F103" s="173"/>
      <c r="G103" s="173" t="s">
        <v>9</v>
      </c>
      <c r="H103" s="173"/>
      <c r="I103" s="173"/>
      <c r="J103" s="173"/>
      <c r="K103" s="174"/>
      <c r="L103" s="176" t="s">
        <v>90</v>
      </c>
      <c r="M103" s="174"/>
    </row>
    <row r="104" spans="1:13" s="1" customFormat="1" x14ac:dyDescent="0.25">
      <c r="A104" s="250"/>
      <c r="B104" s="176">
        <v>7</v>
      </c>
      <c r="C104" s="140" t="s">
        <v>68</v>
      </c>
      <c r="D104" s="173"/>
      <c r="E104" s="173"/>
      <c r="F104" s="173"/>
      <c r="G104" s="173"/>
      <c r="H104" s="173" t="s">
        <v>9</v>
      </c>
      <c r="I104" s="173"/>
      <c r="J104" s="173"/>
      <c r="K104" s="220">
        <v>25</v>
      </c>
      <c r="L104" s="146" t="s">
        <v>67</v>
      </c>
      <c r="M104" s="174"/>
    </row>
    <row r="105" spans="1:13" s="1" customFormat="1" x14ac:dyDescent="0.25">
      <c r="A105" s="250"/>
      <c r="B105" s="176">
        <v>8</v>
      </c>
      <c r="C105" s="140" t="s">
        <v>102</v>
      </c>
      <c r="D105" s="173"/>
      <c r="E105" s="173"/>
      <c r="F105" s="173"/>
      <c r="G105" s="173"/>
      <c r="H105" s="173" t="s">
        <v>9</v>
      </c>
      <c r="I105" s="173"/>
      <c r="J105" s="173"/>
      <c r="K105" s="236">
        <v>43</v>
      </c>
      <c r="L105" s="146" t="s">
        <v>67</v>
      </c>
      <c r="M105" s="146"/>
    </row>
    <row r="106" spans="1:13" x14ac:dyDescent="0.25">
      <c r="A106" s="253"/>
      <c r="B106" s="171">
        <v>9</v>
      </c>
      <c r="C106" s="157" t="s">
        <v>81</v>
      </c>
      <c r="D106" s="172"/>
      <c r="E106" s="172"/>
      <c r="F106" s="172"/>
      <c r="G106" s="172"/>
      <c r="H106" s="173" t="s">
        <v>9</v>
      </c>
      <c r="I106" s="172"/>
      <c r="J106" s="172"/>
      <c r="K106" s="254">
        <v>0.15</v>
      </c>
      <c r="L106" s="146" t="s">
        <v>67</v>
      </c>
      <c r="M106" s="156"/>
    </row>
    <row r="107" spans="1:13" x14ac:dyDescent="0.25">
      <c r="A107" s="253"/>
      <c r="B107" s="171">
        <v>10</v>
      </c>
      <c r="C107" s="157" t="s">
        <v>63</v>
      </c>
      <c r="D107" s="172"/>
      <c r="E107" s="172"/>
      <c r="F107" s="172"/>
      <c r="G107" s="172"/>
      <c r="H107" s="173" t="s">
        <v>9</v>
      </c>
      <c r="I107" s="172"/>
      <c r="J107" s="172"/>
      <c r="K107" s="234">
        <v>9</v>
      </c>
      <c r="L107" s="156" t="s">
        <v>67</v>
      </c>
      <c r="M107" s="156"/>
    </row>
    <row r="108" spans="1:13" s="1" customFormat="1" x14ac:dyDescent="0.25">
      <c r="A108" s="253"/>
      <c r="B108" s="171">
        <v>11</v>
      </c>
      <c r="C108" s="157" t="s">
        <v>15</v>
      </c>
      <c r="D108" s="172"/>
      <c r="E108" s="172"/>
      <c r="F108" s="172"/>
      <c r="G108" s="172"/>
      <c r="H108" s="172"/>
      <c r="I108" s="172"/>
      <c r="J108" s="172"/>
      <c r="K108" s="234">
        <v>22</v>
      </c>
      <c r="L108" s="156" t="s">
        <v>67</v>
      </c>
      <c r="M108" s="156"/>
    </row>
    <row r="109" spans="1:13" s="1" customFormat="1" ht="27" x14ac:dyDescent="0.25">
      <c r="A109" s="253"/>
      <c r="B109" s="171">
        <v>12</v>
      </c>
      <c r="C109" s="157" t="s">
        <v>64</v>
      </c>
      <c r="D109" s="172" t="s">
        <v>9</v>
      </c>
      <c r="E109" s="172"/>
      <c r="F109" s="172"/>
      <c r="G109" s="172"/>
      <c r="H109" s="172"/>
      <c r="I109" s="172" t="s">
        <v>9</v>
      </c>
      <c r="J109" s="172"/>
      <c r="K109" s="234"/>
      <c r="L109" s="156"/>
      <c r="M109" s="156"/>
    </row>
    <row r="110" spans="1:13" ht="19.5" customHeight="1" x14ac:dyDescent="0.25">
      <c r="A110" s="253"/>
      <c r="B110" s="171">
        <v>13</v>
      </c>
      <c r="C110" s="157" t="s">
        <v>65</v>
      </c>
      <c r="D110" s="172" t="s">
        <v>9</v>
      </c>
      <c r="E110" s="172" t="s">
        <v>9</v>
      </c>
      <c r="F110" s="172"/>
      <c r="G110" s="172"/>
      <c r="H110" s="172"/>
      <c r="I110" s="172"/>
      <c r="J110" s="172"/>
      <c r="K110" s="234"/>
      <c r="L110" s="156"/>
      <c r="M110" s="156"/>
    </row>
    <row r="111" spans="1:13" s="1" customFormat="1" ht="19.5" customHeight="1" x14ac:dyDescent="0.25">
      <c r="A111" s="253"/>
      <c r="B111" s="176">
        <v>14</v>
      </c>
      <c r="C111" s="157" t="s">
        <v>93</v>
      </c>
      <c r="D111" s="172"/>
      <c r="E111" s="172" t="s">
        <v>9</v>
      </c>
      <c r="F111" s="172"/>
      <c r="G111" s="172"/>
      <c r="H111" s="172"/>
      <c r="I111" s="172"/>
      <c r="J111" s="172"/>
      <c r="K111" s="234">
        <v>1</v>
      </c>
      <c r="L111" s="156"/>
      <c r="M111" s="156" t="s">
        <v>94</v>
      </c>
    </row>
    <row r="112" spans="1:13" ht="13.5" customHeight="1" x14ac:dyDescent="0.25">
      <c r="A112" s="255"/>
      <c r="B112" s="176">
        <v>15</v>
      </c>
      <c r="C112" s="256" t="s">
        <v>13</v>
      </c>
      <c r="D112" s="173"/>
      <c r="E112" s="173"/>
      <c r="F112" s="173"/>
      <c r="G112" s="173"/>
      <c r="H112" s="173" t="s">
        <v>9</v>
      </c>
      <c r="I112" s="173"/>
      <c r="J112" s="173"/>
      <c r="K112" s="236">
        <v>1</v>
      </c>
      <c r="L112" s="146"/>
      <c r="M112" s="146" t="s">
        <v>105</v>
      </c>
    </row>
    <row r="113" spans="1:17" ht="18" customHeight="1" x14ac:dyDescent="0.25">
      <c r="A113" s="255"/>
      <c r="B113" s="257">
        <v>16</v>
      </c>
      <c r="C113" s="258" t="s">
        <v>79</v>
      </c>
      <c r="D113" s="196"/>
      <c r="E113" s="196"/>
      <c r="F113" s="196"/>
      <c r="G113" s="196"/>
      <c r="H113" s="196" t="s">
        <v>9</v>
      </c>
      <c r="I113" s="196"/>
      <c r="J113" s="196"/>
      <c r="K113" s="259">
        <v>1</v>
      </c>
      <c r="L113" s="260"/>
      <c r="M113" s="196" t="s">
        <v>78</v>
      </c>
    </row>
    <row r="114" spans="1:17" ht="27" x14ac:dyDescent="0.25">
      <c r="A114" s="253"/>
      <c r="B114" s="257">
        <v>17</v>
      </c>
      <c r="C114" s="261" t="s">
        <v>98</v>
      </c>
      <c r="D114" s="196"/>
      <c r="E114" s="196"/>
      <c r="F114" s="196"/>
      <c r="G114" s="196"/>
      <c r="H114" s="196" t="s">
        <v>9</v>
      </c>
      <c r="I114" s="196"/>
      <c r="J114" s="196"/>
      <c r="K114" s="259">
        <v>1</v>
      </c>
      <c r="L114" s="260"/>
      <c r="M114" s="196" t="s">
        <v>101</v>
      </c>
    </row>
    <row r="115" spans="1:17" ht="27" x14ac:dyDescent="0.25">
      <c r="A115" s="262"/>
      <c r="B115" s="257">
        <v>18</v>
      </c>
      <c r="C115" s="261" t="s">
        <v>97</v>
      </c>
      <c r="D115" s="196"/>
      <c r="E115" s="196"/>
      <c r="F115" s="196"/>
      <c r="G115" s="196"/>
      <c r="H115" s="196" t="s">
        <v>9</v>
      </c>
      <c r="I115" s="196"/>
      <c r="J115" s="196"/>
      <c r="K115" s="263">
        <v>9</v>
      </c>
      <c r="L115" s="264" t="s">
        <v>67</v>
      </c>
      <c r="M115" s="196"/>
    </row>
    <row r="116" spans="1:17" x14ac:dyDescent="0.25">
      <c r="A116" s="262"/>
      <c r="B116" s="196">
        <v>19</v>
      </c>
      <c r="C116" s="265" t="s">
        <v>106</v>
      </c>
      <c r="D116" s="265"/>
      <c r="E116" s="266"/>
      <c r="F116" s="266"/>
      <c r="G116" s="266"/>
      <c r="H116" s="266"/>
      <c r="I116" s="266"/>
      <c r="J116" s="267"/>
      <c r="K116" s="268">
        <v>1</v>
      </c>
      <c r="L116" s="196"/>
      <c r="M116" s="196"/>
    </row>
    <row r="117" spans="1:17" s="1" customFormat="1" x14ac:dyDescent="0.25">
      <c r="A117" s="59"/>
      <c r="B117" s="37"/>
      <c r="C117" s="25"/>
      <c r="D117" s="39"/>
      <c r="E117" s="39"/>
      <c r="F117" s="39"/>
      <c r="G117" s="39"/>
      <c r="H117" s="39"/>
      <c r="I117" s="39"/>
      <c r="J117" s="39"/>
      <c r="K117" s="42"/>
      <c r="L117" s="42"/>
      <c r="M117" s="43"/>
      <c r="N117"/>
      <c r="O117"/>
      <c r="P117"/>
      <c r="Q117"/>
    </row>
    <row r="118" spans="1:17" s="1" customFormat="1" x14ac:dyDescent="0.25">
      <c r="A118" s="59"/>
      <c r="B118" s="37"/>
      <c r="C118" s="25"/>
      <c r="D118" s="39"/>
      <c r="E118" s="39"/>
      <c r="F118" s="39"/>
      <c r="G118" s="39"/>
      <c r="H118" s="39"/>
      <c r="I118" s="39"/>
      <c r="J118" s="39"/>
      <c r="K118" s="40"/>
      <c r="L118" s="40"/>
      <c r="M118" s="41"/>
      <c r="N118"/>
      <c r="O118"/>
      <c r="P118"/>
      <c r="Q118"/>
    </row>
    <row r="119" spans="1:17" s="1" customFormat="1" ht="16.5" x14ac:dyDescent="0.25">
      <c r="A119" s="59"/>
      <c r="B119" s="3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/>
      <c r="O119"/>
      <c r="P119"/>
      <c r="Q119"/>
    </row>
    <row r="120" spans="1:17" s="1" customFormat="1" ht="19.899999999999999" customHeight="1" x14ac:dyDescent="0.25">
      <c r="A120" s="59"/>
      <c r="B120" s="37"/>
      <c r="C120" s="25"/>
      <c r="D120" s="33"/>
      <c r="E120" s="33"/>
      <c r="F120" s="33"/>
      <c r="G120" s="33"/>
      <c r="H120" s="33"/>
      <c r="I120" s="33"/>
      <c r="J120" s="33"/>
      <c r="K120" s="34"/>
      <c r="L120" s="34"/>
      <c r="M120" s="28"/>
      <c r="N120"/>
      <c r="O120"/>
      <c r="P120"/>
      <c r="Q120"/>
    </row>
    <row r="121" spans="1:17" s="1" customFormat="1" ht="15" customHeight="1" x14ac:dyDescent="0.25">
      <c r="A121" s="59"/>
      <c r="B121" s="37"/>
      <c r="C121" s="25"/>
      <c r="D121" s="33"/>
      <c r="E121" s="33"/>
      <c r="F121" s="33"/>
      <c r="G121" s="33"/>
      <c r="H121" s="33"/>
      <c r="I121" s="33"/>
      <c r="J121" s="33"/>
      <c r="K121" s="34"/>
      <c r="L121" s="34"/>
      <c r="M121" s="28"/>
      <c r="N121"/>
      <c r="O121"/>
      <c r="P121"/>
      <c r="Q121"/>
    </row>
    <row r="122" spans="1:17" s="1" customFormat="1" x14ac:dyDescent="0.25">
      <c r="A122" s="59"/>
      <c r="B122" s="37"/>
      <c r="C122" s="25"/>
      <c r="D122" s="33"/>
      <c r="E122" s="33"/>
      <c r="F122" s="33"/>
      <c r="G122" s="33"/>
      <c r="H122" s="33"/>
      <c r="I122" s="33"/>
      <c r="J122" s="33"/>
      <c r="K122" s="35"/>
      <c r="L122" s="36"/>
      <c r="M122" s="31"/>
      <c r="N122"/>
      <c r="O122"/>
      <c r="P122"/>
      <c r="Q122"/>
    </row>
    <row r="123" spans="1:17" s="1" customFormat="1" ht="16.5" x14ac:dyDescent="0.25">
      <c r="A123" s="59"/>
      <c r="B123" s="3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/>
      <c r="O123"/>
      <c r="P123"/>
      <c r="Q123"/>
    </row>
    <row r="124" spans="1:17" s="1" customFormat="1" x14ac:dyDescent="0.25">
      <c r="A124" s="59"/>
      <c r="B124" s="37"/>
      <c r="C124" s="25"/>
      <c r="D124" s="33"/>
      <c r="E124" s="33"/>
      <c r="F124" s="33"/>
      <c r="G124" s="33"/>
      <c r="H124" s="33"/>
      <c r="I124" s="33"/>
      <c r="J124" s="33"/>
      <c r="K124" s="34"/>
      <c r="L124" s="34"/>
      <c r="M124" s="28"/>
      <c r="N124"/>
      <c r="O124"/>
      <c r="P124"/>
      <c r="Q124"/>
    </row>
    <row r="125" spans="1:17" s="1" customFormat="1" x14ac:dyDescent="0.25">
      <c r="A125" s="59"/>
      <c r="B125" s="37"/>
      <c r="C125" s="25"/>
      <c r="D125" s="33"/>
      <c r="E125" s="33"/>
      <c r="F125" s="33"/>
      <c r="G125" s="33"/>
      <c r="H125" s="33"/>
      <c r="I125" s="33"/>
      <c r="J125" s="33"/>
      <c r="K125" s="34"/>
      <c r="L125" s="34"/>
      <c r="M125" s="28"/>
      <c r="N125"/>
      <c r="O125"/>
      <c r="P125"/>
      <c r="Q125"/>
    </row>
    <row r="126" spans="1:17" s="1" customFormat="1" x14ac:dyDescent="0.25">
      <c r="A126" s="59"/>
      <c r="B126" s="37"/>
      <c r="C126" s="25"/>
      <c r="D126" s="33"/>
      <c r="E126" s="33"/>
      <c r="F126" s="33"/>
      <c r="G126" s="33"/>
      <c r="H126" s="33"/>
      <c r="I126" s="33"/>
      <c r="J126" s="33"/>
      <c r="K126" s="35"/>
      <c r="L126" s="36"/>
      <c r="M126" s="31"/>
      <c r="N126"/>
      <c r="O126"/>
      <c r="P126"/>
      <c r="Q126"/>
    </row>
    <row r="127" spans="1:17" ht="18" customHeight="1" x14ac:dyDescent="0.25">
      <c r="A127" s="59"/>
      <c r="B127" s="3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7" ht="16.5" x14ac:dyDescent="0.25">
      <c r="A128" s="58"/>
      <c r="B128" s="58"/>
      <c r="C128" s="25"/>
      <c r="D128" s="33"/>
      <c r="E128" s="33"/>
      <c r="F128" s="33"/>
      <c r="G128" s="33"/>
      <c r="H128" s="33"/>
      <c r="I128" s="33"/>
      <c r="J128" s="33"/>
      <c r="K128" s="34"/>
      <c r="L128" s="34"/>
      <c r="M128" s="28"/>
    </row>
    <row r="129" spans="1:13" x14ac:dyDescent="0.25">
      <c r="A129" s="57"/>
      <c r="B129" s="24"/>
      <c r="C129" s="25"/>
      <c r="D129" s="33"/>
      <c r="E129" s="33"/>
      <c r="F129" s="33"/>
      <c r="G129" s="33"/>
      <c r="H129" s="33"/>
      <c r="I129" s="33"/>
      <c r="J129" s="33"/>
      <c r="K129" s="34"/>
      <c r="L129" s="34"/>
      <c r="M129" s="28"/>
    </row>
    <row r="130" spans="1:13" x14ac:dyDescent="0.25">
      <c r="A130" s="57"/>
      <c r="B130" s="24"/>
      <c r="C130" s="25"/>
      <c r="D130" s="33"/>
      <c r="E130" s="33"/>
      <c r="F130" s="33"/>
      <c r="G130" s="33"/>
      <c r="H130" s="33"/>
      <c r="I130" s="33"/>
      <c r="J130" s="33"/>
      <c r="K130" s="35"/>
      <c r="L130" s="36"/>
      <c r="M130" s="31"/>
    </row>
    <row r="131" spans="1:13" ht="16.5" x14ac:dyDescent="0.25">
      <c r="A131" s="57"/>
      <c r="B131" s="24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ht="16.5" x14ac:dyDescent="0.25">
      <c r="A132" s="58"/>
      <c r="B132" s="58"/>
      <c r="C132" s="25"/>
      <c r="D132" s="33"/>
      <c r="E132" s="33"/>
      <c r="F132" s="33"/>
      <c r="G132" s="33"/>
      <c r="H132" s="33"/>
      <c r="I132" s="33"/>
      <c r="J132" s="33"/>
      <c r="K132" s="34"/>
      <c r="L132" s="34"/>
      <c r="M132" s="28"/>
    </row>
    <row r="133" spans="1:13" x14ac:dyDescent="0.25">
      <c r="A133" s="57"/>
      <c r="B133" s="48"/>
      <c r="C133" s="25"/>
      <c r="D133" s="33"/>
      <c r="E133" s="33"/>
      <c r="F133" s="33"/>
      <c r="G133" s="33"/>
      <c r="H133" s="33"/>
      <c r="I133" s="33"/>
      <c r="J133" s="33"/>
      <c r="K133" s="34"/>
      <c r="L133" s="34"/>
      <c r="M133" s="28"/>
    </row>
    <row r="134" spans="1:13" x14ac:dyDescent="0.25">
      <c r="A134" s="57"/>
      <c r="B134" s="48"/>
      <c r="C134" s="25"/>
      <c r="D134" s="33"/>
      <c r="E134" s="33"/>
      <c r="F134" s="33"/>
      <c r="G134" s="33"/>
      <c r="H134" s="33"/>
      <c r="I134" s="33"/>
      <c r="J134" s="33"/>
      <c r="K134" s="35"/>
      <c r="L134" s="36"/>
      <c r="M134" s="31"/>
    </row>
    <row r="135" spans="1:13" ht="14.45" customHeight="1" x14ac:dyDescent="0.25">
      <c r="A135" s="57"/>
      <c r="B135" s="4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1:13" ht="14.45" customHeight="1" x14ac:dyDescent="0.25">
      <c r="A136" s="58"/>
      <c r="B136" s="58"/>
      <c r="C136" s="25"/>
      <c r="D136" s="33"/>
      <c r="E136" s="33"/>
      <c r="F136" s="33"/>
      <c r="G136" s="33"/>
      <c r="H136" s="33"/>
      <c r="I136" s="33"/>
      <c r="J136" s="33"/>
      <c r="K136" s="34"/>
      <c r="L136" s="34"/>
      <c r="M136" s="49"/>
    </row>
    <row r="137" spans="1:13" ht="14.45" customHeight="1" x14ac:dyDescent="0.25">
      <c r="A137" s="57"/>
      <c r="B137" s="24"/>
      <c r="C137" s="25"/>
      <c r="D137" s="33"/>
      <c r="E137" s="33"/>
      <c r="F137" s="33"/>
      <c r="G137" s="33"/>
      <c r="H137" s="33"/>
      <c r="I137" s="33"/>
      <c r="J137" s="33"/>
      <c r="K137" s="34"/>
      <c r="L137" s="34"/>
      <c r="M137" s="49"/>
    </row>
    <row r="138" spans="1:13" ht="14.45" customHeight="1" x14ac:dyDescent="0.25">
      <c r="A138" s="57"/>
      <c r="B138" s="24"/>
      <c r="C138" s="25"/>
      <c r="D138" s="33"/>
      <c r="E138" s="33"/>
      <c r="F138" s="33"/>
      <c r="G138" s="33"/>
      <c r="H138" s="33"/>
      <c r="I138" s="33"/>
      <c r="J138" s="33"/>
      <c r="K138" s="35"/>
      <c r="L138" s="36"/>
      <c r="M138" s="47"/>
    </row>
    <row r="139" spans="1:13" ht="14.45" customHeight="1" x14ac:dyDescent="0.25">
      <c r="A139" s="57"/>
      <c r="B139" s="24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1:13" ht="14.45" customHeight="1" x14ac:dyDescent="0.25">
      <c r="A140" s="58"/>
      <c r="B140" s="58"/>
      <c r="C140" s="50"/>
      <c r="D140" s="26"/>
      <c r="E140" s="26"/>
      <c r="F140" s="26"/>
      <c r="G140" s="26"/>
      <c r="H140" s="26"/>
      <c r="I140" s="26"/>
      <c r="J140" s="26"/>
      <c r="K140" s="27"/>
      <c r="L140" s="27"/>
      <c r="M140" s="28"/>
    </row>
    <row r="141" spans="1:13" ht="14.45" customHeight="1" x14ac:dyDescent="0.25">
      <c r="A141" s="57"/>
      <c r="B141" s="24"/>
      <c r="C141" s="50"/>
      <c r="D141" s="26"/>
      <c r="E141" s="26"/>
      <c r="F141" s="26"/>
      <c r="G141" s="26"/>
      <c r="H141" s="26"/>
      <c r="I141" s="26"/>
      <c r="J141" s="26"/>
      <c r="K141" s="27"/>
      <c r="L141" s="27"/>
      <c r="M141" s="28"/>
    </row>
    <row r="142" spans="1:13" ht="14.45" customHeight="1" x14ac:dyDescent="0.25">
      <c r="A142" s="57"/>
      <c r="B142" s="24"/>
      <c r="C142" s="50"/>
      <c r="D142" s="26"/>
      <c r="E142" s="26"/>
      <c r="F142" s="26"/>
      <c r="G142" s="26"/>
      <c r="H142" s="26"/>
      <c r="I142" s="26"/>
      <c r="J142" s="26"/>
      <c r="K142" s="29"/>
      <c r="L142" s="30"/>
      <c r="M142" s="31"/>
    </row>
    <row r="143" spans="1:13" ht="17.45" customHeight="1" x14ac:dyDescent="0.25">
      <c r="A143" s="57"/>
      <c r="B143" s="24"/>
      <c r="C143" s="50"/>
      <c r="D143" s="26"/>
      <c r="E143" s="26"/>
      <c r="F143" s="26"/>
      <c r="G143" s="26"/>
      <c r="H143" s="26"/>
      <c r="I143" s="26"/>
      <c r="J143" s="26"/>
      <c r="K143" s="29"/>
      <c r="L143" s="51"/>
      <c r="M143" s="52"/>
    </row>
    <row r="144" spans="1:13" ht="21" customHeight="1" x14ac:dyDescent="0.25">
      <c r="A144" s="58"/>
      <c r="B144" s="58"/>
      <c r="C144" s="50"/>
      <c r="D144" s="26"/>
      <c r="E144" s="26"/>
      <c r="F144" s="26"/>
      <c r="G144" s="26"/>
      <c r="H144" s="26"/>
      <c r="I144" s="26"/>
      <c r="J144" s="26"/>
      <c r="K144" s="27"/>
      <c r="L144" s="27"/>
      <c r="M144" s="28"/>
    </row>
    <row r="145" spans="1:18" x14ac:dyDescent="0.25">
      <c r="A145" s="57"/>
      <c r="B145" s="24"/>
      <c r="C145" s="25"/>
      <c r="D145" s="26"/>
      <c r="E145" s="26"/>
      <c r="F145" s="26"/>
      <c r="G145" s="26"/>
      <c r="H145" s="26"/>
      <c r="I145" s="26"/>
      <c r="J145" s="26"/>
      <c r="K145" s="27"/>
      <c r="L145" s="27"/>
      <c r="M145" s="28"/>
    </row>
    <row r="146" spans="1:18" x14ac:dyDescent="0.25">
      <c r="A146" s="57"/>
      <c r="B146" s="24"/>
      <c r="C146" s="50"/>
      <c r="D146" s="26"/>
      <c r="E146" s="26"/>
      <c r="F146" s="26"/>
      <c r="G146" s="26"/>
      <c r="H146" s="26"/>
      <c r="I146" s="26"/>
      <c r="J146" s="26"/>
      <c r="K146" s="27"/>
      <c r="L146" s="27"/>
      <c r="M146" s="28"/>
    </row>
    <row r="147" spans="1:18" x14ac:dyDescent="0.25">
      <c r="A147" s="57"/>
      <c r="B147" s="24"/>
      <c r="C147" s="50"/>
      <c r="D147" s="26"/>
      <c r="E147" s="26"/>
      <c r="F147" s="26"/>
      <c r="G147" s="26"/>
      <c r="H147" s="26"/>
      <c r="I147" s="26"/>
      <c r="J147" s="26"/>
      <c r="K147" s="29"/>
      <c r="L147" s="30"/>
      <c r="M147" s="31"/>
    </row>
    <row r="148" spans="1:18" ht="17.45" customHeight="1" x14ac:dyDescent="0.25">
      <c r="A148" s="58"/>
      <c r="B148" s="58"/>
      <c r="C148" s="25"/>
      <c r="D148" s="26"/>
      <c r="E148" s="26"/>
      <c r="F148" s="26"/>
      <c r="G148" s="26"/>
      <c r="H148" s="26"/>
      <c r="I148" s="26"/>
      <c r="J148" s="26"/>
      <c r="K148" s="29"/>
      <c r="L148" s="29"/>
      <c r="M148" s="53"/>
    </row>
    <row r="149" spans="1:18" ht="15" hidden="1" customHeight="1" thickBot="1" x14ac:dyDescent="0.25">
      <c r="A149" s="57"/>
      <c r="B149" s="24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1:18" ht="16.149999999999999" customHeight="1" x14ac:dyDescent="0.25">
      <c r="A150" s="57"/>
      <c r="B150" s="24"/>
      <c r="C150" s="25"/>
      <c r="D150" s="26"/>
      <c r="E150" s="26"/>
      <c r="F150" s="26"/>
      <c r="G150" s="26"/>
      <c r="H150" s="26"/>
      <c r="I150" s="26"/>
      <c r="J150" s="26"/>
      <c r="K150" s="27"/>
      <c r="L150" s="27"/>
      <c r="M150" s="28"/>
    </row>
    <row r="151" spans="1:18" x14ac:dyDescent="0.25">
      <c r="A151" s="57"/>
      <c r="B151" s="24"/>
      <c r="C151" s="25"/>
      <c r="D151" s="26"/>
      <c r="E151" s="26"/>
      <c r="F151" s="26"/>
      <c r="G151" s="26"/>
      <c r="H151" s="26"/>
      <c r="I151" s="26"/>
      <c r="J151" s="26"/>
      <c r="K151" s="27"/>
      <c r="L151" s="27"/>
      <c r="M151" s="28"/>
    </row>
    <row r="152" spans="1:18" x14ac:dyDescent="0.25">
      <c r="A152" s="57"/>
      <c r="B152" s="24"/>
      <c r="C152" s="25"/>
      <c r="D152" s="26"/>
      <c r="E152" s="26"/>
      <c r="F152" s="26"/>
      <c r="G152" s="26"/>
      <c r="H152" s="26"/>
      <c r="I152" s="26"/>
      <c r="J152" s="26"/>
      <c r="K152" s="29"/>
      <c r="L152" s="30"/>
      <c r="M152" s="31"/>
    </row>
    <row r="153" spans="1:18" ht="15.6" customHeight="1" x14ac:dyDescent="0.25">
      <c r="A153" s="57"/>
      <c r="B153" s="24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1:18" ht="15.6" customHeight="1" x14ac:dyDescent="0.25">
      <c r="A154" s="57"/>
      <c r="B154" s="24"/>
      <c r="C154" s="25"/>
      <c r="D154" s="33"/>
      <c r="E154" s="33"/>
      <c r="F154" s="33"/>
      <c r="G154" s="33"/>
      <c r="H154" s="33"/>
      <c r="I154" s="33"/>
      <c r="J154" s="33"/>
      <c r="K154" s="34"/>
      <c r="L154" s="34"/>
      <c r="M154" s="28"/>
    </row>
    <row r="155" spans="1:18" ht="7.9" customHeight="1" x14ac:dyDescent="0.25">
      <c r="A155" s="57"/>
      <c r="B155" s="24"/>
      <c r="C155" s="25"/>
      <c r="D155" s="33"/>
      <c r="E155" s="33"/>
      <c r="F155" s="33"/>
      <c r="G155" s="33"/>
      <c r="H155" s="33"/>
      <c r="I155" s="33"/>
      <c r="J155" s="33"/>
      <c r="K155" s="34"/>
      <c r="L155" s="34"/>
      <c r="M155" s="28"/>
    </row>
    <row r="156" spans="1:18" x14ac:dyDescent="0.25">
      <c r="A156" s="57"/>
      <c r="B156" s="24"/>
      <c r="C156" s="25"/>
      <c r="D156" s="33"/>
      <c r="E156" s="33"/>
      <c r="F156" s="33"/>
      <c r="G156" s="33"/>
      <c r="H156" s="33"/>
      <c r="I156" s="33"/>
      <c r="J156" s="33"/>
      <c r="K156" s="35"/>
      <c r="L156" s="36"/>
      <c r="M156" s="31"/>
    </row>
    <row r="157" spans="1:18" ht="43.9" customHeight="1" x14ac:dyDescent="0.25">
      <c r="A157" s="57"/>
      <c r="B157" s="24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1:18" ht="11.45" customHeight="1" x14ac:dyDescent="0.3">
      <c r="A158" s="58"/>
      <c r="B158" s="58"/>
      <c r="C158" s="50"/>
      <c r="D158" s="33"/>
      <c r="E158" s="33"/>
      <c r="F158" s="33"/>
      <c r="G158" s="33"/>
      <c r="H158" s="33"/>
      <c r="I158" s="33"/>
      <c r="J158" s="33"/>
      <c r="K158" s="34"/>
      <c r="L158" s="34"/>
      <c r="M158" s="28"/>
      <c r="R158" s="99"/>
    </row>
    <row r="159" spans="1:18" ht="22.15" customHeight="1" x14ac:dyDescent="0.25">
      <c r="A159" s="57"/>
      <c r="B159" s="24"/>
      <c r="C159" s="50"/>
      <c r="D159" s="33"/>
      <c r="E159" s="33"/>
      <c r="F159" s="33"/>
      <c r="G159" s="33"/>
      <c r="H159" s="33"/>
      <c r="I159" s="33"/>
      <c r="J159" s="33"/>
      <c r="K159" s="34"/>
      <c r="L159" s="34"/>
      <c r="M159" s="28"/>
    </row>
    <row r="160" spans="1:18" ht="33" customHeight="1" x14ac:dyDescent="0.25">
      <c r="A160" s="57"/>
      <c r="B160" s="24"/>
      <c r="C160" s="50"/>
      <c r="D160" s="33"/>
      <c r="E160" s="33"/>
      <c r="F160" s="33"/>
      <c r="G160" s="33"/>
      <c r="H160" s="33"/>
      <c r="I160" s="33"/>
      <c r="J160" s="33"/>
      <c r="K160" s="35"/>
      <c r="L160" s="36"/>
      <c r="M160" s="31"/>
    </row>
    <row r="161" spans="1:13" ht="21" customHeight="1" x14ac:dyDescent="0.25">
      <c r="A161" s="57"/>
      <c r="B161" s="24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1:13" ht="24.6" customHeight="1" x14ac:dyDescent="0.25">
      <c r="A162" s="58"/>
      <c r="B162" s="58"/>
      <c r="C162" s="32"/>
      <c r="D162" s="33"/>
      <c r="E162" s="33"/>
      <c r="F162" s="33"/>
      <c r="G162" s="33"/>
      <c r="H162" s="33"/>
      <c r="I162" s="33"/>
      <c r="J162" s="33"/>
      <c r="K162" s="34"/>
      <c r="L162" s="34"/>
      <c r="M162" s="28"/>
    </row>
    <row r="163" spans="1:13" x14ac:dyDescent="0.25">
      <c r="A163" s="57"/>
      <c r="B163" s="24"/>
      <c r="C163" s="32"/>
      <c r="D163" s="33"/>
      <c r="E163" s="33"/>
      <c r="F163" s="33"/>
      <c r="G163" s="33"/>
      <c r="H163" s="33"/>
      <c r="I163" s="33"/>
      <c r="J163" s="33"/>
      <c r="K163" s="34"/>
      <c r="L163" s="34"/>
      <c r="M163" s="28"/>
    </row>
    <row r="164" spans="1:13" ht="19.149999999999999" customHeight="1" x14ac:dyDescent="0.25">
      <c r="A164" s="57"/>
      <c r="B164" s="24"/>
      <c r="C164" s="32"/>
      <c r="D164" s="33"/>
      <c r="E164" s="33"/>
      <c r="F164" s="33"/>
      <c r="G164" s="33"/>
      <c r="H164" s="33"/>
      <c r="I164" s="33"/>
      <c r="J164" s="33"/>
      <c r="K164" s="35"/>
      <c r="L164" s="36"/>
      <c r="M164" s="31"/>
    </row>
    <row r="165" spans="1:13" ht="15.6" customHeight="1" x14ac:dyDescent="0.25">
      <c r="A165" s="57"/>
      <c r="B165" s="24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1:13" ht="37.9" customHeight="1" x14ac:dyDescent="0.25">
      <c r="A166" s="58"/>
      <c r="B166" s="58"/>
      <c r="C166" s="32"/>
      <c r="D166" s="26"/>
      <c r="E166" s="26"/>
      <c r="F166" s="26"/>
      <c r="G166" s="26"/>
      <c r="H166" s="26"/>
      <c r="I166" s="26"/>
      <c r="J166" s="26"/>
      <c r="K166" s="27"/>
      <c r="L166" s="27"/>
      <c r="M166" s="28"/>
    </row>
    <row r="167" spans="1:13" ht="17.45" customHeight="1" x14ac:dyDescent="0.25">
      <c r="A167" s="57"/>
      <c r="B167" s="24"/>
      <c r="C167" s="32"/>
      <c r="D167" s="26"/>
      <c r="E167" s="26"/>
      <c r="F167" s="26"/>
      <c r="G167" s="26"/>
      <c r="H167" s="26"/>
      <c r="I167" s="26"/>
      <c r="J167" s="26"/>
      <c r="K167" s="27"/>
      <c r="L167" s="27"/>
      <c r="M167" s="28"/>
    </row>
    <row r="168" spans="1:13" x14ac:dyDescent="0.25">
      <c r="A168" s="57"/>
      <c r="B168" s="24"/>
      <c r="C168" s="32"/>
      <c r="D168" s="26"/>
      <c r="E168" s="26"/>
      <c r="F168" s="26"/>
      <c r="G168" s="26"/>
      <c r="H168" s="26"/>
      <c r="I168" s="26"/>
      <c r="J168" s="26"/>
      <c r="K168" s="29"/>
      <c r="L168" s="30"/>
      <c r="M168" s="31"/>
    </row>
    <row r="169" spans="1:13" ht="16.5" x14ac:dyDescent="0.25">
      <c r="A169" s="57"/>
      <c r="B169" s="24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1:13" ht="16.5" x14ac:dyDescent="0.25">
      <c r="A170" s="58"/>
      <c r="B170" s="58"/>
      <c r="C170" s="32"/>
      <c r="D170" s="38"/>
      <c r="E170" s="38"/>
      <c r="F170" s="38"/>
      <c r="G170" s="38"/>
      <c r="H170" s="39"/>
      <c r="I170" s="38"/>
      <c r="J170" s="38"/>
      <c r="K170" s="40"/>
      <c r="L170" s="40"/>
      <c r="M170" s="41"/>
    </row>
    <row r="171" spans="1:13" x14ac:dyDescent="0.25">
      <c r="A171" s="57"/>
      <c r="B171" s="24"/>
      <c r="C171" s="32"/>
      <c r="D171" s="38"/>
      <c r="E171" s="38"/>
      <c r="F171" s="38"/>
      <c r="G171" s="38"/>
      <c r="H171" s="39"/>
      <c r="I171" s="38"/>
      <c r="J171" s="38"/>
      <c r="K171" s="40"/>
      <c r="L171" s="40"/>
      <c r="M171" s="41"/>
    </row>
    <row r="172" spans="1:13" x14ac:dyDescent="0.25">
      <c r="A172" s="57"/>
      <c r="B172" s="24"/>
      <c r="C172" s="32"/>
      <c r="D172" s="39"/>
      <c r="E172" s="39"/>
      <c r="F172" s="39"/>
      <c r="G172" s="39"/>
      <c r="H172" s="39"/>
      <c r="I172" s="39"/>
      <c r="J172" s="39"/>
      <c r="K172" s="40"/>
      <c r="L172" s="40"/>
      <c r="M172" s="41"/>
    </row>
    <row r="173" spans="1:13" x14ac:dyDescent="0.25">
      <c r="A173" s="57"/>
      <c r="B173" s="24"/>
      <c r="C173" s="32"/>
      <c r="D173" s="39"/>
      <c r="E173" s="39"/>
      <c r="F173" s="39"/>
      <c r="G173" s="39"/>
      <c r="H173" s="39"/>
      <c r="I173" s="39"/>
      <c r="J173" s="39"/>
      <c r="K173" s="42"/>
      <c r="L173" s="42"/>
      <c r="M173" s="43"/>
    </row>
    <row r="174" spans="1:13" ht="16.5" x14ac:dyDescent="0.25">
      <c r="A174" s="58"/>
      <c r="B174" s="58"/>
      <c r="C174" s="54"/>
      <c r="D174" s="39"/>
      <c r="E174" s="39"/>
      <c r="F174" s="39"/>
      <c r="G174" s="39"/>
      <c r="H174" s="39"/>
      <c r="I174" s="39"/>
      <c r="J174" s="39"/>
      <c r="K174" s="45"/>
      <c r="L174" s="45"/>
      <c r="M174" s="46"/>
    </row>
    <row r="175" spans="1:13" x14ac:dyDescent="0.25">
      <c r="A175" s="57"/>
      <c r="B175" s="24"/>
      <c r="C175" s="32"/>
      <c r="D175" s="39"/>
      <c r="E175" s="39"/>
      <c r="F175" s="39"/>
      <c r="G175" s="39"/>
      <c r="H175" s="39"/>
      <c r="I175" s="39"/>
      <c r="J175" s="39"/>
      <c r="K175" s="42"/>
      <c r="L175" s="42"/>
      <c r="M175" s="43"/>
    </row>
    <row r="176" spans="1:13" x14ac:dyDescent="0.25">
      <c r="A176" s="57"/>
      <c r="B176" s="24"/>
      <c r="C176" s="32"/>
      <c r="D176" s="39"/>
      <c r="E176" s="39"/>
      <c r="F176" s="39"/>
      <c r="G176" s="39"/>
      <c r="H176" s="39"/>
      <c r="I176" s="39"/>
      <c r="J176" s="39"/>
      <c r="K176" s="40"/>
      <c r="L176" s="40"/>
      <c r="M176" s="41"/>
    </row>
    <row r="177" spans="1:13" x14ac:dyDescent="0.25">
      <c r="A177" s="57"/>
      <c r="B177" s="24"/>
      <c r="C177" s="32"/>
      <c r="D177" s="39"/>
      <c r="E177" s="39"/>
      <c r="F177" s="39"/>
      <c r="G177" s="39"/>
      <c r="H177" s="39"/>
      <c r="I177" s="39"/>
      <c r="J177" s="39"/>
      <c r="K177" s="40"/>
      <c r="L177" s="40"/>
      <c r="M177" s="41"/>
    </row>
    <row r="178" spans="1:13" ht="16.5" x14ac:dyDescent="0.25">
      <c r="A178" s="58"/>
      <c r="B178" s="58"/>
      <c r="C178" s="32"/>
      <c r="D178" s="38"/>
      <c r="E178" s="38"/>
      <c r="F178" s="38"/>
      <c r="G178" s="38"/>
      <c r="H178" s="39"/>
      <c r="I178" s="38"/>
      <c r="J178" s="38"/>
      <c r="K178" s="40"/>
      <c r="L178" s="40"/>
      <c r="M178" s="41"/>
    </row>
    <row r="179" spans="1:13" x14ac:dyDescent="0.25">
      <c r="A179" s="57"/>
      <c r="B179" s="37"/>
      <c r="C179" s="32"/>
      <c r="D179" s="39"/>
      <c r="E179" s="39"/>
      <c r="F179" s="39"/>
      <c r="G179" s="39"/>
      <c r="H179" s="39"/>
      <c r="I179" s="39"/>
      <c r="J179" s="39"/>
      <c r="K179" s="42"/>
      <c r="L179" s="42"/>
      <c r="M179" s="43"/>
    </row>
    <row r="180" spans="1:13" x14ac:dyDescent="0.25">
      <c r="A180" s="57"/>
      <c r="B180" s="37"/>
      <c r="C180" s="32"/>
      <c r="D180" s="39"/>
      <c r="E180" s="39"/>
      <c r="F180" s="39"/>
      <c r="G180" s="39"/>
      <c r="H180" s="39"/>
      <c r="I180" s="39"/>
      <c r="J180" s="39"/>
      <c r="K180" s="40"/>
      <c r="L180" s="40"/>
      <c r="M180" s="41"/>
    </row>
    <row r="181" spans="1:13" x14ac:dyDescent="0.25">
      <c r="A181" s="57"/>
      <c r="B181" s="37"/>
      <c r="C181" s="32"/>
      <c r="D181" s="38"/>
      <c r="E181" s="38"/>
      <c r="F181" s="38"/>
      <c r="G181" s="38"/>
      <c r="H181" s="39"/>
      <c r="I181" s="38"/>
      <c r="J181" s="38"/>
      <c r="K181" s="40"/>
      <c r="L181" s="40"/>
      <c r="M181" s="41"/>
    </row>
    <row r="182" spans="1:13" x14ac:dyDescent="0.25">
      <c r="A182" s="57"/>
      <c r="B182" s="37"/>
      <c r="C182" s="32"/>
      <c r="D182" s="38"/>
      <c r="E182" s="38"/>
      <c r="F182" s="38"/>
      <c r="G182" s="38"/>
      <c r="H182" s="39"/>
      <c r="I182" s="38"/>
      <c r="J182" s="38"/>
      <c r="K182" s="40"/>
      <c r="L182" s="40"/>
      <c r="M182" s="41"/>
    </row>
    <row r="183" spans="1:13" x14ac:dyDescent="0.25">
      <c r="A183" s="57"/>
      <c r="B183" s="37"/>
      <c r="C183" s="32"/>
      <c r="D183" s="38"/>
      <c r="E183" s="38"/>
      <c r="F183" s="38"/>
      <c r="G183" s="38"/>
      <c r="H183" s="39"/>
      <c r="I183" s="38"/>
      <c r="J183" s="38"/>
      <c r="K183" s="40"/>
      <c r="L183" s="40"/>
      <c r="M183" s="41"/>
    </row>
    <row r="184" spans="1:13" x14ac:dyDescent="0.25">
      <c r="A184" s="57"/>
      <c r="B184" s="37"/>
      <c r="C184" s="53"/>
      <c r="D184" s="38"/>
      <c r="E184" s="38"/>
      <c r="F184" s="38"/>
      <c r="G184" s="38"/>
      <c r="H184" s="39"/>
      <c r="I184" s="38"/>
      <c r="J184" s="38"/>
      <c r="K184" s="40"/>
      <c r="L184" s="40"/>
      <c r="M184" s="41"/>
    </row>
    <row r="185" spans="1:13" x14ac:dyDescent="0.25">
      <c r="A185" s="57"/>
      <c r="B185" s="37"/>
      <c r="C185" s="32"/>
      <c r="D185" s="33"/>
      <c r="E185" s="33"/>
      <c r="F185" s="33"/>
      <c r="G185" s="33"/>
      <c r="H185" s="33"/>
      <c r="I185" s="33"/>
      <c r="J185" s="33"/>
      <c r="K185" s="35"/>
      <c r="L185" s="36"/>
      <c r="M185" s="47"/>
    </row>
    <row r="186" spans="1:13" x14ac:dyDescent="0.25">
      <c r="A186" s="57"/>
      <c r="B186" s="37"/>
      <c r="C186" s="54"/>
      <c r="D186" s="39"/>
      <c r="E186" s="39"/>
      <c r="F186" s="39"/>
      <c r="G186" s="39"/>
      <c r="H186" s="39"/>
      <c r="I186" s="39"/>
      <c r="J186" s="39"/>
      <c r="K186" s="45"/>
      <c r="L186" s="45"/>
      <c r="M186" s="46"/>
    </row>
    <row r="187" spans="1:13" x14ac:dyDescent="0.25">
      <c r="A187" s="57"/>
      <c r="B187" s="37"/>
      <c r="C187" s="32"/>
      <c r="D187" s="39"/>
      <c r="E187" s="39"/>
      <c r="F187" s="39"/>
      <c r="G187" s="39"/>
      <c r="H187" s="39"/>
      <c r="I187" s="39"/>
      <c r="J187" s="39"/>
      <c r="K187" s="40"/>
      <c r="L187" s="40"/>
      <c r="M187" s="41"/>
    </row>
    <row r="188" spans="1:13" x14ac:dyDescent="0.25">
      <c r="A188" s="57"/>
      <c r="B188" s="37"/>
      <c r="C188" s="32"/>
      <c r="D188" s="39"/>
      <c r="E188" s="39"/>
      <c r="F188" s="39"/>
      <c r="G188" s="39"/>
      <c r="H188" s="39"/>
      <c r="I188" s="39"/>
      <c r="J188" s="39"/>
      <c r="K188" s="40"/>
      <c r="L188" s="40"/>
      <c r="M188" s="41"/>
    </row>
    <row r="189" spans="1:13" x14ac:dyDescent="0.25">
      <c r="A189" s="57"/>
      <c r="B189" s="37"/>
      <c r="C189" s="32"/>
      <c r="D189" s="39"/>
      <c r="E189" s="39"/>
      <c r="F189" s="39"/>
      <c r="G189" s="39"/>
      <c r="H189" s="39"/>
      <c r="I189" s="39"/>
      <c r="J189" s="39"/>
      <c r="K189" s="45"/>
      <c r="L189" s="45"/>
      <c r="M189" s="46"/>
    </row>
    <row r="190" spans="1:13" ht="16.5" x14ac:dyDescent="0.25">
      <c r="A190" s="57"/>
      <c r="B190" s="37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1:13" x14ac:dyDescent="0.25">
      <c r="A191" s="57"/>
      <c r="B191" s="37"/>
      <c r="C191" s="25"/>
      <c r="D191" s="33"/>
      <c r="E191" s="33"/>
      <c r="F191" s="33"/>
      <c r="G191" s="33"/>
      <c r="H191" s="33"/>
      <c r="I191" s="33"/>
      <c r="J191" s="33"/>
      <c r="K191" s="34"/>
      <c r="L191" s="34"/>
      <c r="M191" s="28"/>
    </row>
    <row r="192" spans="1:13" x14ac:dyDescent="0.25">
      <c r="A192" s="57"/>
      <c r="B192" s="37"/>
      <c r="C192" s="25"/>
      <c r="D192" s="33"/>
      <c r="E192" s="33"/>
      <c r="F192" s="33"/>
      <c r="G192" s="33"/>
      <c r="H192" s="33"/>
      <c r="I192" s="33"/>
      <c r="J192" s="33"/>
      <c r="K192" s="34"/>
      <c r="L192" s="34"/>
      <c r="M192" s="28"/>
    </row>
    <row r="193" spans="1:13" x14ac:dyDescent="0.25">
      <c r="A193" s="57"/>
      <c r="B193" s="37"/>
      <c r="C193" s="25"/>
      <c r="D193" s="33"/>
      <c r="E193" s="33"/>
      <c r="F193" s="33"/>
      <c r="G193" s="33"/>
      <c r="H193" s="33"/>
      <c r="I193" s="33"/>
      <c r="J193" s="33"/>
      <c r="K193" s="35"/>
      <c r="L193" s="36"/>
      <c r="M193" s="31"/>
    </row>
    <row r="194" spans="1:13" ht="16.5" x14ac:dyDescent="0.25">
      <c r="A194" s="57"/>
      <c r="B194" s="37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1:13" x14ac:dyDescent="0.25">
      <c r="A195" s="57"/>
      <c r="B195" s="37"/>
      <c r="C195" s="25"/>
      <c r="D195" s="33"/>
      <c r="E195" s="33"/>
      <c r="F195" s="33"/>
      <c r="G195" s="33"/>
      <c r="H195" s="33"/>
      <c r="I195" s="33"/>
      <c r="J195" s="33"/>
      <c r="K195" s="34"/>
      <c r="L195" s="34"/>
      <c r="M195" s="28"/>
    </row>
    <row r="196" spans="1:13" x14ac:dyDescent="0.25">
      <c r="A196" s="57"/>
      <c r="B196" s="37"/>
      <c r="C196" s="25"/>
      <c r="D196" s="33"/>
      <c r="E196" s="33"/>
      <c r="F196" s="33"/>
      <c r="G196" s="33"/>
      <c r="H196" s="33"/>
      <c r="I196" s="33"/>
      <c r="J196" s="33"/>
      <c r="K196" s="34"/>
      <c r="L196" s="34"/>
      <c r="M196" s="28"/>
    </row>
    <row r="197" spans="1:13" x14ac:dyDescent="0.25">
      <c r="A197" s="57"/>
      <c r="B197" s="37"/>
      <c r="C197" s="25"/>
      <c r="D197" s="33"/>
      <c r="E197" s="33"/>
      <c r="F197" s="33"/>
      <c r="G197" s="33"/>
      <c r="H197" s="33"/>
      <c r="I197" s="33"/>
      <c r="J197" s="33"/>
      <c r="K197" s="35"/>
      <c r="L197" s="36"/>
      <c r="M197" s="31"/>
    </row>
    <row r="198" spans="1:13" ht="16.5" x14ac:dyDescent="0.25">
      <c r="A198" s="57"/>
      <c r="B198" s="37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1:13" ht="16.5" x14ac:dyDescent="0.25">
      <c r="A199" s="58"/>
      <c r="B199" s="58"/>
      <c r="C199" s="25"/>
      <c r="D199" s="33"/>
      <c r="E199" s="33"/>
      <c r="F199" s="33"/>
      <c r="G199" s="33"/>
      <c r="H199" s="33"/>
      <c r="I199" s="33"/>
      <c r="J199" s="33"/>
      <c r="K199" s="34"/>
      <c r="L199" s="34"/>
      <c r="M199" s="28"/>
    </row>
    <row r="200" spans="1:13" x14ac:dyDescent="0.25">
      <c r="A200" s="57"/>
      <c r="B200" s="24"/>
      <c r="C200" s="25"/>
      <c r="D200" s="33"/>
      <c r="E200" s="33"/>
      <c r="F200" s="33"/>
      <c r="G200" s="33"/>
      <c r="H200" s="33"/>
      <c r="I200" s="33"/>
      <c r="J200" s="33"/>
      <c r="K200" s="34"/>
      <c r="L200" s="34"/>
      <c r="M200" s="28"/>
    </row>
    <row r="201" spans="1:13" x14ac:dyDescent="0.25">
      <c r="A201" s="57"/>
      <c r="B201" s="24"/>
      <c r="C201" s="25"/>
      <c r="D201" s="33"/>
      <c r="E201" s="33"/>
      <c r="F201" s="33"/>
      <c r="G201" s="33"/>
      <c r="H201" s="33"/>
      <c r="I201" s="33"/>
      <c r="J201" s="33"/>
      <c r="K201" s="35"/>
      <c r="L201" s="36"/>
      <c r="M201" s="31"/>
    </row>
    <row r="202" spans="1:13" ht="16.5" x14ac:dyDescent="0.25">
      <c r="A202" s="57"/>
      <c r="B202" s="24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1:13" ht="16.5" x14ac:dyDescent="0.25">
      <c r="A203" s="58"/>
      <c r="B203" s="58"/>
      <c r="C203" s="32"/>
      <c r="D203" s="26"/>
      <c r="E203" s="26"/>
      <c r="F203" s="26"/>
      <c r="G203" s="26"/>
      <c r="H203" s="26"/>
      <c r="I203" s="26"/>
      <c r="J203" s="26"/>
      <c r="K203" s="27"/>
      <c r="L203" s="27"/>
      <c r="M203" s="28"/>
    </row>
    <row r="204" spans="1:13" x14ac:dyDescent="0.25">
      <c r="A204" s="57"/>
      <c r="B204" s="24"/>
      <c r="C204" s="50"/>
      <c r="D204" s="26"/>
      <c r="E204" s="26"/>
      <c r="F204" s="26"/>
      <c r="G204" s="26"/>
      <c r="H204" s="26"/>
      <c r="I204" s="26"/>
      <c r="J204" s="26"/>
      <c r="K204" s="27"/>
      <c r="L204" s="27"/>
      <c r="M204" s="28"/>
    </row>
    <row r="205" spans="1:13" x14ac:dyDescent="0.25">
      <c r="A205" s="57"/>
      <c r="B205" s="24"/>
      <c r="C205" s="50"/>
      <c r="D205" s="26"/>
      <c r="E205" s="26"/>
      <c r="F205" s="26"/>
      <c r="G205" s="26"/>
      <c r="H205" s="26"/>
      <c r="I205" s="26"/>
      <c r="J205" s="26"/>
      <c r="K205" s="29"/>
      <c r="L205" s="30"/>
      <c r="M205" s="31"/>
    </row>
    <row r="206" spans="1:13" ht="16.5" x14ac:dyDescent="0.25">
      <c r="A206" s="57"/>
      <c r="B206" s="24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1:13" ht="16.5" x14ac:dyDescent="0.25">
      <c r="A207" s="58"/>
      <c r="B207" s="58"/>
      <c r="C207" s="32"/>
      <c r="D207" s="26"/>
      <c r="E207" s="26"/>
      <c r="F207" s="26"/>
      <c r="G207" s="26"/>
      <c r="H207" s="26"/>
      <c r="I207" s="26"/>
      <c r="J207" s="26"/>
      <c r="K207" s="27"/>
      <c r="L207" s="27"/>
      <c r="M207" s="49"/>
    </row>
    <row r="208" spans="1:13" x14ac:dyDescent="0.25">
      <c r="A208" s="57"/>
      <c r="B208" s="24"/>
      <c r="C208" s="50"/>
      <c r="D208" s="26"/>
      <c r="E208" s="26"/>
      <c r="F208" s="26"/>
      <c r="G208" s="26"/>
      <c r="H208" s="26"/>
      <c r="I208" s="26"/>
      <c r="J208" s="26"/>
      <c r="K208" s="27"/>
      <c r="L208" s="27"/>
      <c r="M208" s="49"/>
    </row>
    <row r="209" spans="1:14" x14ac:dyDescent="0.25">
      <c r="A209" s="57"/>
      <c r="B209" s="24"/>
      <c r="C209" s="50"/>
      <c r="D209" s="26"/>
      <c r="E209" s="26"/>
      <c r="F209" s="26"/>
      <c r="G209" s="26"/>
      <c r="H209" s="26"/>
      <c r="I209" s="26"/>
      <c r="J209" s="26"/>
      <c r="K209" s="29"/>
      <c r="L209" s="30"/>
      <c r="M209" s="47"/>
    </row>
    <row r="210" spans="1:14" ht="16.5" x14ac:dyDescent="0.25">
      <c r="A210" s="57"/>
      <c r="B210" s="24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1:14" ht="16.5" x14ac:dyDescent="0.25">
      <c r="A211" s="58"/>
      <c r="B211" s="58"/>
      <c r="C211" s="50"/>
      <c r="D211" s="26"/>
      <c r="E211" s="26"/>
      <c r="F211" s="26"/>
      <c r="G211" s="26"/>
      <c r="H211" s="26"/>
      <c r="I211" s="26"/>
      <c r="J211" s="26"/>
      <c r="K211" s="27"/>
      <c r="L211" s="27"/>
      <c r="M211" s="28"/>
    </row>
    <row r="212" spans="1:14" x14ac:dyDescent="0.25">
      <c r="A212" s="57"/>
      <c r="B212" s="24"/>
      <c r="C212" s="50"/>
      <c r="D212" s="26"/>
      <c r="E212" s="26"/>
      <c r="F212" s="26"/>
      <c r="G212" s="26"/>
      <c r="H212" s="26"/>
      <c r="I212" s="26"/>
      <c r="J212" s="26"/>
      <c r="K212" s="27"/>
      <c r="L212" s="27"/>
      <c r="M212" s="28"/>
    </row>
    <row r="213" spans="1:14" x14ac:dyDescent="0.25">
      <c r="A213" s="57"/>
      <c r="B213" s="24"/>
      <c r="C213" s="50"/>
      <c r="D213" s="26"/>
      <c r="E213" s="26"/>
      <c r="F213" s="26"/>
      <c r="G213" s="26"/>
      <c r="H213" s="26"/>
      <c r="I213" s="26"/>
      <c r="J213" s="26"/>
      <c r="K213" s="29"/>
      <c r="L213" s="30"/>
      <c r="M213" s="31"/>
    </row>
    <row r="214" spans="1:14" x14ac:dyDescent="0.25">
      <c r="A214" s="57"/>
      <c r="B214" s="24"/>
      <c r="C214" s="50"/>
      <c r="D214" s="26"/>
      <c r="E214" s="26"/>
      <c r="F214" s="26"/>
      <c r="G214" s="26"/>
      <c r="H214" s="26"/>
      <c r="I214" s="26"/>
      <c r="J214" s="26"/>
      <c r="K214" s="29"/>
      <c r="L214" s="51"/>
      <c r="M214" s="52"/>
    </row>
    <row r="215" spans="1:14" ht="16.5" x14ac:dyDescent="0.25">
      <c r="A215" s="58"/>
      <c r="B215" s="58"/>
      <c r="C215" s="50"/>
      <c r="D215" s="26"/>
      <c r="E215" s="26"/>
      <c r="F215" s="26"/>
      <c r="G215" s="26"/>
      <c r="H215" s="26"/>
      <c r="I215" s="26"/>
      <c r="J215" s="26"/>
      <c r="K215" s="27"/>
      <c r="L215" s="27"/>
      <c r="M215" s="28"/>
    </row>
    <row r="216" spans="1:14" x14ac:dyDescent="0.25">
      <c r="A216" s="57"/>
      <c r="B216" s="24"/>
      <c r="C216" s="25"/>
      <c r="D216" s="26"/>
      <c r="E216" s="26"/>
      <c r="F216" s="26"/>
      <c r="G216" s="26"/>
      <c r="H216" s="26"/>
      <c r="I216" s="26"/>
      <c r="J216" s="26"/>
      <c r="K216" s="27"/>
      <c r="L216" s="27"/>
      <c r="M216" s="28"/>
    </row>
    <row r="217" spans="1:14" x14ac:dyDescent="0.25">
      <c r="A217" s="57"/>
      <c r="B217" s="24"/>
      <c r="C217" s="50"/>
      <c r="D217" s="26"/>
      <c r="E217" s="26"/>
      <c r="F217" s="26"/>
      <c r="G217" s="26"/>
      <c r="H217" s="26"/>
      <c r="I217" s="26"/>
      <c r="J217" s="26"/>
      <c r="K217" s="27"/>
      <c r="L217" s="27"/>
      <c r="M217" s="28"/>
    </row>
    <row r="218" spans="1:14" x14ac:dyDescent="0.25">
      <c r="A218" s="57"/>
      <c r="B218" s="24"/>
      <c r="C218" s="50"/>
      <c r="D218" s="26"/>
      <c r="E218" s="26"/>
      <c r="F218" s="26"/>
      <c r="G218" s="26"/>
      <c r="H218" s="26"/>
      <c r="I218" s="26"/>
      <c r="J218" s="26"/>
      <c r="K218" s="29"/>
      <c r="L218" s="30"/>
      <c r="M218" s="31"/>
    </row>
    <row r="219" spans="1:14" ht="16.5" x14ac:dyDescent="0.25">
      <c r="A219" s="58"/>
      <c r="B219" s="58"/>
      <c r="C219" s="25"/>
      <c r="D219" s="26"/>
      <c r="E219" s="26"/>
      <c r="F219" s="26"/>
      <c r="G219" s="26"/>
      <c r="H219" s="26"/>
      <c r="I219" s="26"/>
      <c r="J219" s="26"/>
      <c r="K219" s="29"/>
      <c r="L219" s="29"/>
      <c r="M219" s="53"/>
    </row>
    <row r="220" spans="1:14" ht="16.5" x14ac:dyDescent="0.25">
      <c r="A220" s="57"/>
      <c r="B220" s="24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1:14" x14ac:dyDescent="0.25">
      <c r="A221" s="57"/>
      <c r="B221" s="24"/>
      <c r="C221" s="25"/>
      <c r="D221" s="33"/>
      <c r="E221" s="33"/>
      <c r="F221" s="33"/>
      <c r="G221" s="33"/>
      <c r="H221" s="33"/>
      <c r="I221" s="33"/>
      <c r="J221" s="33"/>
      <c r="K221" s="34"/>
      <c r="L221" s="34"/>
      <c r="M221" s="28"/>
      <c r="N221" s="60"/>
    </row>
    <row r="222" spans="1:14" x14ac:dyDescent="0.25">
      <c r="A222" s="57"/>
      <c r="B222" s="24"/>
      <c r="C222" s="25"/>
      <c r="D222" s="33"/>
      <c r="E222" s="33"/>
      <c r="F222" s="33"/>
      <c r="G222" s="33"/>
      <c r="H222" s="33"/>
      <c r="I222" s="33"/>
      <c r="J222" s="33"/>
      <c r="K222" s="34"/>
      <c r="L222" s="34"/>
      <c r="M222" s="28"/>
      <c r="N222" s="60"/>
    </row>
    <row r="223" spans="1:14" x14ac:dyDescent="0.25">
      <c r="A223" s="57"/>
      <c r="B223" s="24"/>
      <c r="C223" s="25"/>
      <c r="D223" s="33"/>
      <c r="E223" s="33"/>
      <c r="F223" s="33"/>
      <c r="G223" s="33"/>
      <c r="H223" s="33"/>
      <c r="I223" s="33"/>
      <c r="J223" s="33"/>
      <c r="K223" s="35"/>
      <c r="L223" s="36"/>
      <c r="M223" s="31"/>
      <c r="N223" s="60"/>
    </row>
    <row r="224" spans="1:14" ht="16.5" x14ac:dyDescent="0.25">
      <c r="A224" s="57"/>
      <c r="B224" s="2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60"/>
    </row>
    <row r="225" spans="1:14" x14ac:dyDescent="0.25">
      <c r="A225" s="57"/>
      <c r="B225" s="24"/>
      <c r="C225" s="25"/>
      <c r="D225" s="33"/>
      <c r="E225" s="33"/>
      <c r="F225" s="33"/>
      <c r="G225" s="33"/>
      <c r="H225" s="33"/>
      <c r="I225" s="33"/>
      <c r="J225" s="33"/>
      <c r="K225" s="34"/>
      <c r="L225" s="34"/>
      <c r="M225" s="28"/>
      <c r="N225" s="60"/>
    </row>
    <row r="226" spans="1:14" x14ac:dyDescent="0.25">
      <c r="A226" s="57"/>
      <c r="B226" s="24"/>
      <c r="C226" s="25"/>
      <c r="D226" s="33"/>
      <c r="E226" s="33"/>
      <c r="F226" s="33"/>
      <c r="G226" s="33"/>
      <c r="H226" s="33"/>
      <c r="I226" s="33"/>
      <c r="J226" s="33"/>
      <c r="K226" s="34"/>
      <c r="L226" s="34"/>
      <c r="M226" s="28"/>
      <c r="N226" s="60"/>
    </row>
    <row r="227" spans="1:14" x14ac:dyDescent="0.25">
      <c r="A227" s="57"/>
      <c r="B227" s="24"/>
      <c r="C227" s="25"/>
      <c r="D227" s="33"/>
      <c r="E227" s="33"/>
      <c r="F227" s="33"/>
      <c r="G227" s="33"/>
      <c r="H227" s="33"/>
      <c r="I227" s="33"/>
      <c r="J227" s="33"/>
      <c r="K227" s="35"/>
      <c r="L227" s="36"/>
      <c r="M227" s="31"/>
      <c r="N227" s="60"/>
    </row>
    <row r="228" spans="1:14" ht="16.5" x14ac:dyDescent="0.25">
      <c r="A228" s="57"/>
      <c r="B228" s="24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60"/>
    </row>
    <row r="229" spans="1:14" ht="16.5" x14ac:dyDescent="0.25">
      <c r="A229" s="58"/>
      <c r="B229" s="58"/>
      <c r="C229" s="25"/>
      <c r="D229" s="26"/>
      <c r="E229" s="26"/>
      <c r="F229" s="26"/>
      <c r="G229" s="26"/>
      <c r="H229" s="26"/>
      <c r="I229" s="26"/>
      <c r="J229" s="26"/>
      <c r="K229" s="27"/>
      <c r="L229" s="27"/>
      <c r="M229" s="28"/>
      <c r="N229" s="60"/>
    </row>
    <row r="230" spans="1:14" x14ac:dyDescent="0.25">
      <c r="A230" s="57"/>
      <c r="B230" s="48"/>
      <c r="C230" s="25"/>
      <c r="D230" s="26"/>
      <c r="E230" s="26"/>
      <c r="F230" s="26"/>
      <c r="G230" s="26"/>
      <c r="H230" s="26"/>
      <c r="I230" s="26"/>
      <c r="J230" s="26"/>
      <c r="K230" s="27"/>
      <c r="L230" s="27"/>
      <c r="M230" s="28"/>
      <c r="N230" s="60"/>
    </row>
    <row r="231" spans="1:14" x14ac:dyDescent="0.25">
      <c r="A231" s="57"/>
      <c r="B231" s="48"/>
      <c r="C231" s="25"/>
      <c r="D231" s="26"/>
      <c r="E231" s="26"/>
      <c r="F231" s="26"/>
      <c r="G231" s="26"/>
      <c r="H231" s="26"/>
      <c r="I231" s="26"/>
      <c r="J231" s="26"/>
      <c r="K231" s="29"/>
      <c r="L231" s="30"/>
      <c r="M231" s="31"/>
    </row>
    <row r="232" spans="1:14" ht="16.5" x14ac:dyDescent="0.25">
      <c r="A232" s="57"/>
      <c r="B232" s="4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1:14" ht="16.5" x14ac:dyDescent="0.25">
      <c r="A233" s="58"/>
      <c r="B233" s="58"/>
      <c r="C233" s="32"/>
      <c r="D233" s="26"/>
      <c r="E233" s="26"/>
      <c r="F233" s="26"/>
      <c r="G233" s="26"/>
      <c r="H233" s="26"/>
      <c r="I233" s="26"/>
      <c r="J233" s="26"/>
      <c r="K233" s="27"/>
      <c r="L233" s="27"/>
      <c r="M233" s="28"/>
    </row>
    <row r="234" spans="1:14" x14ac:dyDescent="0.25">
      <c r="A234" s="57"/>
      <c r="B234" s="24"/>
      <c r="C234" s="32"/>
      <c r="D234" s="26"/>
      <c r="E234" s="26"/>
      <c r="F234" s="26"/>
      <c r="G234" s="26"/>
      <c r="H234" s="26"/>
      <c r="I234" s="26"/>
      <c r="J234" s="26"/>
      <c r="K234" s="27"/>
      <c r="L234" s="27"/>
      <c r="M234" s="28"/>
    </row>
    <row r="235" spans="1:14" x14ac:dyDescent="0.25">
      <c r="A235" s="57"/>
      <c r="B235" s="24"/>
      <c r="C235" s="32"/>
      <c r="D235" s="26"/>
      <c r="E235" s="26"/>
      <c r="F235" s="26"/>
      <c r="G235" s="26"/>
      <c r="H235" s="26"/>
      <c r="I235" s="26"/>
      <c r="J235" s="26"/>
      <c r="K235" s="29"/>
      <c r="L235" s="30"/>
      <c r="M235" s="31"/>
    </row>
    <row r="236" spans="1:14" ht="16.5" x14ac:dyDescent="0.25">
      <c r="A236" s="57"/>
      <c r="B236" s="24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1:14" ht="16.5" x14ac:dyDescent="0.25">
      <c r="A237" s="58"/>
      <c r="B237" s="58"/>
      <c r="C237" s="25"/>
      <c r="D237" s="33"/>
      <c r="E237" s="33"/>
      <c r="F237" s="33"/>
      <c r="G237" s="33"/>
      <c r="H237" s="33"/>
      <c r="I237" s="33"/>
      <c r="J237" s="33"/>
      <c r="K237" s="34"/>
      <c r="L237" s="34"/>
      <c r="M237" s="28"/>
    </row>
    <row r="238" spans="1:14" x14ac:dyDescent="0.25">
      <c r="A238" s="57"/>
      <c r="B238" s="24"/>
      <c r="C238" s="25"/>
      <c r="D238" s="33"/>
      <c r="E238" s="33"/>
      <c r="F238" s="33"/>
      <c r="G238" s="33"/>
      <c r="H238" s="33"/>
      <c r="I238" s="33"/>
      <c r="J238" s="33"/>
      <c r="K238" s="34"/>
      <c r="L238" s="34"/>
      <c r="M238" s="28"/>
    </row>
    <row r="239" spans="1:14" x14ac:dyDescent="0.25">
      <c r="A239" s="57"/>
      <c r="B239" s="24"/>
      <c r="C239" s="25"/>
      <c r="D239" s="33"/>
      <c r="E239" s="33"/>
      <c r="F239" s="33"/>
      <c r="G239" s="33"/>
      <c r="H239" s="33"/>
      <c r="I239" s="33"/>
      <c r="J239" s="33"/>
      <c r="K239" s="35"/>
      <c r="L239" s="36"/>
      <c r="M239" s="31"/>
    </row>
    <row r="240" spans="1:14" ht="16.5" x14ac:dyDescent="0.25">
      <c r="A240" s="57"/>
      <c r="B240" s="24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1:13" ht="16.5" x14ac:dyDescent="0.25">
      <c r="A241" s="58"/>
      <c r="B241" s="58"/>
      <c r="C241" s="25"/>
      <c r="D241" s="38"/>
      <c r="E241" s="38"/>
      <c r="F241" s="38"/>
      <c r="G241" s="38"/>
      <c r="H241" s="39"/>
      <c r="I241" s="38"/>
      <c r="J241" s="38"/>
      <c r="K241" s="40"/>
      <c r="L241" s="40"/>
      <c r="M241" s="41"/>
    </row>
    <row r="242" spans="1:13" x14ac:dyDescent="0.25">
      <c r="A242" s="57"/>
      <c r="B242" s="24"/>
      <c r="C242" s="25"/>
      <c r="D242" s="38"/>
      <c r="E242" s="38"/>
      <c r="F242" s="38"/>
      <c r="G242" s="38"/>
      <c r="H242" s="39"/>
      <c r="I242" s="38"/>
      <c r="J242" s="38"/>
      <c r="K242" s="40"/>
      <c r="L242" s="40"/>
      <c r="M242" s="41"/>
    </row>
    <row r="243" spans="1:13" x14ac:dyDescent="0.25">
      <c r="A243" s="57"/>
      <c r="B243" s="24"/>
      <c r="C243" s="25"/>
      <c r="D243" s="39"/>
      <c r="E243" s="39"/>
      <c r="F243" s="39"/>
      <c r="G243" s="39"/>
      <c r="H243" s="39"/>
      <c r="I243" s="39"/>
      <c r="J243" s="39"/>
      <c r="K243" s="40"/>
      <c r="L243" s="40"/>
      <c r="M243" s="41"/>
    </row>
    <row r="244" spans="1:13" x14ac:dyDescent="0.25">
      <c r="A244" s="57"/>
      <c r="B244" s="24"/>
      <c r="C244" s="25"/>
      <c r="D244" s="39"/>
      <c r="E244" s="39"/>
      <c r="F244" s="39"/>
      <c r="G244" s="39"/>
      <c r="H244" s="39"/>
      <c r="I244" s="39"/>
      <c r="J244" s="39"/>
      <c r="K244" s="40"/>
      <c r="L244" s="40"/>
      <c r="M244" s="41"/>
    </row>
    <row r="245" spans="1:13" ht="16.5" x14ac:dyDescent="0.25">
      <c r="A245" s="58"/>
      <c r="B245" s="58"/>
      <c r="C245" s="25"/>
      <c r="D245" s="39"/>
      <c r="E245" s="39"/>
      <c r="F245" s="39"/>
      <c r="G245" s="39"/>
      <c r="H245" s="39"/>
      <c r="I245" s="39"/>
      <c r="J245" s="39"/>
      <c r="K245" s="42"/>
      <c r="L245" s="42"/>
      <c r="M245" s="43"/>
    </row>
    <row r="246" spans="1:13" x14ac:dyDescent="0.25">
      <c r="A246" s="57"/>
      <c r="B246" s="24"/>
      <c r="C246" s="44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x14ac:dyDescent="0.25">
      <c r="A247" s="57"/>
      <c r="B247" s="24"/>
      <c r="C247" s="25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x14ac:dyDescent="0.25">
      <c r="A248" s="57"/>
      <c r="B248" s="24"/>
      <c r="C248" s="25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ht="16.5" x14ac:dyDescent="0.25">
      <c r="A249" s="58"/>
      <c r="B249" s="58"/>
      <c r="C249" s="25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x14ac:dyDescent="0.25">
      <c r="A250" s="59"/>
      <c r="B250" s="37"/>
      <c r="C250" s="25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x14ac:dyDescent="0.25">
      <c r="A251" s="59"/>
      <c r="B251" s="37"/>
      <c r="C251" s="25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x14ac:dyDescent="0.25">
      <c r="A252" s="59"/>
      <c r="B252" s="37"/>
      <c r="C252" s="25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x14ac:dyDescent="0.25">
      <c r="A253" s="59"/>
      <c r="B253" s="37"/>
      <c r="C253" s="25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x14ac:dyDescent="0.25">
      <c r="A254" s="59"/>
      <c r="B254" s="37"/>
      <c r="C254" s="25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x14ac:dyDescent="0.25">
      <c r="A255" s="59"/>
      <c r="B255" s="37"/>
      <c r="C255" s="25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ht="16.5" x14ac:dyDescent="0.25">
      <c r="A256" s="59"/>
      <c r="B256" s="37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1:13" x14ac:dyDescent="0.25">
      <c r="A257" s="59"/>
      <c r="B257" s="3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1:13" x14ac:dyDescent="0.25">
      <c r="A258" s="59"/>
      <c r="B258" s="37"/>
      <c r="C258" s="93"/>
      <c r="D258" s="94"/>
      <c r="E258" s="94"/>
      <c r="F258" s="94"/>
      <c r="G258" s="94"/>
      <c r="H258" s="94"/>
      <c r="I258" s="94"/>
      <c r="J258" s="94"/>
      <c r="K258" s="55"/>
      <c r="L258" s="100"/>
      <c r="M258" s="100"/>
    </row>
    <row r="259" spans="1:13" x14ac:dyDescent="0.25">
      <c r="A259" s="59"/>
      <c r="B259" s="37"/>
      <c r="C259" s="25"/>
      <c r="D259" s="39"/>
      <c r="E259" s="39"/>
      <c r="F259" s="39"/>
      <c r="G259" s="39"/>
      <c r="H259" s="39"/>
      <c r="I259" s="87"/>
      <c r="J259" s="87"/>
      <c r="K259" s="95"/>
      <c r="L259" s="110"/>
      <c r="M259" s="110"/>
    </row>
    <row r="260" spans="1:13" x14ac:dyDescent="0.25">
      <c r="A260" s="59"/>
      <c r="B260" s="37"/>
      <c r="C260" s="25"/>
      <c r="D260" s="39"/>
      <c r="E260" s="39"/>
      <c r="F260" s="39"/>
      <c r="G260" s="39"/>
      <c r="H260" s="39"/>
      <c r="I260" s="87"/>
      <c r="J260" s="87"/>
      <c r="K260" s="95"/>
      <c r="L260" s="110"/>
      <c r="M260" s="110"/>
    </row>
    <row r="261" spans="1:13" x14ac:dyDescent="0.25">
      <c r="A261" s="59"/>
      <c r="B261" s="37"/>
      <c r="C261" s="25"/>
      <c r="D261" s="39"/>
      <c r="E261" s="39"/>
      <c r="F261" s="39"/>
      <c r="G261" s="39"/>
      <c r="H261" s="39"/>
      <c r="I261" s="87"/>
      <c r="J261" s="87"/>
      <c r="K261" s="96"/>
      <c r="L261" s="110"/>
      <c r="M261" s="110"/>
    </row>
    <row r="262" spans="1:13" x14ac:dyDescent="0.25">
      <c r="A262" s="59"/>
      <c r="B262" s="37"/>
      <c r="C262" s="25"/>
      <c r="D262" s="39"/>
      <c r="E262" s="39"/>
      <c r="F262" s="39"/>
      <c r="G262" s="39"/>
      <c r="H262" s="39"/>
      <c r="I262" s="87"/>
      <c r="J262" s="87"/>
      <c r="K262" s="96"/>
      <c r="L262" s="55"/>
      <c r="M262" s="55"/>
    </row>
    <row r="263" spans="1:13" x14ac:dyDescent="0.25">
      <c r="A263" s="59"/>
      <c r="B263" s="37"/>
      <c r="C263" s="25"/>
      <c r="D263" s="39"/>
      <c r="E263" s="39"/>
      <c r="F263" s="39"/>
      <c r="G263" s="39"/>
      <c r="H263" s="39"/>
      <c r="I263" s="87"/>
      <c r="J263" s="87"/>
      <c r="K263" s="96"/>
      <c r="L263" s="100"/>
      <c r="M263" s="100"/>
    </row>
    <row r="264" spans="1:13" x14ac:dyDescent="0.25">
      <c r="A264" s="59"/>
      <c r="B264" s="37"/>
      <c r="C264" s="25"/>
      <c r="D264" s="39"/>
      <c r="E264" s="39"/>
      <c r="F264" s="39"/>
      <c r="G264" s="39"/>
      <c r="H264" s="39"/>
      <c r="I264" s="87"/>
      <c r="J264" s="87"/>
      <c r="K264" s="96"/>
      <c r="L264" s="110"/>
      <c r="M264" s="111"/>
    </row>
    <row r="265" spans="1:13" ht="14.45" customHeight="1" x14ac:dyDescent="0.25">
      <c r="A265" s="101"/>
      <c r="B265" s="101"/>
      <c r="C265" s="25"/>
      <c r="D265" s="39"/>
      <c r="E265" s="39"/>
      <c r="F265" s="39"/>
      <c r="G265" s="39"/>
      <c r="H265" s="39"/>
      <c r="I265" s="87"/>
      <c r="J265" s="87"/>
      <c r="K265" s="96"/>
      <c r="L265" s="111"/>
      <c r="M265" s="111"/>
    </row>
    <row r="266" spans="1:13" ht="14.45" customHeight="1" x14ac:dyDescent="0.25">
      <c r="A266" s="55"/>
      <c r="B266" s="55"/>
      <c r="C266" s="25"/>
      <c r="D266" s="39"/>
      <c r="E266" s="39"/>
      <c r="F266" s="39"/>
      <c r="G266" s="39"/>
      <c r="H266" s="39"/>
      <c r="I266" s="88"/>
      <c r="J266" s="87"/>
      <c r="K266" s="96"/>
      <c r="L266" s="111"/>
      <c r="M266" s="111"/>
    </row>
    <row r="267" spans="1:13" ht="14.45" customHeight="1" x14ac:dyDescent="0.25">
      <c r="A267" s="91"/>
      <c r="B267" s="92"/>
      <c r="C267" s="25"/>
      <c r="D267" s="39"/>
      <c r="E267" s="39"/>
      <c r="F267" s="39"/>
      <c r="G267" s="39"/>
      <c r="H267" s="39"/>
      <c r="I267" s="87"/>
      <c r="J267" s="87"/>
      <c r="K267" s="96"/>
      <c r="L267" s="96"/>
      <c r="M267" s="97"/>
    </row>
    <row r="268" spans="1:13" ht="14.45" customHeight="1" x14ac:dyDescent="0.25">
      <c r="A268" s="112"/>
      <c r="B268" s="37"/>
      <c r="C268" s="25"/>
      <c r="D268" s="39"/>
      <c r="E268" s="39"/>
      <c r="F268" s="39"/>
      <c r="G268" s="39"/>
      <c r="H268" s="39"/>
      <c r="I268" s="87"/>
      <c r="J268" s="87"/>
      <c r="K268" s="96"/>
      <c r="L268" s="96"/>
      <c r="M268" s="97"/>
    </row>
    <row r="269" spans="1:13" ht="14.45" customHeight="1" x14ac:dyDescent="0.25">
      <c r="A269" s="112"/>
      <c r="B269" s="37"/>
      <c r="C269" s="25"/>
      <c r="D269" s="39"/>
      <c r="E269" s="39"/>
      <c r="F269" s="39"/>
      <c r="G269" s="39"/>
      <c r="H269" s="39"/>
      <c r="I269" s="87"/>
      <c r="J269" s="87"/>
      <c r="K269" s="96"/>
      <c r="L269" s="96"/>
      <c r="M269" s="97"/>
    </row>
    <row r="270" spans="1:13" ht="14.45" customHeight="1" x14ac:dyDescent="0.25">
      <c r="A270" s="112"/>
      <c r="B270" s="37"/>
      <c r="C270" s="22"/>
      <c r="D270" s="22"/>
      <c r="E270" s="22"/>
      <c r="F270" s="22"/>
      <c r="G270" s="22"/>
      <c r="H270" s="22"/>
      <c r="I270" s="22"/>
      <c r="J270" s="22"/>
      <c r="K270" s="89"/>
      <c r="L270" s="89"/>
      <c r="M270" s="22"/>
    </row>
    <row r="271" spans="1:13" ht="14.45" customHeight="1" x14ac:dyDescent="0.3">
      <c r="A271" s="112"/>
      <c r="B271" s="37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1:13" ht="14.45" customHeight="1" x14ac:dyDescent="0.25">
      <c r="A272" s="112"/>
      <c r="B272" s="37"/>
      <c r="C272" s="22"/>
      <c r="D272" s="22"/>
      <c r="E272" s="22"/>
      <c r="F272" s="22"/>
      <c r="G272" s="22"/>
      <c r="H272" s="22"/>
      <c r="I272" s="22"/>
      <c r="J272" s="22"/>
      <c r="K272" s="89"/>
      <c r="L272" s="89"/>
      <c r="M272" s="105"/>
    </row>
    <row r="273" spans="1:13" ht="14.45" customHeight="1" x14ac:dyDescent="0.25">
      <c r="A273" s="112"/>
      <c r="B273" s="37"/>
      <c r="C273" s="22"/>
      <c r="D273" s="22"/>
      <c r="E273" s="22"/>
      <c r="F273" s="22"/>
      <c r="G273" s="22"/>
      <c r="H273" s="22"/>
      <c r="I273" s="22"/>
      <c r="J273" s="22"/>
      <c r="K273" s="89"/>
      <c r="L273" s="89"/>
      <c r="M273" s="107"/>
    </row>
    <row r="274" spans="1:13" ht="14.45" customHeight="1" x14ac:dyDescent="0.25">
      <c r="A274" s="112"/>
      <c r="B274" s="37"/>
      <c r="C274" s="86"/>
      <c r="D274" s="22"/>
      <c r="E274" s="22"/>
      <c r="F274" s="22"/>
      <c r="G274" s="22"/>
      <c r="H274" s="22"/>
      <c r="I274" s="22"/>
      <c r="J274" s="22"/>
      <c r="K274" s="89"/>
      <c r="L274" s="89"/>
      <c r="M274" s="107"/>
    </row>
    <row r="275" spans="1:13" ht="14.45" customHeight="1" x14ac:dyDescent="0.25">
      <c r="A275" s="112"/>
      <c r="B275" s="37"/>
      <c r="C275" s="86"/>
      <c r="D275" s="22"/>
      <c r="E275" s="22"/>
      <c r="F275" s="22"/>
      <c r="G275" s="22"/>
      <c r="H275" s="22"/>
      <c r="I275" s="22"/>
      <c r="J275" s="22"/>
      <c r="K275" s="89"/>
      <c r="L275" s="89"/>
      <c r="M275" s="107"/>
    </row>
    <row r="276" spans="1:13" ht="14.45" customHeight="1" x14ac:dyDescent="0.25">
      <c r="A276" s="112"/>
      <c r="B276" s="37"/>
      <c r="C276" s="86"/>
      <c r="D276" s="22"/>
      <c r="E276" s="22"/>
      <c r="F276" s="22"/>
      <c r="G276" s="22"/>
      <c r="H276" s="22"/>
      <c r="I276" s="22"/>
      <c r="J276" s="22"/>
      <c r="K276" s="89"/>
      <c r="L276" s="89"/>
      <c r="M276" s="107"/>
    </row>
    <row r="277" spans="1:13" ht="14.45" customHeight="1" x14ac:dyDescent="0.25">
      <c r="A277" s="112"/>
      <c r="B277" s="37"/>
      <c r="C277" s="86"/>
      <c r="D277" s="22"/>
      <c r="E277" s="22"/>
      <c r="F277" s="22"/>
      <c r="G277" s="22"/>
      <c r="H277" s="22"/>
      <c r="I277" s="22"/>
      <c r="J277" s="22"/>
      <c r="K277" s="89"/>
      <c r="L277" s="89"/>
      <c r="M277" s="106"/>
    </row>
    <row r="278" spans="1:13" ht="14.45" customHeight="1" x14ac:dyDescent="0.25">
      <c r="A278" s="112"/>
      <c r="B278" s="37"/>
      <c r="C278" s="90"/>
      <c r="D278" s="22"/>
      <c r="E278" s="22"/>
      <c r="F278" s="22"/>
      <c r="G278" s="22"/>
      <c r="H278" s="22"/>
      <c r="I278" s="22"/>
      <c r="J278" s="22"/>
      <c r="K278" s="89"/>
      <c r="L278" s="89"/>
      <c r="M278" s="103"/>
    </row>
    <row r="279" spans="1:13" ht="14.4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89"/>
      <c r="L279" s="89"/>
      <c r="M279" s="22"/>
    </row>
    <row r="280" spans="1:13" ht="15.75" x14ac:dyDescent="0.3">
      <c r="A280" s="104"/>
      <c r="B280" s="104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x14ac:dyDescent="0.25">
      <c r="A281" s="22"/>
      <c r="B281" s="2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1:13" x14ac:dyDescent="0.25">
      <c r="A282" s="55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x14ac:dyDescent="0.25">
      <c r="A283" s="55"/>
      <c r="B283" s="86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x14ac:dyDescent="0.25">
      <c r="A284" s="55"/>
      <c r="B284" s="86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x14ac:dyDescent="0.25">
      <c r="A285" s="55"/>
      <c r="B285" s="86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x14ac:dyDescent="0.25">
      <c r="A286" s="55"/>
      <c r="B286" s="86"/>
    </row>
    <row r="287" spans="1:13" x14ac:dyDescent="0.25">
      <c r="A287" s="98"/>
      <c r="B287" s="90"/>
    </row>
    <row r="288" spans="1:13" x14ac:dyDescent="0.25">
      <c r="A288" s="22"/>
      <c r="B288" s="22"/>
    </row>
    <row r="289" spans="1:2" x14ac:dyDescent="0.25">
      <c r="A289" s="22"/>
      <c r="B289" s="22"/>
    </row>
    <row r="290" spans="1:2" x14ac:dyDescent="0.25">
      <c r="A290" s="102"/>
      <c r="B290" s="102"/>
    </row>
    <row r="291" spans="1:2" x14ac:dyDescent="0.25">
      <c r="A291" s="22"/>
      <c r="B291" s="22"/>
    </row>
    <row r="292" spans="1:2" x14ac:dyDescent="0.25">
      <c r="A292" s="22"/>
      <c r="B292" s="22"/>
    </row>
    <row r="293" spans="1:2" x14ac:dyDescent="0.25">
      <c r="A293" s="22"/>
      <c r="B293" s="22"/>
    </row>
    <row r="294" spans="1:2" x14ac:dyDescent="0.25">
      <c r="A294" s="22"/>
      <c r="B294" s="22"/>
    </row>
  </sheetData>
  <mergeCells count="22">
    <mergeCell ref="B89:M89"/>
    <mergeCell ref="C44:M44"/>
    <mergeCell ref="C63:M63"/>
    <mergeCell ref="B49:M49"/>
    <mergeCell ref="A2:J2"/>
    <mergeCell ref="K2:K3"/>
    <mergeCell ref="A64:A69"/>
    <mergeCell ref="A45:A48"/>
    <mergeCell ref="B13:M13"/>
    <mergeCell ref="A14:A17"/>
    <mergeCell ref="L2:L3"/>
    <mergeCell ref="M2:M3"/>
    <mergeCell ref="A4:A12"/>
    <mergeCell ref="A50:A62"/>
    <mergeCell ref="A19:A41"/>
    <mergeCell ref="A98:A114"/>
    <mergeCell ref="A268:A278"/>
    <mergeCell ref="A72:A87"/>
    <mergeCell ref="L264:M266"/>
    <mergeCell ref="L259:M261"/>
    <mergeCell ref="A90:A95"/>
    <mergeCell ref="C71:M71"/>
  </mergeCells>
  <pageMargins left="0.17" right="0.17" top="0.75" bottom="0.34" header="0.2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14"/>
  <sheetViews>
    <sheetView topLeftCell="A10" workbookViewId="0">
      <selection activeCell="L25" sqref="L25"/>
    </sheetView>
  </sheetViews>
  <sheetFormatPr defaultRowHeight="15" x14ac:dyDescent="0.25"/>
  <cols>
    <col min="15" max="15" width="11.28515625" bestFit="1" customWidth="1"/>
    <col min="16" max="16" width="10.28515625" bestFit="1" customWidth="1"/>
    <col min="17" max="17" width="9.28515625" bestFit="1" customWidth="1"/>
  </cols>
  <sheetData>
    <row r="4" spans="1:19" x14ac:dyDescent="0.25">
      <c r="K4" s="18" t="s">
        <v>9</v>
      </c>
      <c r="O4" s="19"/>
    </row>
    <row r="5" spans="1:19" x14ac:dyDescent="0.25">
      <c r="K5" s="18" t="s">
        <v>9</v>
      </c>
      <c r="O5" s="20"/>
    </row>
    <row r="6" spans="1:19" x14ac:dyDescent="0.25">
      <c r="G6" s="18" t="s">
        <v>9</v>
      </c>
      <c r="O6" s="20"/>
    </row>
    <row r="7" spans="1:19" x14ac:dyDescent="0.25">
      <c r="O7" s="20"/>
    </row>
    <row r="8" spans="1:19" x14ac:dyDescent="0.25">
      <c r="O8" s="20"/>
    </row>
    <row r="9" spans="1:19" x14ac:dyDescent="0.25">
      <c r="O9" s="20"/>
    </row>
    <row r="10" spans="1:19" x14ac:dyDescent="0.25">
      <c r="O10" s="20"/>
    </row>
    <row r="11" spans="1:19" x14ac:dyDescent="0.25">
      <c r="K11" s="18" t="s">
        <v>9</v>
      </c>
      <c r="O11" s="20"/>
    </row>
    <row r="12" spans="1:19" ht="15.75" thickBot="1" x14ac:dyDescent="0.3">
      <c r="O12" s="20"/>
    </row>
    <row r="13" spans="1:19" s="1" customFormat="1" ht="19.899999999999999" customHeight="1" thickBot="1" x14ac:dyDescent="0.3">
      <c r="A13" s="6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</row>
    <row r="14" spans="1:19" x14ac:dyDescent="0.25">
      <c r="A14" s="113"/>
      <c r="B14" s="113"/>
      <c r="O14" s="115">
        <v>140</v>
      </c>
      <c r="S14" s="113"/>
    </row>
    <row r="15" spans="1:19" x14ac:dyDescent="0.25">
      <c r="A15" s="113"/>
      <c r="B15" s="113"/>
      <c r="O15" s="115"/>
      <c r="S15" s="113"/>
    </row>
    <row r="16" spans="1:19" x14ac:dyDescent="0.25">
      <c r="A16" s="113"/>
      <c r="B16" s="113"/>
      <c r="O16" s="115"/>
      <c r="S16" s="113"/>
    </row>
    <row r="17" spans="1:19" x14ac:dyDescent="0.25">
      <c r="A17" s="113"/>
      <c r="B17" s="113"/>
      <c r="O17" s="115"/>
      <c r="S17" s="113"/>
    </row>
    <row r="18" spans="1:19" x14ac:dyDescent="0.25">
      <c r="A18" s="113"/>
      <c r="B18" s="113"/>
      <c r="O18" s="115"/>
      <c r="S18" s="113"/>
    </row>
    <row r="19" spans="1:19" x14ac:dyDescent="0.25">
      <c r="A19" s="113"/>
      <c r="B19" s="113"/>
      <c r="O19" s="115"/>
      <c r="S19" s="113"/>
    </row>
    <row r="20" spans="1:19" x14ac:dyDescent="0.25">
      <c r="A20" s="113"/>
      <c r="B20" s="113"/>
      <c r="O20" s="115"/>
      <c r="Q20" s="64"/>
      <c r="R20" s="64"/>
      <c r="S20" s="113"/>
    </row>
    <row r="21" spans="1:19" x14ac:dyDescent="0.25">
      <c r="A21" s="113"/>
      <c r="B21" s="113"/>
      <c r="L21" s="75">
        <v>1.9</v>
      </c>
      <c r="O21" s="115"/>
      <c r="Q21" s="64"/>
      <c r="R21" s="64"/>
      <c r="S21" s="113"/>
    </row>
    <row r="22" spans="1:19" x14ac:dyDescent="0.25">
      <c r="A22" s="113"/>
      <c r="B22" s="113"/>
      <c r="O22" s="115"/>
      <c r="Q22" s="64"/>
      <c r="R22" s="64"/>
      <c r="S22" s="113"/>
    </row>
    <row r="23" spans="1:19" x14ac:dyDescent="0.25">
      <c r="A23" s="113"/>
      <c r="B23" s="113"/>
      <c r="M23" s="8" t="s">
        <v>67</v>
      </c>
      <c r="O23" s="115"/>
      <c r="Q23" s="64"/>
      <c r="R23" s="64"/>
      <c r="S23" s="113"/>
    </row>
    <row r="24" spans="1:19" x14ac:dyDescent="0.25">
      <c r="A24" s="113"/>
      <c r="B24" s="113"/>
      <c r="L24">
        <v>0.15</v>
      </c>
      <c r="O24" s="115"/>
      <c r="Q24" s="64"/>
      <c r="R24" s="64"/>
      <c r="S24" s="113"/>
    </row>
    <row r="25" spans="1:19" x14ac:dyDescent="0.25">
      <c r="A25" s="113"/>
      <c r="B25" s="113"/>
      <c r="O25" s="115"/>
      <c r="S25" s="113"/>
    </row>
    <row r="26" spans="1:19" x14ac:dyDescent="0.25">
      <c r="A26" s="113"/>
      <c r="B26" s="113"/>
      <c r="O26" s="115"/>
      <c r="S26" s="113"/>
    </row>
    <row r="27" spans="1:19" x14ac:dyDescent="0.25">
      <c r="A27" s="113"/>
      <c r="B27" s="113"/>
      <c r="M27" s="8" t="s">
        <v>78</v>
      </c>
      <c r="N27" s="61"/>
      <c r="O27" s="115"/>
      <c r="P27" s="64">
        <v>10</v>
      </c>
      <c r="S27" s="113"/>
    </row>
    <row r="28" spans="1:19" x14ac:dyDescent="0.25">
      <c r="A28" s="113"/>
      <c r="B28" s="113"/>
      <c r="O28" s="115"/>
      <c r="S28" s="113"/>
    </row>
    <row r="29" spans="1:19" x14ac:dyDescent="0.25">
      <c r="A29" s="113"/>
      <c r="B29" s="113"/>
      <c r="O29" s="115"/>
      <c r="S29" s="113"/>
    </row>
    <row r="30" spans="1:19" x14ac:dyDescent="0.25">
      <c r="A30" s="113"/>
      <c r="B30" s="113"/>
      <c r="E30" s="18" t="s">
        <v>9</v>
      </c>
      <c r="O30" s="115"/>
      <c r="S30" s="113"/>
    </row>
    <row r="31" spans="1:19" x14ac:dyDescent="0.25">
      <c r="A31" s="113"/>
      <c r="B31" s="113"/>
      <c r="O31" s="115"/>
      <c r="S31" s="113"/>
    </row>
    <row r="32" spans="1:19" x14ac:dyDescent="0.25">
      <c r="A32" s="113"/>
      <c r="B32" s="113"/>
      <c r="O32" s="115"/>
      <c r="S32" s="113"/>
    </row>
    <row r="33" spans="1:19" x14ac:dyDescent="0.25">
      <c r="A33" s="113"/>
      <c r="B33" s="113"/>
      <c r="O33" s="115"/>
      <c r="S33" s="113"/>
    </row>
    <row r="34" spans="1:19" x14ac:dyDescent="0.25">
      <c r="A34" s="113"/>
      <c r="B34" s="113"/>
      <c r="O34" s="115"/>
      <c r="P34" s="64"/>
      <c r="S34" s="113"/>
    </row>
    <row r="35" spans="1:19" x14ac:dyDescent="0.25">
      <c r="A35" s="113"/>
      <c r="B35" s="113"/>
      <c r="N35">
        <v>1117010</v>
      </c>
      <c r="O35" s="115"/>
      <c r="P35" s="64">
        <v>15</v>
      </c>
      <c r="S35" s="113"/>
    </row>
    <row r="36" spans="1:19" ht="15.75" thickBot="1" x14ac:dyDescent="0.3">
      <c r="A36" s="114"/>
      <c r="B36" s="114"/>
      <c r="O36" s="116"/>
      <c r="S36" s="114"/>
    </row>
    <row r="37" spans="1:19" ht="19.899999999999999" customHeight="1" thickBot="1" x14ac:dyDescent="0.3">
      <c r="A37" s="117" t="s">
        <v>69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  <c r="O37" s="65"/>
      <c r="P37" s="74">
        <f>SUM(P27:P36)</f>
        <v>25</v>
      </c>
      <c r="Q37" s="68"/>
      <c r="R37" s="74">
        <f>SUM(R20:R36)</f>
        <v>0</v>
      </c>
      <c r="S37" s="76">
        <f>O14+P37+R37</f>
        <v>165</v>
      </c>
    </row>
    <row r="38" spans="1:19" ht="16.149999999999999" customHeight="1" x14ac:dyDescent="0.25">
      <c r="A38" s="121"/>
      <c r="B38" s="123" t="s">
        <v>35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121"/>
    </row>
    <row r="39" spans="1:19" x14ac:dyDescent="0.25">
      <c r="A39" s="121"/>
      <c r="B39" s="1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121"/>
    </row>
    <row r="40" spans="1:19" s="1" customFormat="1" x14ac:dyDescent="0.25">
      <c r="A40" s="121"/>
      <c r="B40" s="123"/>
      <c r="C40" s="14"/>
      <c r="D40" s="15"/>
      <c r="E40" s="16"/>
      <c r="F40" s="22"/>
      <c r="G40" s="22"/>
      <c r="H40" s="22"/>
      <c r="I40" s="22"/>
      <c r="J40" s="22"/>
      <c r="K40" s="22"/>
      <c r="L40" s="22"/>
      <c r="M40" s="22"/>
      <c r="N40" s="23"/>
      <c r="O40" s="121"/>
    </row>
    <row r="41" spans="1:19" x14ac:dyDescent="0.25">
      <c r="A41" s="122"/>
      <c r="B41" s="12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21"/>
    </row>
    <row r="42" spans="1:19" ht="16.5" x14ac:dyDescent="0.3">
      <c r="A42" s="6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C43" s="4"/>
      <c r="O43" s="113"/>
    </row>
    <row r="44" spans="1:19" x14ac:dyDescent="0.25">
      <c r="C44" s="4"/>
      <c r="O44" s="113"/>
    </row>
    <row r="45" spans="1:19" x14ac:dyDescent="0.25">
      <c r="C45" s="4"/>
      <c r="O45" s="113"/>
    </row>
    <row r="46" spans="1:19" x14ac:dyDescent="0.25">
      <c r="C46" s="4"/>
      <c r="O46" s="113"/>
    </row>
    <row r="47" spans="1:19" x14ac:dyDescent="0.25">
      <c r="C47" s="4"/>
      <c r="O47" s="113"/>
    </row>
    <row r="48" spans="1:19" x14ac:dyDescent="0.25">
      <c r="C48" s="4"/>
      <c r="O48" s="113"/>
    </row>
    <row r="49" spans="1:19" x14ac:dyDescent="0.25">
      <c r="C49" s="4"/>
      <c r="O49" s="113"/>
    </row>
    <row r="50" spans="1:19" x14ac:dyDescent="0.25">
      <c r="C50" s="4"/>
      <c r="O50" s="113"/>
    </row>
    <row r="51" spans="1:19" x14ac:dyDescent="0.25">
      <c r="C51" s="4"/>
      <c r="O51" s="113"/>
    </row>
    <row r="52" spans="1:19" x14ac:dyDescent="0.25">
      <c r="C52" s="4"/>
      <c r="O52" s="113"/>
    </row>
    <row r="53" spans="1:19" x14ac:dyDescent="0.25">
      <c r="C53" s="4"/>
      <c r="O53" s="113"/>
    </row>
    <row r="54" spans="1:19" x14ac:dyDescent="0.25">
      <c r="C54" s="4"/>
      <c r="O54" s="113"/>
    </row>
    <row r="55" spans="1:19" ht="15.75" thickBot="1" x14ac:dyDescent="0.3">
      <c r="C55" s="4"/>
      <c r="E55" s="1" t="s">
        <v>9</v>
      </c>
      <c r="J55" s="1" t="s">
        <v>9</v>
      </c>
      <c r="O55" s="113"/>
    </row>
    <row r="56" spans="1:19" ht="15.75" thickBo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5"/>
      <c r="P56" s="66"/>
      <c r="Q56" s="67"/>
      <c r="R56" s="68"/>
      <c r="S56" s="69"/>
    </row>
    <row r="57" spans="1:19" x14ac:dyDescent="0.25">
      <c r="B57" s="6"/>
      <c r="L57" s="3"/>
      <c r="M57" s="3"/>
      <c r="O57" s="115">
        <v>60</v>
      </c>
      <c r="Q57" s="64">
        <v>7</v>
      </c>
      <c r="R57" s="64"/>
    </row>
    <row r="58" spans="1:19" x14ac:dyDescent="0.25">
      <c r="B58" s="6"/>
      <c r="L58" s="3"/>
      <c r="M58" s="3"/>
      <c r="O58" s="115"/>
    </row>
    <row r="59" spans="1:19" x14ac:dyDescent="0.25">
      <c r="B59" s="6"/>
      <c r="M59" s="3"/>
      <c r="O59" s="115"/>
    </row>
    <row r="60" spans="1:19" x14ac:dyDescent="0.25">
      <c r="B60" s="6"/>
      <c r="C60" s="9"/>
      <c r="D60" s="10"/>
      <c r="E60" s="10"/>
      <c r="F60" s="11"/>
      <c r="K60" s="1" t="s">
        <v>76</v>
      </c>
      <c r="M60" s="3" t="s">
        <v>67</v>
      </c>
      <c r="O60" s="115"/>
    </row>
    <row r="61" spans="1:19" s="1" customFormat="1" x14ac:dyDescent="0.25">
      <c r="B61" s="6"/>
      <c r="C61" s="14"/>
      <c r="D61" s="15"/>
      <c r="E61" s="15"/>
      <c r="F61" s="16"/>
      <c r="K61" s="1" t="s">
        <v>76</v>
      </c>
      <c r="M61" s="3" t="s">
        <v>67</v>
      </c>
      <c r="O61" s="115"/>
    </row>
    <row r="62" spans="1:19" x14ac:dyDescent="0.25">
      <c r="B62" s="6"/>
      <c r="C62">
        <v>6</v>
      </c>
      <c r="D62" t="s">
        <v>13</v>
      </c>
      <c r="I62" s="1" t="s">
        <v>76</v>
      </c>
      <c r="L62">
        <v>1</v>
      </c>
      <c r="M62" s="3">
        <v>1117010</v>
      </c>
      <c r="O62" s="115"/>
      <c r="P62" s="64">
        <v>15</v>
      </c>
    </row>
    <row r="63" spans="1:1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f>SUM(P57:P62)</f>
        <v>15</v>
      </c>
      <c r="Q63" s="77"/>
      <c r="R63" s="77">
        <f>SUM(R57:R62)</f>
        <v>0</v>
      </c>
      <c r="S63" s="77">
        <f>O57+P63+R63</f>
        <v>75</v>
      </c>
    </row>
    <row r="64" spans="1:19" x14ac:dyDescent="0.25">
      <c r="O64" s="115">
        <v>110</v>
      </c>
    </row>
    <row r="65" spans="1:19" x14ac:dyDescent="0.25">
      <c r="L65" s="3"/>
      <c r="M65" s="3"/>
      <c r="O65" s="115"/>
      <c r="Q65" s="64">
        <v>7</v>
      </c>
      <c r="R65" s="64">
        <f>L65*Q65</f>
        <v>0</v>
      </c>
    </row>
    <row r="66" spans="1:19" x14ac:dyDescent="0.25">
      <c r="O66" s="115"/>
    </row>
    <row r="67" spans="1:19" x14ac:dyDescent="0.25">
      <c r="O67" s="115"/>
    </row>
    <row r="68" spans="1:19" x14ac:dyDescent="0.25">
      <c r="O68" s="115"/>
    </row>
    <row r="69" spans="1:19" x14ac:dyDescent="0.25">
      <c r="O69" s="115"/>
    </row>
    <row r="70" spans="1:19" x14ac:dyDescent="0.25">
      <c r="O70" s="115"/>
    </row>
    <row r="71" spans="1:19" x14ac:dyDescent="0.25">
      <c r="O71" s="115"/>
    </row>
    <row r="72" spans="1:19" x14ac:dyDescent="0.25">
      <c r="O72" s="115"/>
    </row>
    <row r="73" spans="1:19" x14ac:dyDescent="0.25">
      <c r="L73" s="3"/>
      <c r="M73" s="3" t="s">
        <v>78</v>
      </c>
      <c r="O73" s="115"/>
      <c r="P73" s="64">
        <v>10</v>
      </c>
      <c r="Q73" s="64"/>
      <c r="R73" s="64"/>
    </row>
    <row r="74" spans="1:19" x14ac:dyDescent="0.25">
      <c r="L74" s="3"/>
      <c r="M74" s="3"/>
      <c r="O74" s="115"/>
      <c r="P74" s="64"/>
      <c r="Q74" s="64"/>
      <c r="R74" s="64"/>
    </row>
    <row r="75" spans="1:19" x14ac:dyDescent="0.25">
      <c r="L75" s="3"/>
      <c r="M75" s="3"/>
      <c r="O75" s="115"/>
      <c r="P75" s="64"/>
      <c r="Q75" s="64"/>
      <c r="R75" s="64"/>
    </row>
    <row r="76" spans="1:19" x14ac:dyDescent="0.25">
      <c r="L76" s="3"/>
      <c r="M76" s="3"/>
      <c r="O76" s="115"/>
      <c r="P76" s="64"/>
      <c r="Q76" s="64"/>
      <c r="R76" s="64"/>
    </row>
    <row r="77" spans="1:19" x14ac:dyDescent="0.25">
      <c r="L77" s="3"/>
      <c r="M77" s="3"/>
      <c r="O77" s="115"/>
      <c r="P77" s="64"/>
      <c r="Q77" s="64"/>
      <c r="R77" s="64"/>
    </row>
    <row r="78" spans="1:19" x14ac:dyDescent="0.25">
      <c r="D78" s="7" t="s">
        <v>77</v>
      </c>
      <c r="K78" t="s">
        <v>9</v>
      </c>
      <c r="L78" s="3"/>
      <c r="M78" s="17"/>
      <c r="O78" s="115"/>
      <c r="P78" s="64"/>
      <c r="Q78" s="64"/>
      <c r="R78" s="64"/>
    </row>
    <row r="79" spans="1:19" x14ac:dyDescent="0.25">
      <c r="D79" s="7" t="s">
        <v>13</v>
      </c>
      <c r="L79" s="3"/>
      <c r="M79" s="3">
        <v>1117010</v>
      </c>
      <c r="O79" s="115"/>
      <c r="P79" s="64"/>
      <c r="Q79" s="64"/>
      <c r="R79" s="64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77">
        <f>SUM(P73:P79)</f>
        <v>10</v>
      </c>
      <c r="Q80" s="77"/>
      <c r="R80" s="77">
        <f>SUM(R65:R79)</f>
        <v>0</v>
      </c>
      <c r="S80" s="64">
        <f>O64+P80+R80</f>
        <v>120</v>
      </c>
    </row>
    <row r="81" spans="3:18" x14ac:dyDescent="0.25">
      <c r="O81" s="120">
        <v>160</v>
      </c>
      <c r="P81" s="6"/>
    </row>
    <row r="82" spans="3:18" x14ac:dyDescent="0.25">
      <c r="O82" s="120"/>
      <c r="P82" s="6"/>
    </row>
    <row r="83" spans="3:18" x14ac:dyDescent="0.25">
      <c r="O83" s="120"/>
      <c r="P83" s="6"/>
    </row>
    <row r="84" spans="3:18" x14ac:dyDescent="0.25">
      <c r="O84" s="120"/>
      <c r="P84" s="6"/>
    </row>
    <row r="85" spans="3:18" x14ac:dyDescent="0.25">
      <c r="O85" s="120"/>
      <c r="P85" s="6"/>
    </row>
    <row r="86" spans="3:18" x14ac:dyDescent="0.25">
      <c r="O86" s="120"/>
      <c r="P86" s="6"/>
    </row>
    <row r="87" spans="3:18" x14ac:dyDescent="0.25">
      <c r="L87" s="3"/>
      <c r="M87" s="78" t="s">
        <v>66</v>
      </c>
      <c r="O87" s="120"/>
      <c r="P87" s="6"/>
      <c r="Q87" s="64"/>
      <c r="R87" s="64"/>
    </row>
    <row r="88" spans="3:18" x14ac:dyDescent="0.25">
      <c r="L88" s="3"/>
      <c r="O88" s="120"/>
      <c r="P88" s="6"/>
      <c r="Q88" s="64"/>
      <c r="R88" s="64"/>
    </row>
    <row r="89" spans="3:18" x14ac:dyDescent="0.25">
      <c r="D89" s="7" t="s">
        <v>81</v>
      </c>
      <c r="L89" s="3">
        <v>0.15</v>
      </c>
      <c r="O89" s="120"/>
      <c r="P89" s="6"/>
      <c r="Q89" s="64"/>
      <c r="R89" s="64"/>
    </row>
    <row r="90" spans="3:18" x14ac:dyDescent="0.25">
      <c r="L90" s="3">
        <v>5.85</v>
      </c>
      <c r="O90" s="120"/>
      <c r="P90" s="6"/>
      <c r="Q90" s="64"/>
      <c r="R90" s="64"/>
    </row>
    <row r="91" spans="3:18" s="1" customFormat="1" x14ac:dyDescent="0.25">
      <c r="C91"/>
      <c r="D91" s="7" t="s">
        <v>15</v>
      </c>
      <c r="L91" s="3">
        <v>15</v>
      </c>
      <c r="M91" s="78" t="s">
        <v>66</v>
      </c>
      <c r="O91" s="120"/>
      <c r="P91" s="6"/>
      <c r="Q91" s="64">
        <v>7</v>
      </c>
      <c r="R91" s="64"/>
    </row>
    <row r="92" spans="3:18" x14ac:dyDescent="0.25">
      <c r="D92" s="7" t="s">
        <v>64</v>
      </c>
      <c r="O92" s="120"/>
      <c r="P92" s="6"/>
    </row>
    <row r="93" spans="3:18" x14ac:dyDescent="0.25">
      <c r="O93" s="120"/>
      <c r="P93" s="6"/>
    </row>
    <row r="94" spans="3:18" x14ac:dyDescent="0.25">
      <c r="C94" s="14"/>
      <c r="O94" s="120"/>
      <c r="P94" s="6"/>
    </row>
    <row r="95" spans="3:18" s="1" customFormat="1" x14ac:dyDescent="0.25">
      <c r="C95" s="79"/>
      <c r="D95" s="15"/>
      <c r="E95" s="15"/>
      <c r="F95" s="15"/>
      <c r="G95" s="15"/>
      <c r="H95" s="15"/>
      <c r="I95" s="15"/>
      <c r="J95" s="15"/>
      <c r="K95" s="15"/>
      <c r="L95" s="15">
        <v>1</v>
      </c>
      <c r="M95" s="16">
        <v>1117010</v>
      </c>
      <c r="O95" s="120"/>
      <c r="P95" s="70">
        <v>15</v>
      </c>
    </row>
    <row r="96" spans="3:18" ht="15.75" thickBot="1" x14ac:dyDescent="0.3">
      <c r="C96">
        <v>15</v>
      </c>
      <c r="D96" s="7" t="s">
        <v>79</v>
      </c>
      <c r="L96">
        <v>1</v>
      </c>
      <c r="M96" s="62" t="s">
        <v>78</v>
      </c>
      <c r="O96" s="120"/>
      <c r="P96" s="70">
        <v>10</v>
      </c>
    </row>
    <row r="97" spans="1:19" ht="15.75" thickBot="1" x14ac:dyDescent="0.3">
      <c r="A97" s="65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  <c r="O97" s="65"/>
      <c r="P97" s="76">
        <f>SUM(P95:P96)</f>
        <v>25</v>
      </c>
      <c r="Q97" s="5"/>
      <c r="R97" s="77">
        <f>SUM(R87:R96)</f>
        <v>0</v>
      </c>
      <c r="S97" s="77">
        <f>O81+P97+R97</f>
        <v>185</v>
      </c>
    </row>
    <row r="98" spans="1:19" x14ac:dyDescent="0.25">
      <c r="O98" s="115">
        <v>160</v>
      </c>
    </row>
    <row r="99" spans="1:19" x14ac:dyDescent="0.25">
      <c r="O99" s="115"/>
    </row>
    <row r="100" spans="1:19" x14ac:dyDescent="0.25">
      <c r="O100" s="115"/>
    </row>
    <row r="101" spans="1:19" x14ac:dyDescent="0.25">
      <c r="O101" s="115"/>
    </row>
    <row r="102" spans="1:19" x14ac:dyDescent="0.25">
      <c r="O102" s="115"/>
    </row>
    <row r="103" spans="1:19" x14ac:dyDescent="0.25">
      <c r="O103" s="115"/>
    </row>
    <row r="104" spans="1:19" s="1" customFormat="1" x14ac:dyDescent="0.25">
      <c r="C104"/>
      <c r="D104"/>
      <c r="E104"/>
      <c r="F104"/>
      <c r="G104"/>
      <c r="H104"/>
      <c r="I104"/>
      <c r="J104"/>
      <c r="K104"/>
      <c r="L104" s="3">
        <v>25</v>
      </c>
      <c r="M104" s="3" t="s">
        <v>66</v>
      </c>
      <c r="O104" s="115"/>
      <c r="P104" s="64"/>
      <c r="Q104" s="64">
        <v>7</v>
      </c>
      <c r="R104" s="1">
        <f>L104*Q104</f>
        <v>175</v>
      </c>
    </row>
    <row r="105" spans="1:19" x14ac:dyDescent="0.25">
      <c r="L105" s="3">
        <v>40</v>
      </c>
      <c r="M105" s="3"/>
      <c r="O105" s="115"/>
      <c r="P105" s="64"/>
      <c r="Q105" s="64">
        <v>7.9</v>
      </c>
      <c r="R105" s="1">
        <f t="shared" ref="R105:R108" si="0">L105*Q105</f>
        <v>316</v>
      </c>
    </row>
    <row r="106" spans="1:19" x14ac:dyDescent="0.25">
      <c r="D106" s="7" t="s">
        <v>80</v>
      </c>
      <c r="L106" s="3">
        <v>0.15</v>
      </c>
      <c r="M106" s="3"/>
      <c r="O106" s="115"/>
      <c r="P106" s="64"/>
      <c r="Q106" s="64">
        <v>7.9</v>
      </c>
      <c r="R106" s="1">
        <f t="shared" si="0"/>
        <v>1.1850000000000001</v>
      </c>
    </row>
    <row r="107" spans="1:19" x14ac:dyDescent="0.25">
      <c r="C107" s="14"/>
      <c r="D107" s="15"/>
      <c r="E107" s="15"/>
      <c r="F107" s="15"/>
      <c r="G107" s="15"/>
      <c r="H107" s="15"/>
      <c r="I107" s="15"/>
      <c r="J107" s="15"/>
      <c r="K107" s="15"/>
      <c r="L107" s="83">
        <v>5.85</v>
      </c>
      <c r="M107" s="84"/>
      <c r="O107" s="115"/>
      <c r="P107" s="64"/>
      <c r="Q107" s="64">
        <v>7.9</v>
      </c>
      <c r="R107" s="1">
        <f t="shared" si="0"/>
        <v>46.214999999999996</v>
      </c>
    </row>
    <row r="108" spans="1:19" x14ac:dyDescent="0.25">
      <c r="D108" s="81" t="s">
        <v>15</v>
      </c>
      <c r="E108" s="21"/>
      <c r="F108" s="21"/>
      <c r="G108" s="21"/>
      <c r="H108" s="21"/>
      <c r="I108" s="21"/>
      <c r="J108" s="21"/>
      <c r="K108" s="21"/>
      <c r="L108" s="82">
        <v>15</v>
      </c>
      <c r="M108" s="3" t="s">
        <v>66</v>
      </c>
      <c r="O108" s="115"/>
      <c r="P108" s="64"/>
      <c r="Q108" s="64">
        <v>7</v>
      </c>
      <c r="R108" s="1">
        <f t="shared" si="0"/>
        <v>105</v>
      </c>
    </row>
    <row r="109" spans="1:19" x14ac:dyDescent="0.25">
      <c r="L109" s="3"/>
      <c r="M109" s="80"/>
      <c r="O109" s="115"/>
      <c r="P109" s="64"/>
      <c r="Q109" s="64"/>
    </row>
    <row r="110" spans="1:19" x14ac:dyDescent="0.25">
      <c r="L110" s="3"/>
      <c r="M110" s="3"/>
      <c r="O110" s="115"/>
      <c r="P110" s="64"/>
      <c r="Q110" s="64"/>
    </row>
    <row r="111" spans="1:19" x14ac:dyDescent="0.25">
      <c r="C111" s="1"/>
      <c r="L111" s="3"/>
      <c r="M111" s="3"/>
      <c r="O111" s="115"/>
      <c r="P111" s="64"/>
      <c r="Q111" s="64"/>
    </row>
    <row r="112" spans="1:19" s="1" customFormat="1" x14ac:dyDescent="0.25">
      <c r="C112" s="14">
        <v>15</v>
      </c>
      <c r="D112" s="16"/>
      <c r="L112" s="3">
        <v>1</v>
      </c>
      <c r="M112" s="3">
        <v>1117010</v>
      </c>
      <c r="O112" s="115"/>
      <c r="P112" s="64">
        <v>15</v>
      </c>
      <c r="Q112" s="64"/>
    </row>
    <row r="113" spans="1:19" ht="15.75" thickBot="1" x14ac:dyDescent="0.3">
      <c r="C113">
        <v>16</v>
      </c>
      <c r="D113" s="7" t="s">
        <v>53</v>
      </c>
      <c r="L113" s="3">
        <v>1</v>
      </c>
      <c r="M113" s="3" t="s">
        <v>78</v>
      </c>
      <c r="O113" s="115"/>
      <c r="P113" s="64">
        <v>10</v>
      </c>
      <c r="Q113" s="64"/>
    </row>
    <row r="114" spans="1:19" ht="15.75" thickBot="1" x14ac:dyDescent="0.3">
      <c r="A114" s="65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5"/>
      <c r="P114" s="74">
        <f>SUM(P112:P113)</f>
        <v>25</v>
      </c>
      <c r="Q114" s="68"/>
      <c r="R114" s="68">
        <f>SUM(R104:R113)</f>
        <v>643.4</v>
      </c>
      <c r="S114" s="76">
        <f>O98+P114+R114</f>
        <v>828.4</v>
      </c>
    </row>
    <row r="115" spans="1:19" x14ac:dyDescent="0.25">
      <c r="C115" s="1"/>
      <c r="D115" s="1"/>
      <c r="E115" s="1"/>
      <c r="F115" s="1"/>
      <c r="G115" s="1"/>
      <c r="O115" s="113"/>
    </row>
    <row r="116" spans="1:19" x14ac:dyDescent="0.25">
      <c r="C116" s="1"/>
      <c r="D116" s="1"/>
      <c r="E116" s="1"/>
      <c r="F116" s="1"/>
      <c r="G116" s="1"/>
      <c r="O116" s="113"/>
    </row>
    <row r="117" spans="1:19" x14ac:dyDescent="0.25">
      <c r="C117" s="1"/>
      <c r="D117" s="1"/>
      <c r="E117" s="1"/>
      <c r="F117" s="1"/>
      <c r="G117" s="1"/>
      <c r="O117" s="113"/>
    </row>
    <row r="118" spans="1:19" x14ac:dyDescent="0.25">
      <c r="C118" s="14"/>
      <c r="D118" s="15"/>
      <c r="E118" s="15"/>
      <c r="F118" s="15"/>
      <c r="G118" s="16"/>
      <c r="O118" s="113"/>
    </row>
    <row r="119" spans="1:19" ht="15.75" thickBot="1" x14ac:dyDescent="0.3">
      <c r="D119" s="2"/>
      <c r="O119" s="113"/>
    </row>
    <row r="120" spans="1:19" ht="17.25" thickBot="1" x14ac:dyDescent="0.35">
      <c r="A120" s="85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9"/>
      <c r="O120" s="71"/>
      <c r="P120" s="72"/>
      <c r="Q120" s="72"/>
      <c r="R120" s="72"/>
      <c r="S120" s="73"/>
    </row>
    <row r="121" spans="1:19" x14ac:dyDescent="0.25">
      <c r="A121" s="56"/>
      <c r="B121" s="56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:19" x14ac:dyDescent="0.25">
      <c r="A122" s="56"/>
      <c r="B122" s="56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x14ac:dyDescent="0.25">
      <c r="A123" s="56"/>
      <c r="B123" s="56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5"/>
      <c r="P124" s="55"/>
      <c r="Q124" s="55"/>
      <c r="R124" s="55"/>
      <c r="S124" s="55"/>
    </row>
    <row r="125" spans="1:19" x14ac:dyDescent="0.25">
      <c r="A125" s="56"/>
      <c r="B125" s="56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x14ac:dyDescent="0.25">
      <c r="A126" s="56"/>
      <c r="B126" s="56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x14ac:dyDescent="0.25">
      <c r="A127" s="56"/>
      <c r="B127" s="5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5"/>
      <c r="P128" s="55"/>
      <c r="Q128" s="55"/>
      <c r="R128" s="55"/>
      <c r="S128" s="55"/>
    </row>
    <row r="129" spans="1:19" x14ac:dyDescent="0.25">
      <c r="A129" s="56"/>
      <c r="B129" s="56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:19" x14ac:dyDescent="0.25">
      <c r="A130" s="56"/>
      <c r="B130" s="56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:19" x14ac:dyDescent="0.25">
      <c r="A131" s="56"/>
      <c r="B131" s="5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:19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5"/>
      <c r="P132" s="55"/>
      <c r="Q132" s="55"/>
      <c r="R132" s="55"/>
      <c r="S132" s="55"/>
    </row>
    <row r="133" spans="1:19" x14ac:dyDescent="0.25">
      <c r="A133" s="56"/>
      <c r="B133" s="56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6"/>
      <c r="P133" s="55"/>
      <c r="Q133" s="55"/>
      <c r="R133" s="55"/>
      <c r="S133" s="55"/>
    </row>
    <row r="134" spans="1:19" x14ac:dyDescent="0.25">
      <c r="A134" s="56"/>
      <c r="B134" s="56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6"/>
      <c r="P134" s="55"/>
      <c r="Q134" s="55"/>
      <c r="R134" s="55"/>
      <c r="S134" s="55"/>
    </row>
    <row r="135" spans="1:19" x14ac:dyDescent="0.25">
      <c r="A135" s="56"/>
      <c r="B135" s="56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6"/>
      <c r="P135" s="55"/>
      <c r="Q135" s="55"/>
      <c r="R135" s="55"/>
      <c r="S135" s="55"/>
    </row>
    <row r="136" spans="1:19" x14ac:dyDescent="0.25">
      <c r="A136" s="56"/>
      <c r="B136" s="56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6"/>
      <c r="P136" s="55"/>
      <c r="Q136" s="55"/>
      <c r="R136" s="55"/>
      <c r="S136" s="55"/>
    </row>
    <row r="137" spans="1:19" x14ac:dyDescent="0.25">
      <c r="A137" s="56"/>
      <c r="B137" s="56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6"/>
      <c r="P137" s="55"/>
      <c r="Q137" s="55"/>
      <c r="R137" s="55"/>
      <c r="S137" s="55"/>
    </row>
    <row r="138" spans="1:19" x14ac:dyDescent="0.25">
      <c r="A138" s="56"/>
      <c r="B138" s="56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6"/>
      <c r="P138" s="55"/>
      <c r="Q138" s="55"/>
      <c r="R138" s="55"/>
      <c r="S138" s="55"/>
    </row>
    <row r="139" spans="1:19" x14ac:dyDescent="0.25">
      <c r="A139" s="56"/>
      <c r="B139" s="56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6"/>
      <c r="P139" s="55"/>
      <c r="Q139" s="55"/>
      <c r="R139" s="55"/>
      <c r="S139" s="55"/>
    </row>
    <row r="140" spans="1:19" x14ac:dyDescent="0.25">
      <c r="A140" s="56"/>
      <c r="B140" s="56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6"/>
      <c r="P140" s="55"/>
      <c r="Q140" s="55"/>
      <c r="R140" s="55"/>
      <c r="S140" s="55"/>
    </row>
    <row r="141" spans="1:19" x14ac:dyDescent="0.25">
      <c r="A141" s="56"/>
      <c r="B141" s="56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6"/>
      <c r="P141" s="55"/>
      <c r="Q141" s="55"/>
      <c r="R141" s="55"/>
      <c r="S141" s="55"/>
    </row>
    <row r="142" spans="1:19" x14ac:dyDescent="0.25">
      <c r="A142" s="56"/>
      <c r="B142" s="56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6"/>
      <c r="P142" s="55"/>
      <c r="Q142" s="55"/>
      <c r="R142" s="55"/>
      <c r="S142" s="55"/>
    </row>
    <row r="143" spans="1:19" x14ac:dyDescent="0.25">
      <c r="A143" s="56"/>
      <c r="B143" s="56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6"/>
      <c r="P143" s="55"/>
      <c r="Q143" s="55"/>
      <c r="R143" s="55"/>
      <c r="S143" s="55"/>
    </row>
    <row r="144" spans="1:19" x14ac:dyDescent="0.25">
      <c r="A144" s="56"/>
      <c r="B144" s="56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6"/>
      <c r="P144" s="55"/>
      <c r="Q144" s="55"/>
      <c r="R144" s="55"/>
      <c r="S144" s="55"/>
    </row>
    <row r="145" spans="1:19" x14ac:dyDescent="0.25">
      <c r="A145" s="56"/>
      <c r="B145" s="5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  <c r="P145" s="55"/>
      <c r="Q145" s="55"/>
      <c r="R145" s="55"/>
      <c r="S145" s="55"/>
    </row>
    <row r="146" spans="1:19" x14ac:dyDescent="0.25">
      <c r="A146" s="56"/>
      <c r="B146" s="56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6"/>
      <c r="P146" s="55"/>
      <c r="Q146" s="55"/>
      <c r="R146" s="55"/>
      <c r="S146" s="55"/>
    </row>
    <row r="147" spans="1:19" x14ac:dyDescent="0.25">
      <c r="A147" s="56"/>
      <c r="B147" s="56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6"/>
      <c r="P147" s="55"/>
      <c r="Q147" s="55"/>
      <c r="R147" s="55"/>
      <c r="S147" s="55"/>
    </row>
    <row r="148" spans="1:19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5"/>
      <c r="P148" s="55"/>
      <c r="Q148" s="55"/>
      <c r="R148" s="55"/>
      <c r="S148" s="55"/>
    </row>
    <row r="149" spans="1:19" x14ac:dyDescent="0.25">
      <c r="A149" s="56"/>
      <c r="B149" s="56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:19" x14ac:dyDescent="0.25">
      <c r="A150" s="56"/>
      <c r="B150" s="56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</row>
    <row r="151" spans="1:19" x14ac:dyDescent="0.25">
      <c r="A151" s="56"/>
      <c r="B151" s="56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:19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5"/>
      <c r="P152" s="55"/>
      <c r="Q152" s="55"/>
      <c r="R152" s="55"/>
      <c r="S152" s="55"/>
    </row>
    <row r="153" spans="1:19" x14ac:dyDescent="0.25">
      <c r="A153" s="56"/>
      <c r="B153" s="56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</row>
    <row r="154" spans="1:19" x14ac:dyDescent="0.25">
      <c r="A154" s="56"/>
      <c r="B154" s="56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</row>
    <row r="155" spans="1:19" x14ac:dyDescent="0.25">
      <c r="A155" s="56"/>
      <c r="B155" s="56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5"/>
      <c r="P156" s="55"/>
      <c r="Q156" s="55"/>
      <c r="R156" s="55"/>
      <c r="S156" s="55"/>
    </row>
    <row r="157" spans="1:19" x14ac:dyDescent="0.25">
      <c r="A157" s="56"/>
      <c r="B157" s="56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x14ac:dyDescent="0.25">
      <c r="A158" s="56"/>
      <c r="B158" s="56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x14ac:dyDescent="0.25">
      <c r="A159" s="56"/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5"/>
      <c r="P160" s="55"/>
      <c r="Q160" s="55"/>
      <c r="R160" s="55"/>
      <c r="S160" s="55"/>
    </row>
    <row r="161" spans="1:19" x14ac:dyDescent="0.25">
      <c r="A161" s="56"/>
      <c r="B161" s="56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x14ac:dyDescent="0.25">
      <c r="A162" s="56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x14ac:dyDescent="0.25">
      <c r="A163" s="56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5"/>
      <c r="P164" s="55"/>
      <c r="Q164" s="55"/>
      <c r="R164" s="55"/>
      <c r="S164" s="55"/>
    </row>
    <row r="165" spans="1:19" x14ac:dyDescent="0.25">
      <c r="A165" s="56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</row>
    <row r="166" spans="1:19" x14ac:dyDescent="0.25">
      <c r="A166" s="56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x14ac:dyDescent="0.25">
      <c r="A167" s="56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5"/>
      <c r="P168" s="55"/>
      <c r="Q168" s="55"/>
      <c r="R168" s="55"/>
      <c r="S168" s="55"/>
    </row>
    <row r="169" spans="1:19" x14ac:dyDescent="0.25">
      <c r="A169" s="56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6"/>
      <c r="P169" s="55"/>
      <c r="Q169" s="55"/>
      <c r="R169" s="55"/>
      <c r="S169" s="55"/>
    </row>
    <row r="170" spans="1:19" x14ac:dyDescent="0.25">
      <c r="A170" s="56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6"/>
      <c r="P170" s="55"/>
      <c r="Q170" s="55"/>
      <c r="R170" s="55"/>
      <c r="S170" s="55"/>
    </row>
    <row r="171" spans="1:19" x14ac:dyDescent="0.25">
      <c r="A171" s="56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6"/>
      <c r="P171" s="55"/>
      <c r="Q171" s="55"/>
      <c r="R171" s="55"/>
      <c r="S171" s="55"/>
    </row>
    <row r="172" spans="1:19" x14ac:dyDescent="0.25">
      <c r="A172" s="56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6"/>
      <c r="P172" s="55"/>
      <c r="Q172" s="55"/>
      <c r="R172" s="55"/>
      <c r="S172" s="55"/>
    </row>
    <row r="173" spans="1:19" x14ac:dyDescent="0.25">
      <c r="A173" s="56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6"/>
      <c r="P173" s="55"/>
      <c r="Q173" s="55"/>
      <c r="R173" s="55"/>
      <c r="S173" s="55"/>
    </row>
    <row r="174" spans="1:19" x14ac:dyDescent="0.25">
      <c r="A174" s="56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</row>
    <row r="175" spans="1:19" x14ac:dyDescent="0.25">
      <c r="A175" s="56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</row>
    <row r="176" spans="1:19" x14ac:dyDescent="0.25">
      <c r="A176" s="56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x14ac:dyDescent="0.25">
      <c r="A177" s="56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5"/>
      <c r="P178" s="55"/>
      <c r="Q178" s="55"/>
      <c r="R178" s="55"/>
      <c r="S178" s="55"/>
    </row>
    <row r="179" spans="1:19" x14ac:dyDescent="0.25">
      <c r="A179" s="56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x14ac:dyDescent="0.25">
      <c r="A180" s="56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x14ac:dyDescent="0.25">
      <c r="A181" s="56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5"/>
      <c r="P182" s="55"/>
      <c r="Q182" s="55"/>
      <c r="R182" s="55"/>
      <c r="S182" s="55"/>
    </row>
    <row r="183" spans="1:19" x14ac:dyDescent="0.25">
      <c r="A183" s="56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x14ac:dyDescent="0.25">
      <c r="A184" s="56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x14ac:dyDescent="0.25">
      <c r="A185" s="56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5"/>
      <c r="P186" s="55"/>
      <c r="Q186" s="55"/>
      <c r="R186" s="55"/>
      <c r="S186" s="55"/>
    </row>
    <row r="187" spans="1:19" x14ac:dyDescent="0.25">
      <c r="A187" s="56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</row>
    <row r="188" spans="1:19" x14ac:dyDescent="0.25">
      <c r="A188" s="56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x14ac:dyDescent="0.25">
      <c r="A189" s="56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5"/>
      <c r="P190" s="55"/>
      <c r="Q190" s="55"/>
      <c r="R190" s="55"/>
      <c r="S190" s="55"/>
    </row>
    <row r="191" spans="1:19" x14ac:dyDescent="0.25">
      <c r="A191" s="56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x14ac:dyDescent="0.25">
      <c r="A192" s="56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x14ac:dyDescent="0.25">
      <c r="A193" s="56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19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5"/>
      <c r="P194" s="55"/>
      <c r="Q194" s="55"/>
      <c r="R194" s="55"/>
      <c r="S194" s="55"/>
    </row>
    <row r="195" spans="1:19" x14ac:dyDescent="0.25">
      <c r="A195" s="56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</row>
    <row r="196" spans="1:19" x14ac:dyDescent="0.25">
      <c r="A196" s="56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</row>
    <row r="197" spans="1:19" x14ac:dyDescent="0.25">
      <c r="A197" s="56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</row>
    <row r="198" spans="1:19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5"/>
      <c r="P198" s="55"/>
      <c r="Q198" s="55"/>
      <c r="R198" s="55"/>
      <c r="S198" s="55"/>
    </row>
    <row r="199" spans="1:19" x14ac:dyDescent="0.25">
      <c r="A199" s="56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6"/>
      <c r="P199" s="55"/>
      <c r="Q199" s="55"/>
      <c r="R199" s="55"/>
      <c r="S199" s="55"/>
    </row>
    <row r="200" spans="1:19" x14ac:dyDescent="0.25">
      <c r="A200" s="56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6"/>
      <c r="P200" s="55"/>
      <c r="Q200" s="55"/>
      <c r="R200" s="55"/>
      <c r="S200" s="55"/>
    </row>
    <row r="201" spans="1:19" x14ac:dyDescent="0.25">
      <c r="A201" s="56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6"/>
      <c r="P201" s="55"/>
      <c r="Q201" s="55"/>
      <c r="R201" s="55"/>
      <c r="S201" s="55"/>
    </row>
    <row r="202" spans="1:19" x14ac:dyDescent="0.25">
      <c r="A202" s="56"/>
      <c r="B202" s="56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6"/>
      <c r="P202" s="55"/>
      <c r="Q202" s="55"/>
      <c r="R202" s="55"/>
      <c r="S202" s="55"/>
    </row>
    <row r="203" spans="1:19" x14ac:dyDescent="0.25">
      <c r="A203" s="56"/>
      <c r="B203" s="56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6"/>
      <c r="P203" s="55"/>
      <c r="Q203" s="55"/>
      <c r="R203" s="55"/>
      <c r="S203" s="55"/>
    </row>
    <row r="204" spans="1:19" x14ac:dyDescent="0.25">
      <c r="A204" s="56"/>
      <c r="B204" s="56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6"/>
      <c r="P204" s="55"/>
      <c r="Q204" s="55"/>
      <c r="R204" s="55"/>
      <c r="S204" s="55"/>
    </row>
    <row r="205" spans="1:19" x14ac:dyDescent="0.25">
      <c r="A205" s="56"/>
      <c r="B205" s="56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6"/>
      <c r="P205" s="55"/>
      <c r="Q205" s="55"/>
      <c r="R205" s="55"/>
      <c r="S205" s="55"/>
    </row>
    <row r="206" spans="1:19" x14ac:dyDescent="0.25">
      <c r="A206" s="56"/>
      <c r="B206" s="56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6"/>
      <c r="P206" s="55"/>
      <c r="Q206" s="55"/>
      <c r="R206" s="55"/>
      <c r="S206" s="55"/>
    </row>
    <row r="207" spans="1:19" x14ac:dyDescent="0.25">
      <c r="A207" s="56"/>
      <c r="B207" s="56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6"/>
      <c r="P207" s="55"/>
      <c r="Q207" s="55"/>
      <c r="R207" s="55"/>
      <c r="S207" s="55"/>
    </row>
    <row r="208" spans="1:19" x14ac:dyDescent="0.25">
      <c r="A208" s="56"/>
      <c r="B208" s="56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5"/>
      <c r="Q208" s="55"/>
      <c r="R208" s="55"/>
      <c r="S208" s="55"/>
    </row>
    <row r="209" spans="1:19" x14ac:dyDescent="0.25">
      <c r="A209" s="56"/>
      <c r="B209" s="56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5"/>
      <c r="Q209" s="55"/>
      <c r="R209" s="55"/>
      <c r="S209" s="55"/>
    </row>
    <row r="210" spans="1:19" x14ac:dyDescent="0.25">
      <c r="A210" s="56"/>
      <c r="B210" s="56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5"/>
      <c r="Q210" s="55"/>
      <c r="R210" s="55"/>
      <c r="S210" s="55"/>
    </row>
    <row r="211" spans="1:19" x14ac:dyDescent="0.25">
      <c r="A211" s="56"/>
      <c r="B211" s="56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6"/>
      <c r="P211" s="55"/>
      <c r="Q211" s="55"/>
      <c r="R211" s="55"/>
      <c r="S211" s="55"/>
    </row>
    <row r="212" spans="1:19" x14ac:dyDescent="0.25">
      <c r="A212" s="56"/>
      <c r="B212" s="56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6"/>
      <c r="P212" s="55"/>
      <c r="Q212" s="55"/>
      <c r="R212" s="55"/>
      <c r="S212" s="55"/>
    </row>
    <row r="213" spans="1:19" x14ac:dyDescent="0.25">
      <c r="A213" s="56"/>
      <c r="B213" s="56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6"/>
      <c r="P213" s="55"/>
      <c r="Q213" s="55"/>
      <c r="R213" s="55"/>
      <c r="S213" s="55"/>
    </row>
    <row r="214" spans="1:19" x14ac:dyDescent="0.25">
      <c r="A214" s="56"/>
      <c r="B214" s="56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5"/>
      <c r="Q214" s="55"/>
      <c r="R214" s="55"/>
      <c r="S214" s="55"/>
    </row>
    <row r="215" spans="1:19" x14ac:dyDescent="0.25">
      <c r="A215" s="56"/>
      <c r="B215" s="56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5"/>
      <c r="Q215" s="55"/>
      <c r="R215" s="55"/>
      <c r="S215" s="55"/>
    </row>
    <row r="216" spans="1:19" x14ac:dyDescent="0.25">
      <c r="A216" s="56"/>
      <c r="B216" s="56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5"/>
      <c r="Q216" s="55"/>
      <c r="R216" s="55"/>
      <c r="S216" s="55"/>
    </row>
    <row r="217" spans="1:19" x14ac:dyDescent="0.25">
      <c r="A217" s="56"/>
      <c r="B217" s="56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6"/>
      <c r="P217" s="55"/>
      <c r="Q217" s="55"/>
      <c r="R217" s="55"/>
      <c r="S217" s="55"/>
    </row>
    <row r="218" spans="1:19" x14ac:dyDescent="0.25">
      <c r="A218" s="56"/>
      <c r="B218" s="56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6"/>
      <c r="P218" s="55"/>
      <c r="Q218" s="55"/>
      <c r="R218" s="55"/>
      <c r="S218" s="55"/>
    </row>
    <row r="219" spans="1:19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5"/>
      <c r="P219" s="55"/>
      <c r="Q219" s="55"/>
      <c r="R219" s="55"/>
      <c r="S219" s="55"/>
    </row>
    <row r="220" spans="1:19" x14ac:dyDescent="0.25">
      <c r="A220" s="56"/>
      <c r="B220" s="56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</row>
    <row r="221" spans="1:19" x14ac:dyDescent="0.25">
      <c r="A221" s="56"/>
      <c r="B221" s="56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x14ac:dyDescent="0.25">
      <c r="A222" s="56"/>
      <c r="B222" s="56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</row>
    <row r="223" spans="1:19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5"/>
      <c r="P223" s="55"/>
      <c r="Q223" s="55"/>
      <c r="R223" s="55"/>
      <c r="S223" s="55"/>
    </row>
    <row r="224" spans="1:19" x14ac:dyDescent="0.25">
      <c r="A224" s="56"/>
      <c r="B224" s="56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</row>
    <row r="225" spans="1:19" x14ac:dyDescent="0.25">
      <c r="A225" s="56"/>
      <c r="B225" s="56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</row>
    <row r="226" spans="1:19" x14ac:dyDescent="0.25">
      <c r="A226" s="56"/>
      <c r="B226" s="56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</row>
    <row r="227" spans="1:19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5"/>
      <c r="P227" s="55"/>
      <c r="Q227" s="55"/>
      <c r="R227" s="55"/>
      <c r="S227" s="55"/>
    </row>
    <row r="228" spans="1:19" x14ac:dyDescent="0.25">
      <c r="A228" s="56"/>
      <c r="B228" s="56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</row>
    <row r="229" spans="1:19" x14ac:dyDescent="0.25">
      <c r="A229" s="56"/>
      <c r="B229" s="56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</row>
    <row r="230" spans="1:19" x14ac:dyDescent="0.25">
      <c r="A230" s="56"/>
      <c r="B230" s="56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</row>
    <row r="231" spans="1:19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5"/>
      <c r="P231" s="55"/>
      <c r="Q231" s="55"/>
      <c r="R231" s="55"/>
      <c r="S231" s="55"/>
    </row>
    <row r="232" spans="1:19" x14ac:dyDescent="0.25">
      <c r="A232" s="56"/>
      <c r="B232" s="56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</row>
    <row r="233" spans="1:19" x14ac:dyDescent="0.25">
      <c r="A233" s="56"/>
      <c r="B233" s="56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</row>
    <row r="234" spans="1:19" x14ac:dyDescent="0.25">
      <c r="A234" s="56"/>
      <c r="B234" s="56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</row>
    <row r="235" spans="1:19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5"/>
      <c r="P235" s="55"/>
      <c r="Q235" s="55"/>
      <c r="R235" s="55"/>
      <c r="S235" s="55"/>
    </row>
    <row r="236" spans="1:19" x14ac:dyDescent="0.25">
      <c r="A236" s="56"/>
      <c r="B236" s="56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</row>
    <row r="237" spans="1:19" x14ac:dyDescent="0.25">
      <c r="A237" s="56"/>
      <c r="B237" s="56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</row>
    <row r="238" spans="1:19" x14ac:dyDescent="0.25">
      <c r="A238" s="56"/>
      <c r="B238" s="56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</row>
    <row r="239" spans="1:19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5"/>
      <c r="P239" s="55"/>
      <c r="Q239" s="55"/>
      <c r="R239" s="55"/>
      <c r="S239" s="55"/>
    </row>
    <row r="240" spans="1:19" x14ac:dyDescent="0.25">
      <c r="A240" s="56"/>
      <c r="B240" s="56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6"/>
      <c r="P240" s="55"/>
      <c r="Q240" s="55"/>
      <c r="R240" s="55"/>
      <c r="S240" s="55"/>
    </row>
    <row r="241" spans="1:19" x14ac:dyDescent="0.25">
      <c r="A241" s="56"/>
      <c r="B241" s="56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6"/>
      <c r="P241" s="55"/>
      <c r="Q241" s="55"/>
      <c r="R241" s="55"/>
      <c r="S241" s="55"/>
    </row>
    <row r="242" spans="1:19" x14ac:dyDescent="0.25">
      <c r="A242" s="56"/>
      <c r="B242" s="56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6"/>
      <c r="P242" s="55"/>
      <c r="Q242" s="55"/>
      <c r="R242" s="55"/>
      <c r="S242" s="55"/>
    </row>
    <row r="243" spans="1:19" x14ac:dyDescent="0.25">
      <c r="A243" s="56"/>
      <c r="B243" s="56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6"/>
      <c r="P243" s="55"/>
      <c r="Q243" s="55"/>
      <c r="R243" s="55"/>
      <c r="S243" s="55"/>
    </row>
    <row r="244" spans="1:19" x14ac:dyDescent="0.25">
      <c r="A244" s="56"/>
      <c r="B244" s="56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6"/>
      <c r="P244" s="55"/>
      <c r="Q244" s="55"/>
      <c r="R244" s="55"/>
      <c r="S244" s="55"/>
    </row>
    <row r="245" spans="1:19" x14ac:dyDescent="0.25">
      <c r="A245" s="56"/>
      <c r="B245" s="56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</row>
    <row r="246" spans="1:19" x14ac:dyDescent="0.25">
      <c r="A246" s="56"/>
      <c r="B246" s="56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</row>
    <row r="247" spans="1:19" x14ac:dyDescent="0.25">
      <c r="A247" s="56"/>
      <c r="B247" s="56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</row>
    <row r="248" spans="1:19" x14ac:dyDescent="0.25">
      <c r="A248" s="56"/>
      <c r="B248" s="56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</row>
    <row r="249" spans="1:19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5"/>
      <c r="P249" s="55"/>
      <c r="Q249" s="55"/>
      <c r="R249" s="55"/>
      <c r="S249" s="55"/>
    </row>
    <row r="250" spans="1:19" x14ac:dyDescent="0.25">
      <c r="A250" s="56"/>
      <c r="B250" s="56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</row>
    <row r="251" spans="1:19" x14ac:dyDescent="0.25">
      <c r="A251" s="56"/>
      <c r="B251" s="56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x14ac:dyDescent="0.25">
      <c r="A252" s="56"/>
      <c r="B252" s="56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</row>
    <row r="253" spans="1:19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5"/>
      <c r="P253" s="55"/>
      <c r="Q253" s="55"/>
      <c r="R253" s="55"/>
      <c r="S253" s="55"/>
    </row>
    <row r="254" spans="1:19" x14ac:dyDescent="0.25">
      <c r="A254" s="56"/>
      <c r="B254" s="56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</row>
    <row r="255" spans="1:19" x14ac:dyDescent="0.25">
      <c r="A255" s="56"/>
      <c r="B255" s="56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</row>
    <row r="256" spans="1:19" x14ac:dyDescent="0.25">
      <c r="A256" s="56"/>
      <c r="B256" s="56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</row>
    <row r="257" spans="1:19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5"/>
      <c r="P257" s="55"/>
      <c r="Q257" s="55"/>
      <c r="R257" s="55"/>
      <c r="S257" s="55"/>
    </row>
    <row r="258" spans="1:19" x14ac:dyDescent="0.25">
      <c r="A258" s="56"/>
      <c r="B258" s="56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</row>
    <row r="259" spans="1:19" x14ac:dyDescent="0.25">
      <c r="A259" s="56"/>
      <c r="B259" s="56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</row>
    <row r="260" spans="1:19" x14ac:dyDescent="0.25">
      <c r="A260" s="56"/>
      <c r="B260" s="56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</row>
    <row r="261" spans="1:19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5"/>
      <c r="P261" s="55"/>
      <c r="Q261" s="55"/>
      <c r="R261" s="55"/>
      <c r="S261" s="55"/>
    </row>
    <row r="262" spans="1:19" x14ac:dyDescent="0.25">
      <c r="A262" s="56"/>
      <c r="B262" s="56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</row>
    <row r="263" spans="1:19" x14ac:dyDescent="0.25">
      <c r="A263" s="56"/>
      <c r="B263" s="56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x14ac:dyDescent="0.25">
      <c r="A264" s="56"/>
      <c r="B264" s="56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</row>
    <row r="265" spans="1:19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5"/>
      <c r="P265" s="55"/>
      <c r="Q265" s="55"/>
      <c r="R265" s="55"/>
      <c r="S265" s="55"/>
    </row>
    <row r="266" spans="1:19" x14ac:dyDescent="0.25">
      <c r="A266" s="56"/>
      <c r="B266" s="56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</row>
    <row r="267" spans="1:19" x14ac:dyDescent="0.25">
      <c r="A267" s="56"/>
      <c r="B267" s="56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</row>
    <row r="268" spans="1:19" x14ac:dyDescent="0.25">
      <c r="A268" s="56"/>
      <c r="B268" s="56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</row>
    <row r="269" spans="1:19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5"/>
      <c r="P269" s="55"/>
      <c r="Q269" s="55"/>
      <c r="R269" s="55"/>
      <c r="S269" s="55"/>
    </row>
    <row r="270" spans="1:19" x14ac:dyDescent="0.25">
      <c r="A270" s="56"/>
      <c r="B270" s="56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6"/>
      <c r="P270" s="55"/>
      <c r="Q270" s="55"/>
      <c r="R270" s="55"/>
      <c r="S270" s="55"/>
    </row>
    <row r="271" spans="1:19" x14ac:dyDescent="0.25">
      <c r="A271" s="56"/>
      <c r="B271" s="56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6"/>
      <c r="P271" s="55"/>
      <c r="Q271" s="55"/>
      <c r="R271" s="55"/>
      <c r="S271" s="55"/>
    </row>
    <row r="272" spans="1:19" x14ac:dyDescent="0.25">
      <c r="A272" s="56"/>
      <c r="B272" s="56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6"/>
      <c r="P272" s="55"/>
      <c r="Q272" s="55"/>
      <c r="R272" s="55"/>
      <c r="S272" s="55"/>
    </row>
    <row r="273" spans="1:20" x14ac:dyDescent="0.25">
      <c r="A273" s="56"/>
      <c r="B273" s="56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6"/>
      <c r="P273" s="55"/>
      <c r="Q273" s="55"/>
      <c r="R273" s="55"/>
      <c r="S273" s="55"/>
    </row>
    <row r="274" spans="1:20" x14ac:dyDescent="0.25">
      <c r="A274" s="56"/>
      <c r="B274" s="56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6"/>
      <c r="P274" s="55"/>
      <c r="Q274" s="55"/>
      <c r="R274" s="55"/>
      <c r="S274" s="55"/>
    </row>
    <row r="275" spans="1:20" x14ac:dyDescent="0.25">
      <c r="A275" s="56"/>
      <c r="B275" s="56"/>
      <c r="C275" s="55"/>
      <c r="D275" s="55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</row>
    <row r="276" spans="1:20" x14ac:dyDescent="0.25">
      <c r="A276" s="56"/>
      <c r="B276" s="56"/>
      <c r="C276" s="55"/>
      <c r="D276" s="55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</row>
    <row r="277" spans="1:20" x14ac:dyDescent="0.25">
      <c r="A277" s="56"/>
      <c r="B277" s="56"/>
      <c r="C277" s="55"/>
      <c r="D277" s="55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</row>
    <row r="278" spans="1:20" x14ac:dyDescent="0.25">
      <c r="A278" s="56"/>
      <c r="B278" s="56"/>
      <c r="C278" s="55"/>
      <c r="D278" s="5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</row>
    <row r="279" spans="1:20" x14ac:dyDescent="0.25">
      <c r="A279" s="56"/>
      <c r="B279" s="56"/>
      <c r="C279" s="55"/>
      <c r="D279" s="55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</row>
    <row r="280" spans="1:20" x14ac:dyDescent="0.25">
      <c r="A280" s="56"/>
      <c r="B280" s="56"/>
      <c r="C280" s="55"/>
      <c r="D280" s="55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</row>
    <row r="281" spans="1:20" x14ac:dyDescent="0.25">
      <c r="A281" s="56"/>
      <c r="B281" s="56"/>
      <c r="C281" s="55"/>
      <c r="D281" s="55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</row>
    <row r="282" spans="1:20" x14ac:dyDescent="0.25">
      <c r="A282" s="56"/>
      <c r="B282" s="56"/>
      <c r="C282" s="55"/>
      <c r="D282" s="55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</row>
    <row r="283" spans="1:20" x14ac:dyDescent="0.25">
      <c r="A283" s="56"/>
      <c r="B283" s="56"/>
      <c r="C283" s="55"/>
      <c r="D283" s="55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</row>
    <row r="284" spans="1:20" x14ac:dyDescent="0.25">
      <c r="A284" s="56"/>
      <c r="B284" s="56"/>
      <c r="C284" s="55"/>
      <c r="D284" s="55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</row>
    <row r="285" spans="1:20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22"/>
    </row>
    <row r="286" spans="1:20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22"/>
    </row>
    <row r="287" spans="1:20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22"/>
    </row>
    <row r="288" spans="1:20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22"/>
    </row>
    <row r="289" spans="1:19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22"/>
    </row>
    <row r="290" spans="1:19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22"/>
    </row>
    <row r="291" spans="1:19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22"/>
    </row>
    <row r="292" spans="1:19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22"/>
    </row>
    <row r="293" spans="1:19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22"/>
    </row>
    <row r="294" spans="1:19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22"/>
    </row>
    <row r="295" spans="1:19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22"/>
    </row>
    <row r="296" spans="1:19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22"/>
    </row>
    <row r="297" spans="1:19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22"/>
    </row>
    <row r="298" spans="1:19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22"/>
    </row>
    <row r="299" spans="1:19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55"/>
      <c r="O301" s="55"/>
      <c r="P301" s="55"/>
      <c r="Q301" s="55"/>
      <c r="R301" s="55"/>
      <c r="S301" s="55"/>
    </row>
    <row r="302" spans="1:19" x14ac:dyDescent="0.25">
      <c r="A302" s="22"/>
      <c r="B302" s="55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55"/>
      <c r="O302" s="55"/>
      <c r="P302" s="55"/>
      <c r="Q302" s="55"/>
      <c r="R302" s="55"/>
      <c r="S302" s="55"/>
    </row>
    <row r="303" spans="1:19" x14ac:dyDescent="0.25">
      <c r="A303" s="22"/>
      <c r="B303" s="55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55"/>
      <c r="O303" s="55"/>
      <c r="P303" s="55"/>
      <c r="Q303" s="55"/>
      <c r="R303" s="55"/>
      <c r="S303" s="55"/>
    </row>
    <row r="304" spans="1:19" x14ac:dyDescent="0.25">
      <c r="A304" s="22"/>
      <c r="B304" s="55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55"/>
      <c r="O304" s="55"/>
      <c r="P304" s="55"/>
      <c r="Q304" s="55"/>
      <c r="R304" s="55"/>
      <c r="S304" s="55"/>
    </row>
    <row r="305" spans="1:19" x14ac:dyDescent="0.25">
      <c r="A305" s="22"/>
      <c r="B305" s="55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55"/>
      <c r="O305" s="55"/>
      <c r="P305" s="55"/>
      <c r="Q305" s="55"/>
      <c r="R305" s="55"/>
      <c r="S305" s="55"/>
    </row>
    <row r="306" spans="1:19" x14ac:dyDescent="0.25">
      <c r="A306" s="22"/>
      <c r="B306" s="55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55"/>
      <c r="O306" s="55"/>
      <c r="P306" s="55"/>
      <c r="Q306" s="55"/>
      <c r="R306" s="55"/>
      <c r="S306" s="55"/>
    </row>
    <row r="307" spans="1:19" x14ac:dyDescent="0.25">
      <c r="A307" s="22"/>
      <c r="B307" s="55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55"/>
      <c r="O307" s="55"/>
      <c r="P307" s="55"/>
      <c r="Q307" s="55"/>
      <c r="R307" s="55"/>
      <c r="S307" s="55"/>
    </row>
    <row r="308" spans="1:19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</sheetData>
  <mergeCells count="14">
    <mergeCell ref="O81:O96"/>
    <mergeCell ref="O98:O113"/>
    <mergeCell ref="O115:O119"/>
    <mergeCell ref="A38:A41"/>
    <mergeCell ref="B38:B41"/>
    <mergeCell ref="O38:O41"/>
    <mergeCell ref="O43:O55"/>
    <mergeCell ref="O57:O62"/>
    <mergeCell ref="A14:A36"/>
    <mergeCell ref="B14:B36"/>
    <mergeCell ref="O14:O36"/>
    <mergeCell ref="S14:S36"/>
    <mergeCell ref="O64:O79"/>
    <mergeCell ref="A37:N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 Abuladze</dc:creator>
  <cp:lastModifiedBy>User</cp:lastModifiedBy>
  <cp:lastPrinted>2016-12-07T11:00:16Z</cp:lastPrinted>
  <dcterms:created xsi:type="dcterms:W3CDTF">2012-05-10T10:45:45Z</dcterms:created>
  <dcterms:modified xsi:type="dcterms:W3CDTF">2016-12-15T13:50:07Z</dcterms:modified>
</cp:coreProperties>
</file>