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07"/>
  </bookViews>
  <sheets>
    <sheet name="ხარჯთაღრიცხვა" sheetId="17" r:id="rId1"/>
  </sheets>
  <definedNames>
    <definedName name="_xlnm.Print_Area" localSheetId="0">ხარჯთაღრიცხვა!$A$1:$F$89</definedName>
  </definedNames>
  <calcPr calcId="152511"/>
  <fileRecoveryPr autoRecover="0"/>
</workbook>
</file>

<file path=xl/calcChain.xml><?xml version="1.0" encoding="utf-8"?>
<calcChain xmlns="http://schemas.openxmlformats.org/spreadsheetml/2006/main">
  <c r="F16" i="17" l="1"/>
  <c r="F63" i="17" l="1"/>
  <c r="F62" i="17"/>
  <c r="F61" i="17"/>
  <c r="F15" i="17"/>
  <c r="F59" i="17"/>
  <c r="F22" i="17" l="1"/>
  <c r="F21" i="17"/>
  <c r="F80" i="17" l="1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0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0" i="17"/>
  <c r="F19" i="17"/>
  <c r="F18" i="17"/>
  <c r="F17" i="17"/>
  <c r="F14" i="17"/>
  <c r="F13" i="17"/>
  <c r="F12" i="17"/>
  <c r="F11" i="17"/>
  <c r="F10" i="17"/>
  <c r="F9" i="17"/>
  <c r="F8" i="17"/>
  <c r="F7" i="17"/>
  <c r="F6" i="17"/>
  <c r="F5" i="17"/>
</calcChain>
</file>

<file path=xl/sharedStrings.xml><?xml version="1.0" encoding="utf-8"?>
<sst xmlns="http://schemas.openxmlformats.org/spreadsheetml/2006/main" count="172" uniqueCount="98">
  <si>
    <t>N</t>
  </si>
  <si>
    <t>სამუშაოს დასახელება</t>
  </si>
  <si>
    <t>განზ. ერთ</t>
  </si>
  <si>
    <t>რაოდენობა</t>
  </si>
  <si>
    <t>დაზიანებული ა/ბეტონის საფარის მოხსნა მექანიზმებით და დატვირთვა ავტოთვითმცლელზე</t>
  </si>
  <si>
    <t>თხევადი ბიტუმის ან ბიტუმის ემულსიის მოსხმა საფუძვლის ზედა ფენაზე (0,7ლ/მ2-ზე)</t>
  </si>
  <si>
    <t>საფუძვლის ზედა ფენის მოწყობა ფრ. ღორღისა (70%) და სასაწყობო ადგილიდან შემოტანილი გრანულატის (30%) ნარევით</t>
  </si>
  <si>
    <t>საფარის ქვედა ფენის მოწყობა მსხვილმარცვლოვანი ფოროვანი ცხელი ა/ბეტონით სისქით 6 სმ</t>
  </si>
  <si>
    <t>ლ</t>
  </si>
  <si>
    <t>ჯამი</t>
  </si>
  <si>
    <t>ზედნადები ხარჯები</t>
  </si>
  <si>
    <t>მოგება</t>
  </si>
  <si>
    <t>დღგ</t>
  </si>
  <si>
    <t>დაზიანებული ა/ბეტონის საფარის ფრეზირება (საშუალო სისქით 5 სმ-მდე) და ადგილზე დასაწყობება შემდგომი გამოყენებისათვის</t>
  </si>
  <si>
    <t>დაზიანებული ა/ბეტონის საფარის ფრეზირება (საშუალო სისქით 5-10 სმ-მდე) და ადგილზე დასაწყობება შემდგომი გამოყენებისათვის</t>
  </si>
  <si>
    <t>დაზიანებული ა/ბეტონის საფარის მოხსნა პნევმატური ჩაქუჩებით და დატვირთვა ავტოთვითმცლელზე</t>
  </si>
  <si>
    <t>III კატ. გრუნტის (ან ნაშალი მასალის) დამუშავება მექანიზმებით და დატვირტვა ავტოთვითმცლელზე</t>
  </si>
  <si>
    <t>III კატ. გრუნტის დამუშავება ხელით და დატვირთვა ავტოთვითმცლელზე</t>
  </si>
  <si>
    <t>დაზიანებული ბორდიულების დემონტაჟი და დატვირთვა ავტოთვითმცლელზე</t>
  </si>
  <si>
    <t>ბეტონის ან კლდოვანი გრუნტის დამუშავება მექანიზმებით და დატვირვა ავტოთვითმცლელზე</t>
  </si>
  <si>
    <t>გრუნტის შემოტანა საშუალოდ 15 კმ მანძილიდან</t>
  </si>
  <si>
    <t xml:space="preserve">ბაზალტის ახალი ბორდიურების (15X30) მოწყობა ბეტონის  (არანაკლებ B-10) საფუძველზე </t>
  </si>
  <si>
    <t xml:space="preserve">ბაზალტის ახალი ბორდიურების (10X20) მოწყობა ბეტონის  საფუძველზე </t>
  </si>
  <si>
    <t>ბეტონის თვალამრიდის მოწყობა</t>
  </si>
  <si>
    <t>საფუძვლის ქვედა ფენის მოწყობა ქვიშა-ხრეშოვანი ნარევით, დატკეპნით ფრ. მაქს. ზომა 120 მმ.</t>
  </si>
  <si>
    <t>საფუძვლის ზედა ფენის მოწყობა ფრ. ღორღით 0-40, დატკეპნით</t>
  </si>
  <si>
    <t xml:space="preserve">საფარის ქვედა ფენის დამუშავება 60%-იანი ბიტუმის ემულსიის მთელ ფართზე მოსხმით (0.35 ლ/მ2-ზე) </t>
  </si>
  <si>
    <t>თხევადი ბიტუმის მოსხმა ნაწიბურებზე 0.35-0.40 ლ გრძივ მეტრზე</t>
  </si>
  <si>
    <t>საფუძვლის ზედა ფენის მოწყობა ადგილზე ფრეზირებული ასფალტის გრანულატით</t>
  </si>
  <si>
    <t>საფუძვლის ზედა ფენის მოწყობა სასაწყობო ადგილიდან შემოტანილი გრანულატით</t>
  </si>
  <si>
    <t>საფუძვლის ზედა ფენის მოწყობა ფრ. ღორღისა (70%) და ადგილზე ფრეზირებული  გრანულატის (30%) ნარევით</t>
  </si>
  <si>
    <t>შემასწორებელი ფენის მოწყობა წვრილმარცვლოვანი ცხელი ა/ბეტონით</t>
  </si>
  <si>
    <t>საფარის ქვედა ფენის მოწყობა მსხვილმარცვლოვანი ფოროვანი ცხელი ა/ბეტონით სისქით 5 სმ</t>
  </si>
  <si>
    <t>საფარის ქვედა ფენის მოწყობა მსხვილმარცვლოვანი ფოროვანი ცხელი ა/ბეტონით სისქით 7 სმ</t>
  </si>
  <si>
    <t>საფარის ზედა ფენის მოწყობა წვრილმარცვლოვანი ცხელი ა/ბეტონით სისქით 4 სმ</t>
  </si>
  <si>
    <t>საფარის ზედა ფენის მოწყობა წვრილმარცვლოვანი ცხელი ა/ბეტონით სისქით 3 სმ</t>
  </si>
  <si>
    <t>საფარის ზედა ფენის მოწყობა წვრილმარცვლოვანი ცხელი ა/ბეტონით სისქით 5 სმ</t>
  </si>
  <si>
    <t>ტროტუარის საფუძვლის ზედა ფენის მოწყობა ღორღით (0-40მმ ფრაქციის ) საშ. სისქით 10 სმ</t>
  </si>
  <si>
    <t>ტროტუარის საფარის მოწყობა ქვიშოვანი ა/ბეტონით სისქით 3 სმ</t>
  </si>
  <si>
    <t>დაზიანებული ბაზალტის, გრანიტის ან ბეტონის ფილების დემონტაჟი და დატვირტვა ავტოთვითმცლელებზე</t>
  </si>
  <si>
    <t>დაზიანებული ქვაფენილის მოხსნა და დასაწყობება სპეციალურად გამოყოფილ ადგილზე</t>
  </si>
  <si>
    <t>საფუძვლის მოწყობა ქვიშა ცემენტის ნარევით (ცემენტი - 10%)</t>
  </si>
  <si>
    <t>ქვაფენილის მოწყობა რიყის ახალი ქვით</t>
  </si>
  <si>
    <t>ქვაფენილის მოწყობა ბაზალტის ახალი ძელაკით</t>
  </si>
  <si>
    <t xml:space="preserve">ფრაქციული ღორღის (0-10) ჩასოლვა ქვაფენილის ზედაპირზე </t>
  </si>
  <si>
    <t>ბეტონის სარტყლის მოწყობა/აღდგენა მ-300 ბეტონით</t>
  </si>
  <si>
    <t>თხრილის ძირის მოშანდაკება ხელით</t>
  </si>
  <si>
    <t>დ-800 მმ პლასტმასის გოფრირებული მილის მოწყობა თხრილში საპროექტო მდგომარეობაში</t>
  </si>
  <si>
    <t>დ-600 მმ პლასტმასის გოფრირებული მილის მოწყობა თხრილში საპროექტო მდგომარეობაში</t>
  </si>
  <si>
    <t>დ-500 მმ პლასტმასის გოფრირებული მილის მოწყობა თხრილში საპროექტო მდგომარეობაში</t>
  </si>
  <si>
    <t>დ-400 მმ პლასტმასის გოფრირებული მილის მოწყობა თხრილში საპროექტო მდგომარეობაში</t>
  </si>
  <si>
    <t>დ-300მმ პლასტმასის გოფრირებული მილის მოწყობა თხრილში საპროექტო მდგომარეობაში</t>
  </si>
  <si>
    <t>დ-200 მმ პლასტმასის გოფრირებული მილის მოწყობა თხრილში საპროექტო მდგომარეობაში</t>
  </si>
  <si>
    <t>სათვალთვალო და სანიაღვრე ჭების ქვეშ ქვიშა-ხრეშოვანი ნარევის მოწყობა და დატკეპნა</t>
  </si>
  <si>
    <t>სანიაღვრეჭების მოწყობა მონოლითური B-20 მარკის ბეტონით</t>
  </si>
  <si>
    <t>ქვიშის ჩაყრა თხრილში ხელით და დატკეპნა</t>
  </si>
  <si>
    <t>ქვიშა ხრეშოვანი ნარევის ჩაყრა თხრილში და დატკეპნა</t>
  </si>
  <si>
    <t>თუჯის გვერდმიმღების მოწყობა</t>
  </si>
  <si>
    <t>N-14 ორტოსებრი კოჭის მოწყობა</t>
  </si>
  <si>
    <t>გვერდმიმღების და ცხაურების დამაგრება 6 მმ-იანი ფოლადის ტროსით (ანტივანდალური)</t>
  </si>
  <si>
    <t>ხის ძირების ამოძირკვა</t>
  </si>
  <si>
    <t>ხეების გადარგვა</t>
  </si>
  <si>
    <t>ბეტონის კიუვეტების მოწყობა</t>
  </si>
  <si>
    <t>გრუნტის კიუვეტების მოწყობა</t>
  </si>
  <si>
    <t>გვერდულების მოწყობა ქვიშა-ხრეშოვანი ნარევით 0-70 მმ და დატკეპნა</t>
  </si>
  <si>
    <t>ბეტონის მოსამზადებელი შრის მოწყობა</t>
  </si>
  <si>
    <t>რკ/ბეტონის ნაკეთობების (მ.შ. ს/კედელი, კიბე, პარაპეტი, არხი) მოწყობა აღდგენა B-22.5 ბეტონით</t>
  </si>
  <si>
    <t xml:space="preserve">არმატურის მოწყობა, A-I, A-III </t>
  </si>
  <si>
    <t>გაუთვალისწინებელი ხარჯი</t>
  </si>
  <si>
    <t>გ/მ</t>
  </si>
  <si>
    <t>ტ</t>
  </si>
  <si>
    <t>ც</t>
  </si>
  <si>
    <t>რგოლი</t>
  </si>
  <si>
    <t xml:space="preserve">ქ. თბილისის მასშტაბით არსებულ ქუჩებზე გზების კაპიტალური შეკეთების სამუშაოების </t>
  </si>
  <si>
    <t>საფუძვლის ქვედა ფენის მოწყობა ქვიშა-ხრეშოვანი ნარევით, დატკეპნით ფრ. მაქს. ზომა 0-70 მმ.</t>
  </si>
  <si>
    <r>
      <t>მ</t>
    </r>
    <r>
      <rPr>
        <vertAlign val="superscript"/>
        <sz val="12"/>
        <color theme="1"/>
        <rFont val="Calibri"/>
        <family val="2"/>
        <scheme val="minor"/>
      </rPr>
      <t>2</t>
    </r>
  </si>
  <si>
    <r>
      <t>მ</t>
    </r>
    <r>
      <rPr>
        <vertAlign val="superscript"/>
        <sz val="12"/>
        <color theme="1"/>
        <rFont val="Calibri"/>
        <family val="2"/>
        <scheme val="minor"/>
      </rPr>
      <t>3</t>
    </r>
  </si>
  <si>
    <t xml:space="preserve">არსებული ბორდიურების (ბაზალტი) მონტაჟი ბეტონის (არანაკლებ B-10) საფუძველზე </t>
  </si>
  <si>
    <r>
      <t xml:space="preserve">რკ/ბეტონის დ-1000 მმ (არმირებული) რგოლების მოწყობა სათვალთვალო ჭისთვის. რგოლებს შორის ქვიშა-ცემენტის ნარევის  მოწყობა სისქით 1 სმ </t>
    </r>
    <r>
      <rPr>
        <i/>
        <sz val="12"/>
        <color theme="1"/>
        <rFont val="Calibri"/>
        <family val="2"/>
        <scheme val="minor"/>
      </rPr>
      <t>(ბეტონის შრობის დამაჩქრებელი ქიმიური დანამატის გამოყენებით)</t>
    </r>
  </si>
  <si>
    <r>
      <t xml:space="preserve">არსებული საკომუნიკაციო ჭების მოყვანა გზის ნიშნულზე ბეტონის </t>
    </r>
    <r>
      <rPr>
        <i/>
        <sz val="12"/>
        <color theme="1"/>
        <rFont val="Calibri"/>
        <family val="2"/>
        <scheme val="minor"/>
      </rPr>
      <t>(ბეტონის შრობის დამაჩქრებელი ქიმიური დანამატის გამოყენებით)</t>
    </r>
    <r>
      <rPr>
        <sz val="12"/>
        <color theme="1"/>
        <rFont val="Calibri"/>
        <family val="2"/>
        <scheme val="minor"/>
      </rPr>
      <t xml:space="preserve"> საფუძველზე</t>
    </r>
  </si>
  <si>
    <r>
      <t xml:space="preserve">სათვალთვალო ჭის ფუნდამენტის მოწყობა B-15  კლასის მონოლითური ბეტონით </t>
    </r>
    <r>
      <rPr>
        <i/>
        <sz val="12"/>
        <color theme="1"/>
        <rFont val="Calibri"/>
        <family val="2"/>
        <scheme val="minor"/>
      </rPr>
      <t>(ბეტონის შრობის დამაჩქრებელი ქიმიური დანამატის გამოყენებით)</t>
    </r>
  </si>
  <si>
    <t xml:space="preserve">ბეტონის (არანაკლებ B-22,5) ახალი ბორდიურის   (15X30) მოწყობა ბეტონის (არანაკლებ B-10) საფუძველზე. </t>
  </si>
  <si>
    <t xml:space="preserve">ბეტონის (არანაკლებ B-22,5)  ახალი ბორდიურის (10X20) მოწყობა ბეტონის საფუძველზე (არანაკლებ B-10) . </t>
  </si>
  <si>
    <r>
      <t xml:space="preserve">რკ/ბეტონის დ-1500 მმ (არმირებული) რგოლების მოწყობა სათვალთვალო ჭისთვის. რგოლებს შორის ქვიშა-ცემენტის ნარევის  მოწყობა სისქით 1 სმ </t>
    </r>
    <r>
      <rPr>
        <i/>
        <sz val="12"/>
        <color theme="1"/>
        <rFont val="Calibri"/>
        <family val="2"/>
        <scheme val="minor"/>
      </rPr>
      <t>(ბეტონის შრობის დამაჩქრებელი ქიმიური დანამატის გამოყენებით)</t>
    </r>
  </si>
  <si>
    <t xml:space="preserve">ფრეზირებული ა/ბეტონის ტრანპორტირება და დასაწყობება სპეციალურად გამოყოფილ ადგილზე </t>
  </si>
  <si>
    <t>ნაწიბურების დამუშავება ხერხით</t>
  </si>
  <si>
    <t>გ.მ</t>
  </si>
  <si>
    <t xml:space="preserve">გეოტექსტილის მოწყობა </t>
  </si>
  <si>
    <t xml:space="preserve"> საკომუნიკაციო ჭებზე ახალი გადახურვის ფილების მოწყობა კომპოზიტური მასალისაგან დამზადებული ფიბროარმირებული პლასტმასის ჩარჩო ხუფებით და მოყვანა გზის ნიშნულზე (ბეტონის შრობის დამაჩქრებელი ქიმიური დანამატის გამოყენებით)</t>
  </si>
  <si>
    <t>სათვალთვალო ჭის ჩარჩო-ხუფი თუჯის მაღალი ხარისხის შეძენა მონტაჟი (რკინა-ბეტონის ფილით)</t>
  </si>
  <si>
    <t>სათვალთვალო ჭის ჩარჩო-ხუფი თუჯის მაღალი ხარისხის მონტაჟი (რკინა-ბეტონის ფილით) არსებული ჩარჩო-ხუფის გამოყენებით</t>
  </si>
  <si>
    <t>სათვალთვალო ჭის დაზიანებული ხუფის მონტაჟი (შეცვლა ახლით)</t>
  </si>
  <si>
    <t xml:space="preserve">III კატ. გრუნტის ან სამშენებლო ნარჩენების გატანა </t>
  </si>
  <si>
    <t>ერთ. ფასი</t>
  </si>
  <si>
    <t>ხარჯთაღრიცხვა</t>
  </si>
  <si>
    <t xml:space="preserve">თუჯის ოთხკუთხა ცხაურების ჩარჩოებით მოწყობა  </t>
  </si>
  <si>
    <t>ერთეულის ზღვრ. ფასი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</si>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</sst>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wrapText="1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/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topLeftCell="A57" zoomScaleNormal="100" workbookViewId="0">
      <selection activeCell="I88" sqref="I88"/>
    </sheetView>
  </sheetViews>
  <sheetFormatPr defaultRowHeight="15" x14ac:dyDescent="0.25"/>
  <cols>
    <col min="1" max="1" width="4.7109375" customWidth="1"/>
    <col min="2" max="2" width="61.140625" customWidth="1"/>
    <col min="3" max="3" width="12.42578125" customWidth="1"/>
    <col min="4" max="4" width="15.42578125" style="25" bestFit="1" customWidth="1"/>
    <col min="5" max="5" width="12.5703125" style="25" customWidth="1"/>
    <col min="6" max="6" width="17.28515625" customWidth="1"/>
    <col min="7" max="7" width="17" customWidth="1"/>
  </cols>
  <sheetData>
    <row r="1" spans="1:7" ht="26.1" customHeight="1" x14ac:dyDescent="0.25">
      <c r="A1" s="34" t="s">
        <v>73</v>
      </c>
      <c r="B1" s="34"/>
      <c r="C1" s="34"/>
      <c r="D1" s="34"/>
      <c r="E1" s="34"/>
      <c r="F1" s="34"/>
    </row>
    <row r="2" spans="1:7" ht="15.75" x14ac:dyDescent="0.25">
      <c r="A2" s="34" t="s">
        <v>94</v>
      </c>
      <c r="B2" s="34"/>
      <c r="C2" s="34"/>
      <c r="D2" s="34"/>
      <c r="E2" s="34"/>
      <c r="F2" s="34"/>
    </row>
    <row r="3" spans="1:7" ht="31.5" x14ac:dyDescent="0.25">
      <c r="A3" s="3" t="s">
        <v>0</v>
      </c>
      <c r="B3" s="3" t="s">
        <v>1</v>
      </c>
      <c r="C3" s="3" t="s">
        <v>2</v>
      </c>
      <c r="D3" s="20" t="s">
        <v>3</v>
      </c>
      <c r="E3" s="20" t="s">
        <v>93</v>
      </c>
      <c r="F3" s="3" t="s">
        <v>9</v>
      </c>
      <c r="G3" s="20" t="s">
        <v>96</v>
      </c>
    </row>
    <row r="4" spans="1:7" ht="15.75" x14ac:dyDescent="0.25">
      <c r="A4" s="4">
        <v>1</v>
      </c>
      <c r="B4" s="4">
        <v>2</v>
      </c>
      <c r="C4" s="4">
        <v>3</v>
      </c>
      <c r="D4" s="30">
        <v>4</v>
      </c>
      <c r="E4" s="30">
        <v>5</v>
      </c>
      <c r="F4" s="4">
        <v>6</v>
      </c>
      <c r="G4" s="4">
        <v>7</v>
      </c>
    </row>
    <row r="5" spans="1:7" ht="54" customHeight="1" x14ac:dyDescent="0.25">
      <c r="A5" s="5">
        <v>1</v>
      </c>
      <c r="B5" s="12" t="s">
        <v>13</v>
      </c>
      <c r="C5" s="11" t="s">
        <v>75</v>
      </c>
      <c r="D5" s="26">
        <v>5400</v>
      </c>
      <c r="E5" s="18"/>
      <c r="F5" s="7">
        <f t="shared" ref="F5:F36" si="0">E5*D5</f>
        <v>0</v>
      </c>
      <c r="G5" s="18">
        <v>2</v>
      </c>
    </row>
    <row r="6" spans="1:7" ht="56.25" customHeight="1" x14ac:dyDescent="0.25">
      <c r="A6" s="5">
        <v>2</v>
      </c>
      <c r="B6" s="12" t="s">
        <v>14</v>
      </c>
      <c r="C6" s="11" t="s">
        <v>75</v>
      </c>
      <c r="D6" s="26">
        <v>37800</v>
      </c>
      <c r="E6" s="18"/>
      <c r="F6" s="7">
        <f t="shared" si="0"/>
        <v>0</v>
      </c>
      <c r="G6" s="18">
        <v>2.2999999999999998</v>
      </c>
    </row>
    <row r="7" spans="1:7" ht="53.25" customHeight="1" x14ac:dyDescent="0.25">
      <c r="A7" s="5">
        <v>3</v>
      </c>
      <c r="B7" s="12" t="s">
        <v>84</v>
      </c>
      <c r="C7" s="11" t="s">
        <v>76</v>
      </c>
      <c r="D7" s="18">
        <v>1800</v>
      </c>
      <c r="E7" s="18"/>
      <c r="F7" s="7">
        <f t="shared" si="0"/>
        <v>0</v>
      </c>
      <c r="G7" s="18">
        <v>10</v>
      </c>
    </row>
    <row r="8" spans="1:7" ht="49.5" customHeight="1" x14ac:dyDescent="0.25">
      <c r="A8" s="5">
        <v>4</v>
      </c>
      <c r="B8" s="12" t="s">
        <v>15</v>
      </c>
      <c r="C8" s="11" t="s">
        <v>76</v>
      </c>
      <c r="D8" s="18">
        <v>225</v>
      </c>
      <c r="E8" s="18"/>
      <c r="F8" s="7">
        <f t="shared" si="0"/>
        <v>0</v>
      </c>
      <c r="G8" s="18">
        <v>10</v>
      </c>
    </row>
    <row r="9" spans="1:7" ht="48.75" customHeight="1" x14ac:dyDescent="0.25">
      <c r="A9" s="5">
        <v>5</v>
      </c>
      <c r="B9" s="12" t="s">
        <v>4</v>
      </c>
      <c r="C9" s="11" t="s">
        <v>76</v>
      </c>
      <c r="D9" s="18">
        <v>1350</v>
      </c>
      <c r="E9" s="18"/>
      <c r="F9" s="7">
        <f t="shared" si="0"/>
        <v>0</v>
      </c>
      <c r="G9" s="18">
        <v>2.5</v>
      </c>
    </row>
    <row r="10" spans="1:7" ht="36" customHeight="1" x14ac:dyDescent="0.25">
      <c r="A10" s="5">
        <v>6</v>
      </c>
      <c r="B10" s="12" t="s">
        <v>16</v>
      </c>
      <c r="C10" s="11" t="s">
        <v>76</v>
      </c>
      <c r="D10" s="18">
        <v>4500</v>
      </c>
      <c r="E10" s="18"/>
      <c r="F10" s="7">
        <f t="shared" si="0"/>
        <v>0</v>
      </c>
      <c r="G10" s="18">
        <v>2.6</v>
      </c>
    </row>
    <row r="11" spans="1:7" ht="36" customHeight="1" x14ac:dyDescent="0.25">
      <c r="A11" s="5">
        <v>7</v>
      </c>
      <c r="B11" s="12" t="s">
        <v>17</v>
      </c>
      <c r="C11" s="11" t="s">
        <v>76</v>
      </c>
      <c r="D11" s="18">
        <v>720</v>
      </c>
      <c r="E11" s="18"/>
      <c r="F11" s="7">
        <f t="shared" si="0"/>
        <v>0</v>
      </c>
      <c r="G11" s="18">
        <v>10</v>
      </c>
    </row>
    <row r="12" spans="1:7" ht="52.5" customHeight="1" x14ac:dyDescent="0.25">
      <c r="A12" s="5">
        <v>8</v>
      </c>
      <c r="B12" s="12" t="s">
        <v>18</v>
      </c>
      <c r="C12" s="11" t="s">
        <v>76</v>
      </c>
      <c r="D12" s="18">
        <v>225</v>
      </c>
      <c r="E12" s="18"/>
      <c r="F12" s="7">
        <f t="shared" si="0"/>
        <v>0</v>
      </c>
      <c r="G12" s="18">
        <v>11</v>
      </c>
    </row>
    <row r="13" spans="1:7" ht="46.5" customHeight="1" x14ac:dyDescent="0.25">
      <c r="A13" s="5">
        <v>9</v>
      </c>
      <c r="B13" s="28" t="s">
        <v>19</v>
      </c>
      <c r="C13" s="11" t="s">
        <v>76</v>
      </c>
      <c r="D13" s="18">
        <v>45</v>
      </c>
      <c r="E13" s="18"/>
      <c r="F13" s="7">
        <f t="shared" si="0"/>
        <v>0</v>
      </c>
      <c r="G13" s="18">
        <v>11.5</v>
      </c>
    </row>
    <row r="14" spans="1:7" ht="28.5" customHeight="1" x14ac:dyDescent="0.25">
      <c r="A14" s="5">
        <v>10</v>
      </c>
      <c r="B14" s="28" t="s">
        <v>92</v>
      </c>
      <c r="C14" s="11" t="s">
        <v>76</v>
      </c>
      <c r="D14" s="18">
        <v>12600</v>
      </c>
      <c r="E14" s="18"/>
      <c r="F14" s="7">
        <f t="shared" si="0"/>
        <v>0</v>
      </c>
      <c r="G14" s="18">
        <v>11.21</v>
      </c>
    </row>
    <row r="15" spans="1:7" ht="23.25" customHeight="1" x14ac:dyDescent="0.25">
      <c r="A15" s="5">
        <v>11</v>
      </c>
      <c r="B15" s="28" t="s">
        <v>85</v>
      </c>
      <c r="C15" s="11" t="s">
        <v>86</v>
      </c>
      <c r="D15" s="18">
        <v>450</v>
      </c>
      <c r="E15" s="18"/>
      <c r="F15" s="7">
        <f t="shared" si="0"/>
        <v>0</v>
      </c>
      <c r="G15" s="18">
        <v>0.8</v>
      </c>
    </row>
    <row r="16" spans="1:7" ht="29.25" customHeight="1" x14ac:dyDescent="0.25">
      <c r="A16" s="5">
        <v>12</v>
      </c>
      <c r="B16" s="28" t="s">
        <v>87</v>
      </c>
      <c r="C16" s="11" t="s">
        <v>75</v>
      </c>
      <c r="D16" s="18">
        <v>9</v>
      </c>
      <c r="E16" s="18"/>
      <c r="F16" s="7">
        <f t="shared" si="0"/>
        <v>0</v>
      </c>
      <c r="G16" s="18">
        <v>4.2</v>
      </c>
    </row>
    <row r="17" spans="1:7" ht="33.75" customHeight="1" x14ac:dyDescent="0.25">
      <c r="A17" s="5">
        <v>13</v>
      </c>
      <c r="B17" s="28" t="s">
        <v>20</v>
      </c>
      <c r="C17" s="11" t="s">
        <v>76</v>
      </c>
      <c r="D17" s="18">
        <v>18</v>
      </c>
      <c r="E17" s="18"/>
      <c r="F17" s="7">
        <f t="shared" si="0"/>
        <v>0</v>
      </c>
      <c r="G17" s="18">
        <v>10</v>
      </c>
    </row>
    <row r="18" spans="1:7" ht="39.75" customHeight="1" x14ac:dyDescent="0.25">
      <c r="A18" s="5">
        <v>14</v>
      </c>
      <c r="B18" s="12" t="s">
        <v>77</v>
      </c>
      <c r="C18" s="11" t="s">
        <v>69</v>
      </c>
      <c r="D18" s="18">
        <v>180</v>
      </c>
      <c r="E18" s="18"/>
      <c r="F18" s="7">
        <f t="shared" si="0"/>
        <v>0</v>
      </c>
      <c r="G18" s="18">
        <v>10</v>
      </c>
    </row>
    <row r="19" spans="1:7" ht="43.5" customHeight="1" x14ac:dyDescent="0.25">
      <c r="A19" s="5">
        <v>15</v>
      </c>
      <c r="B19" s="12" t="s">
        <v>21</v>
      </c>
      <c r="C19" s="11" t="s">
        <v>69</v>
      </c>
      <c r="D19" s="18">
        <v>3150</v>
      </c>
      <c r="E19" s="18"/>
      <c r="F19" s="7">
        <f t="shared" si="0"/>
        <v>0</v>
      </c>
      <c r="G19" s="18">
        <v>40</v>
      </c>
    </row>
    <row r="20" spans="1:7" ht="40.5" customHeight="1" x14ac:dyDescent="0.25">
      <c r="A20" s="5">
        <v>16</v>
      </c>
      <c r="B20" s="12" t="s">
        <v>22</v>
      </c>
      <c r="C20" s="11" t="s">
        <v>69</v>
      </c>
      <c r="D20" s="18">
        <v>1350</v>
      </c>
      <c r="E20" s="18"/>
      <c r="F20" s="7">
        <f t="shared" si="0"/>
        <v>0</v>
      </c>
      <c r="G20" s="18">
        <v>20</v>
      </c>
    </row>
    <row r="21" spans="1:7" ht="41.25" customHeight="1" x14ac:dyDescent="0.25">
      <c r="A21" s="5">
        <v>17</v>
      </c>
      <c r="B21" s="28" t="s">
        <v>81</v>
      </c>
      <c r="C21" s="6" t="s">
        <v>69</v>
      </c>
      <c r="D21" s="26">
        <v>630</v>
      </c>
      <c r="E21" s="26"/>
      <c r="F21" s="29">
        <f t="shared" si="0"/>
        <v>0</v>
      </c>
      <c r="G21" s="26">
        <v>20</v>
      </c>
    </row>
    <row r="22" spans="1:7" ht="31.5" x14ac:dyDescent="0.25">
      <c r="A22" s="5">
        <v>18</v>
      </c>
      <c r="B22" s="28" t="s">
        <v>82</v>
      </c>
      <c r="C22" s="6" t="s">
        <v>69</v>
      </c>
      <c r="D22" s="26">
        <v>225</v>
      </c>
      <c r="E22" s="26"/>
      <c r="F22" s="29">
        <f t="shared" si="0"/>
        <v>0</v>
      </c>
      <c r="G22" s="26">
        <v>15</v>
      </c>
    </row>
    <row r="23" spans="1:7" ht="24" customHeight="1" x14ac:dyDescent="0.25">
      <c r="A23" s="5">
        <v>19</v>
      </c>
      <c r="B23" s="28" t="s">
        <v>23</v>
      </c>
      <c r="C23" s="6" t="s">
        <v>69</v>
      </c>
      <c r="D23" s="26">
        <v>45</v>
      </c>
      <c r="E23" s="26"/>
      <c r="F23" s="29">
        <f t="shared" si="0"/>
        <v>0</v>
      </c>
      <c r="G23" s="26">
        <v>50</v>
      </c>
    </row>
    <row r="24" spans="1:7" ht="31.5" x14ac:dyDescent="0.25">
      <c r="A24" s="5">
        <v>20</v>
      </c>
      <c r="B24" s="12" t="s">
        <v>24</v>
      </c>
      <c r="C24" s="11" t="s">
        <v>76</v>
      </c>
      <c r="D24" s="26">
        <v>2700</v>
      </c>
      <c r="E24" s="21"/>
      <c r="F24" s="7">
        <f t="shared" si="0"/>
        <v>0</v>
      </c>
      <c r="G24" s="31">
        <v>18</v>
      </c>
    </row>
    <row r="25" spans="1:7" ht="44.25" customHeight="1" x14ac:dyDescent="0.25">
      <c r="A25" s="5">
        <v>21</v>
      </c>
      <c r="B25" s="12" t="s">
        <v>74</v>
      </c>
      <c r="C25" s="11" t="s">
        <v>76</v>
      </c>
      <c r="D25" s="26">
        <v>1800</v>
      </c>
      <c r="E25" s="21"/>
      <c r="F25" s="7">
        <f t="shared" si="0"/>
        <v>0</v>
      </c>
      <c r="G25" s="31">
        <v>18</v>
      </c>
    </row>
    <row r="26" spans="1:7" ht="33.75" customHeight="1" x14ac:dyDescent="0.25">
      <c r="A26" s="5">
        <v>22</v>
      </c>
      <c r="B26" s="12" t="s">
        <v>25</v>
      </c>
      <c r="C26" s="11" t="s">
        <v>76</v>
      </c>
      <c r="D26" s="26">
        <v>4500</v>
      </c>
      <c r="E26" s="21"/>
      <c r="F26" s="7">
        <f t="shared" si="0"/>
        <v>0</v>
      </c>
      <c r="G26" s="31">
        <v>25</v>
      </c>
    </row>
    <row r="27" spans="1:7" ht="36.75" customHeight="1" x14ac:dyDescent="0.25">
      <c r="A27" s="5">
        <v>23</v>
      </c>
      <c r="B27" s="12" t="s">
        <v>5</v>
      </c>
      <c r="C27" s="11" t="s">
        <v>8</v>
      </c>
      <c r="D27" s="26">
        <v>27090</v>
      </c>
      <c r="E27" s="27"/>
      <c r="F27" s="7">
        <f t="shared" si="0"/>
        <v>0</v>
      </c>
      <c r="G27" s="32">
        <v>1.2</v>
      </c>
    </row>
    <row r="28" spans="1:7" ht="45" customHeight="1" x14ac:dyDescent="0.25">
      <c r="A28" s="5">
        <v>24</v>
      </c>
      <c r="B28" s="12" t="s">
        <v>26</v>
      </c>
      <c r="C28" s="11" t="s">
        <v>8</v>
      </c>
      <c r="D28" s="26">
        <v>15120</v>
      </c>
      <c r="E28" s="27"/>
      <c r="F28" s="7">
        <f t="shared" si="0"/>
        <v>0</v>
      </c>
      <c r="G28" s="32">
        <v>1.2</v>
      </c>
    </row>
    <row r="29" spans="1:7" ht="39" customHeight="1" x14ac:dyDescent="0.25">
      <c r="A29" s="5">
        <v>25</v>
      </c>
      <c r="B29" s="12" t="s">
        <v>27</v>
      </c>
      <c r="C29" s="11" t="s">
        <v>8</v>
      </c>
      <c r="D29" s="26">
        <v>180</v>
      </c>
      <c r="E29" s="21"/>
      <c r="F29" s="7">
        <f t="shared" si="0"/>
        <v>0</v>
      </c>
      <c r="G29" s="31">
        <v>1.2</v>
      </c>
    </row>
    <row r="30" spans="1:7" ht="42" customHeight="1" x14ac:dyDescent="0.25">
      <c r="A30" s="5">
        <v>26</v>
      </c>
      <c r="B30" s="12" t="s">
        <v>28</v>
      </c>
      <c r="C30" s="11" t="s">
        <v>76</v>
      </c>
      <c r="D30" s="26">
        <v>180</v>
      </c>
      <c r="E30" s="21"/>
      <c r="F30" s="7">
        <f t="shared" si="0"/>
        <v>0</v>
      </c>
      <c r="G30" s="31">
        <v>2</v>
      </c>
    </row>
    <row r="31" spans="1:7" ht="39.75" customHeight="1" x14ac:dyDescent="0.25">
      <c r="A31" s="5">
        <v>27</v>
      </c>
      <c r="B31" s="12" t="s">
        <v>29</v>
      </c>
      <c r="C31" s="11" t="s">
        <v>76</v>
      </c>
      <c r="D31" s="26">
        <v>180</v>
      </c>
      <c r="E31" s="21"/>
      <c r="F31" s="7">
        <f t="shared" si="0"/>
        <v>0</v>
      </c>
      <c r="G31" s="31">
        <v>14</v>
      </c>
    </row>
    <row r="32" spans="1:7" ht="44.25" customHeight="1" x14ac:dyDescent="0.25">
      <c r="A32" s="5">
        <v>28</v>
      </c>
      <c r="B32" s="12" t="s">
        <v>30</v>
      </c>
      <c r="C32" s="11" t="s">
        <v>76</v>
      </c>
      <c r="D32" s="26">
        <v>270</v>
      </c>
      <c r="E32" s="21"/>
      <c r="F32" s="7">
        <f t="shared" si="0"/>
        <v>0</v>
      </c>
      <c r="G32" s="31">
        <v>15</v>
      </c>
    </row>
    <row r="33" spans="1:7" ht="52.5" customHeight="1" x14ac:dyDescent="0.25">
      <c r="A33" s="5">
        <v>29</v>
      </c>
      <c r="B33" s="12" t="s">
        <v>6</v>
      </c>
      <c r="C33" s="11" t="s">
        <v>76</v>
      </c>
      <c r="D33" s="26">
        <v>270</v>
      </c>
      <c r="E33" s="21"/>
      <c r="F33" s="7">
        <f t="shared" si="0"/>
        <v>0</v>
      </c>
      <c r="G33" s="31">
        <v>18</v>
      </c>
    </row>
    <row r="34" spans="1:7" ht="43.5" customHeight="1" x14ac:dyDescent="0.25">
      <c r="A34" s="5">
        <v>30</v>
      </c>
      <c r="B34" s="13" t="s">
        <v>31</v>
      </c>
      <c r="C34" s="11" t="s">
        <v>70</v>
      </c>
      <c r="D34" s="26">
        <v>1800</v>
      </c>
      <c r="E34" s="21"/>
      <c r="F34" s="7">
        <f t="shared" si="0"/>
        <v>0</v>
      </c>
      <c r="G34" s="31">
        <v>140</v>
      </c>
    </row>
    <row r="35" spans="1:7" ht="49.5" customHeight="1" x14ac:dyDescent="0.25">
      <c r="A35" s="5">
        <v>31</v>
      </c>
      <c r="B35" s="12" t="s">
        <v>32</v>
      </c>
      <c r="C35" s="11" t="s">
        <v>75</v>
      </c>
      <c r="D35" s="26">
        <v>900</v>
      </c>
      <c r="E35" s="21"/>
      <c r="F35" s="7">
        <f t="shared" si="0"/>
        <v>0</v>
      </c>
      <c r="G35" s="31">
        <v>14</v>
      </c>
    </row>
    <row r="36" spans="1:7" ht="44.25" customHeight="1" x14ac:dyDescent="0.25">
      <c r="A36" s="5">
        <v>32</v>
      </c>
      <c r="B36" s="12" t="s">
        <v>7</v>
      </c>
      <c r="C36" s="11" t="s">
        <v>75</v>
      </c>
      <c r="D36" s="26">
        <v>34200</v>
      </c>
      <c r="E36" s="21"/>
      <c r="F36" s="7">
        <f t="shared" si="0"/>
        <v>0</v>
      </c>
      <c r="G36" s="31">
        <v>18.5</v>
      </c>
    </row>
    <row r="37" spans="1:7" ht="43.5" customHeight="1" x14ac:dyDescent="0.25">
      <c r="A37" s="5">
        <v>33</v>
      </c>
      <c r="B37" s="12" t="s">
        <v>33</v>
      </c>
      <c r="C37" s="11" t="s">
        <v>75</v>
      </c>
      <c r="D37" s="26">
        <v>3600</v>
      </c>
      <c r="E37" s="21"/>
      <c r="F37" s="7">
        <f t="shared" ref="F37:F68" si="1">E37*D37</f>
        <v>0</v>
      </c>
      <c r="G37" s="31">
        <v>21.5</v>
      </c>
    </row>
    <row r="38" spans="1:7" ht="59.25" customHeight="1" x14ac:dyDescent="0.25">
      <c r="A38" s="5">
        <v>34</v>
      </c>
      <c r="B38" s="12" t="s">
        <v>79</v>
      </c>
      <c r="C38" s="11" t="s">
        <v>71</v>
      </c>
      <c r="D38" s="26">
        <v>45</v>
      </c>
      <c r="E38" s="21"/>
      <c r="F38" s="7">
        <f t="shared" si="1"/>
        <v>0</v>
      </c>
      <c r="G38" s="31">
        <v>50</v>
      </c>
    </row>
    <row r="39" spans="1:7" ht="41.25" customHeight="1" x14ac:dyDescent="0.25">
      <c r="A39" s="5">
        <v>35</v>
      </c>
      <c r="B39" s="12" t="s">
        <v>35</v>
      </c>
      <c r="C39" s="11" t="s">
        <v>75</v>
      </c>
      <c r="D39" s="26">
        <v>900</v>
      </c>
      <c r="E39" s="21"/>
      <c r="F39" s="7">
        <f t="shared" si="1"/>
        <v>0</v>
      </c>
      <c r="G39" s="31">
        <v>10.5</v>
      </c>
    </row>
    <row r="40" spans="1:7" ht="42.75" customHeight="1" x14ac:dyDescent="0.25">
      <c r="A40" s="5">
        <v>36</v>
      </c>
      <c r="B40" s="12" t="s">
        <v>34</v>
      </c>
      <c r="C40" s="11" t="s">
        <v>75</v>
      </c>
      <c r="D40" s="26">
        <v>34200</v>
      </c>
      <c r="E40" s="21"/>
      <c r="F40" s="7">
        <f t="shared" si="1"/>
        <v>0</v>
      </c>
      <c r="G40" s="31">
        <v>14.5</v>
      </c>
    </row>
    <row r="41" spans="1:7" ht="42" customHeight="1" x14ac:dyDescent="0.25">
      <c r="A41" s="5">
        <v>37</v>
      </c>
      <c r="B41" s="12" t="s">
        <v>36</v>
      </c>
      <c r="C41" s="11" t="s">
        <v>75</v>
      </c>
      <c r="D41" s="26">
        <v>8100</v>
      </c>
      <c r="E41" s="21"/>
      <c r="F41" s="7">
        <f t="shared" si="1"/>
        <v>0</v>
      </c>
      <c r="G41" s="31">
        <v>17.5</v>
      </c>
    </row>
    <row r="42" spans="1:7" ht="47.25" customHeight="1" x14ac:dyDescent="0.25">
      <c r="A42" s="5">
        <v>38</v>
      </c>
      <c r="B42" s="12" t="s">
        <v>37</v>
      </c>
      <c r="C42" s="11" t="s">
        <v>76</v>
      </c>
      <c r="D42" s="18">
        <v>360</v>
      </c>
      <c r="E42" s="21"/>
      <c r="F42" s="7">
        <f t="shared" si="1"/>
        <v>0</v>
      </c>
      <c r="G42" s="31">
        <v>22</v>
      </c>
    </row>
    <row r="43" spans="1:7" ht="38.25" customHeight="1" x14ac:dyDescent="0.25">
      <c r="A43" s="5">
        <v>39</v>
      </c>
      <c r="B43" s="12" t="s">
        <v>38</v>
      </c>
      <c r="C43" s="11" t="s">
        <v>75</v>
      </c>
      <c r="D43" s="18">
        <v>1800</v>
      </c>
      <c r="E43" s="21"/>
      <c r="F43" s="7">
        <f t="shared" si="1"/>
        <v>0</v>
      </c>
      <c r="G43" s="31">
        <v>11.5</v>
      </c>
    </row>
    <row r="44" spans="1:7" ht="48.75" customHeight="1" x14ac:dyDescent="0.25">
      <c r="A44" s="5">
        <v>40</v>
      </c>
      <c r="B44" s="12" t="s">
        <v>39</v>
      </c>
      <c r="C44" s="11" t="s">
        <v>75</v>
      </c>
      <c r="D44" s="18">
        <v>18</v>
      </c>
      <c r="E44" s="21"/>
      <c r="F44" s="7">
        <f t="shared" si="1"/>
        <v>0</v>
      </c>
      <c r="G44" s="31">
        <v>2</v>
      </c>
    </row>
    <row r="45" spans="1:7" ht="42" customHeight="1" x14ac:dyDescent="0.25">
      <c r="A45" s="5">
        <v>41</v>
      </c>
      <c r="B45" s="12" t="s">
        <v>40</v>
      </c>
      <c r="C45" s="11" t="s">
        <v>75</v>
      </c>
      <c r="D45" s="18">
        <v>18</v>
      </c>
      <c r="E45" s="21"/>
      <c r="F45" s="7">
        <f t="shared" si="1"/>
        <v>0</v>
      </c>
      <c r="G45" s="31">
        <v>1</v>
      </c>
    </row>
    <row r="46" spans="1:7" ht="30" customHeight="1" x14ac:dyDescent="0.25">
      <c r="A46" s="5">
        <v>42</v>
      </c>
      <c r="B46" s="12" t="s">
        <v>41</v>
      </c>
      <c r="C46" s="11" t="s">
        <v>76</v>
      </c>
      <c r="D46" s="18">
        <v>18</v>
      </c>
      <c r="E46" s="21"/>
      <c r="F46" s="7">
        <f t="shared" si="1"/>
        <v>0</v>
      </c>
      <c r="G46" s="31">
        <v>50</v>
      </c>
    </row>
    <row r="47" spans="1:7" ht="36.75" customHeight="1" x14ac:dyDescent="0.25">
      <c r="A47" s="5">
        <v>43</v>
      </c>
      <c r="B47" s="12" t="s">
        <v>42</v>
      </c>
      <c r="C47" s="11" t="s">
        <v>75</v>
      </c>
      <c r="D47" s="18">
        <v>18</v>
      </c>
      <c r="E47" s="21"/>
      <c r="F47" s="7">
        <f t="shared" si="1"/>
        <v>0</v>
      </c>
      <c r="G47" s="31">
        <v>20</v>
      </c>
    </row>
    <row r="48" spans="1:7" ht="33" customHeight="1" x14ac:dyDescent="0.25">
      <c r="A48" s="5">
        <v>44</v>
      </c>
      <c r="B48" s="12" t="s">
        <v>43</v>
      </c>
      <c r="C48" s="11" t="s">
        <v>75</v>
      </c>
      <c r="D48" s="18">
        <v>18</v>
      </c>
      <c r="E48" s="21"/>
      <c r="F48" s="7">
        <f t="shared" si="1"/>
        <v>0</v>
      </c>
      <c r="G48" s="31">
        <v>70</v>
      </c>
    </row>
    <row r="49" spans="1:7" ht="37.5" customHeight="1" x14ac:dyDescent="0.25">
      <c r="A49" s="5">
        <v>45</v>
      </c>
      <c r="B49" s="12" t="s">
        <v>44</v>
      </c>
      <c r="C49" s="11" t="s">
        <v>76</v>
      </c>
      <c r="D49" s="18">
        <v>18</v>
      </c>
      <c r="E49" s="21"/>
      <c r="F49" s="7">
        <f t="shared" si="1"/>
        <v>0</v>
      </c>
      <c r="G49" s="31">
        <v>20</v>
      </c>
    </row>
    <row r="50" spans="1:7" ht="38.25" customHeight="1" x14ac:dyDescent="0.25">
      <c r="A50" s="5">
        <v>46</v>
      </c>
      <c r="B50" s="12" t="s">
        <v>45</v>
      </c>
      <c r="C50" s="11" t="s">
        <v>76</v>
      </c>
      <c r="D50" s="18">
        <v>90</v>
      </c>
      <c r="E50" s="21"/>
      <c r="F50" s="7">
        <f t="shared" si="1"/>
        <v>0</v>
      </c>
      <c r="G50" s="31">
        <v>145</v>
      </c>
    </row>
    <row r="51" spans="1:7" ht="25.5" customHeight="1" x14ac:dyDescent="0.25">
      <c r="A51" s="5">
        <v>47</v>
      </c>
      <c r="B51" s="12" t="s">
        <v>46</v>
      </c>
      <c r="C51" s="11" t="s">
        <v>75</v>
      </c>
      <c r="D51" s="18">
        <v>180</v>
      </c>
      <c r="E51" s="21"/>
      <c r="F51" s="7">
        <f t="shared" si="1"/>
        <v>0</v>
      </c>
      <c r="G51" s="31">
        <v>0.5</v>
      </c>
    </row>
    <row r="52" spans="1:7" ht="44.25" customHeight="1" x14ac:dyDescent="0.25">
      <c r="A52" s="5">
        <v>48</v>
      </c>
      <c r="B52" s="12" t="s">
        <v>47</v>
      </c>
      <c r="C52" s="11" t="s">
        <v>69</v>
      </c>
      <c r="D52" s="18">
        <v>45</v>
      </c>
      <c r="E52" s="21"/>
      <c r="F52" s="7">
        <f t="shared" si="1"/>
        <v>0</v>
      </c>
      <c r="G52" s="31">
        <v>200</v>
      </c>
    </row>
    <row r="53" spans="1:7" ht="42.75" customHeight="1" x14ac:dyDescent="0.25">
      <c r="A53" s="5">
        <v>49</v>
      </c>
      <c r="B53" s="12" t="s">
        <v>48</v>
      </c>
      <c r="C53" s="11" t="s">
        <v>69</v>
      </c>
      <c r="D53" s="18">
        <v>45</v>
      </c>
      <c r="E53" s="21"/>
      <c r="F53" s="7">
        <f t="shared" si="1"/>
        <v>0</v>
      </c>
      <c r="G53" s="31">
        <v>140</v>
      </c>
    </row>
    <row r="54" spans="1:7" ht="42.75" customHeight="1" x14ac:dyDescent="0.25">
      <c r="A54" s="5">
        <v>50</v>
      </c>
      <c r="B54" s="12" t="s">
        <v>49</v>
      </c>
      <c r="C54" s="11" t="s">
        <v>69</v>
      </c>
      <c r="D54" s="18">
        <v>45</v>
      </c>
      <c r="E54" s="21"/>
      <c r="F54" s="7">
        <f t="shared" si="1"/>
        <v>0</v>
      </c>
      <c r="G54" s="31">
        <v>85</v>
      </c>
    </row>
    <row r="55" spans="1:7" ht="38.25" customHeight="1" x14ac:dyDescent="0.25">
      <c r="A55" s="5">
        <v>51</v>
      </c>
      <c r="B55" s="12" t="s">
        <v>50</v>
      </c>
      <c r="C55" s="11" t="s">
        <v>69</v>
      </c>
      <c r="D55" s="18">
        <v>45</v>
      </c>
      <c r="E55" s="21"/>
      <c r="F55" s="7">
        <f t="shared" si="1"/>
        <v>0</v>
      </c>
      <c r="G55" s="31">
        <v>60</v>
      </c>
    </row>
    <row r="56" spans="1:7" ht="39.75" customHeight="1" x14ac:dyDescent="0.25">
      <c r="A56" s="5">
        <v>52</v>
      </c>
      <c r="B56" s="12" t="s">
        <v>51</v>
      </c>
      <c r="C56" s="11" t="s">
        <v>69</v>
      </c>
      <c r="D56" s="18">
        <v>45</v>
      </c>
      <c r="E56" s="21"/>
      <c r="F56" s="7">
        <f t="shared" si="1"/>
        <v>0</v>
      </c>
      <c r="G56" s="31">
        <v>40</v>
      </c>
    </row>
    <row r="57" spans="1:7" ht="31.5" x14ac:dyDescent="0.25">
      <c r="A57" s="5">
        <v>53</v>
      </c>
      <c r="B57" s="12" t="s">
        <v>52</v>
      </c>
      <c r="C57" s="11" t="s">
        <v>69</v>
      </c>
      <c r="D57" s="18">
        <v>45</v>
      </c>
      <c r="E57" s="21"/>
      <c r="F57" s="7">
        <f t="shared" si="1"/>
        <v>0</v>
      </c>
      <c r="G57" s="31">
        <v>30</v>
      </c>
    </row>
    <row r="58" spans="1:7" ht="87" customHeight="1" x14ac:dyDescent="0.25">
      <c r="A58" s="5">
        <v>54</v>
      </c>
      <c r="B58" s="28" t="s">
        <v>78</v>
      </c>
      <c r="C58" s="6" t="s">
        <v>72</v>
      </c>
      <c r="D58" s="26">
        <v>18</v>
      </c>
      <c r="E58" s="27"/>
      <c r="F58" s="29">
        <f t="shared" si="1"/>
        <v>0</v>
      </c>
      <c r="G58" s="32">
        <v>140</v>
      </c>
    </row>
    <row r="59" spans="1:7" ht="86.25" customHeight="1" x14ac:dyDescent="0.25">
      <c r="A59" s="5">
        <v>55</v>
      </c>
      <c r="B59" s="28" t="s">
        <v>83</v>
      </c>
      <c r="C59" s="6" t="s">
        <v>72</v>
      </c>
      <c r="D59" s="26">
        <v>18</v>
      </c>
      <c r="E59" s="27"/>
      <c r="F59" s="29">
        <f t="shared" si="1"/>
        <v>0</v>
      </c>
      <c r="G59" s="32">
        <v>200</v>
      </c>
    </row>
    <row r="60" spans="1:7" ht="92.25" customHeight="1" x14ac:dyDescent="0.25">
      <c r="A60" s="5">
        <v>56</v>
      </c>
      <c r="B60" s="28" t="s">
        <v>88</v>
      </c>
      <c r="C60" s="6" t="s">
        <v>71</v>
      </c>
      <c r="D60" s="26">
        <v>36</v>
      </c>
      <c r="E60" s="27"/>
      <c r="F60" s="29">
        <f t="shared" si="1"/>
        <v>0</v>
      </c>
      <c r="G60" s="32">
        <v>300</v>
      </c>
    </row>
    <row r="61" spans="1:7" ht="59.25" customHeight="1" x14ac:dyDescent="0.25">
      <c r="A61" s="5">
        <v>57</v>
      </c>
      <c r="B61" s="28" t="s">
        <v>89</v>
      </c>
      <c r="C61" s="6" t="s">
        <v>71</v>
      </c>
      <c r="D61" s="26">
        <v>36</v>
      </c>
      <c r="E61" s="27"/>
      <c r="F61" s="29">
        <f t="shared" si="1"/>
        <v>0</v>
      </c>
      <c r="G61" s="32">
        <v>500</v>
      </c>
    </row>
    <row r="62" spans="1:7" ht="54" customHeight="1" x14ac:dyDescent="0.25">
      <c r="A62" s="5">
        <v>58</v>
      </c>
      <c r="B62" s="28" t="s">
        <v>90</v>
      </c>
      <c r="C62" s="6" t="s">
        <v>71</v>
      </c>
      <c r="D62" s="26">
        <v>18</v>
      </c>
      <c r="E62" s="27"/>
      <c r="F62" s="29">
        <f t="shared" si="1"/>
        <v>0</v>
      </c>
      <c r="G62" s="32">
        <v>250</v>
      </c>
    </row>
    <row r="63" spans="1:7" ht="52.5" customHeight="1" x14ac:dyDescent="0.25">
      <c r="A63" s="5">
        <v>59</v>
      </c>
      <c r="B63" s="28" t="s">
        <v>91</v>
      </c>
      <c r="C63" s="6" t="s">
        <v>71</v>
      </c>
      <c r="D63" s="26">
        <v>18</v>
      </c>
      <c r="E63" s="27"/>
      <c r="F63" s="29">
        <f t="shared" si="1"/>
        <v>0</v>
      </c>
      <c r="G63" s="32">
        <v>250</v>
      </c>
    </row>
    <row r="64" spans="1:7" ht="54" customHeight="1" x14ac:dyDescent="0.25">
      <c r="A64" s="5">
        <v>60</v>
      </c>
      <c r="B64" s="12" t="s">
        <v>80</v>
      </c>
      <c r="C64" s="11" t="s">
        <v>76</v>
      </c>
      <c r="D64" s="18">
        <v>18</v>
      </c>
      <c r="E64" s="21"/>
      <c r="F64" s="7">
        <f t="shared" si="1"/>
        <v>0</v>
      </c>
      <c r="G64" s="31">
        <v>125</v>
      </c>
    </row>
    <row r="65" spans="1:7" ht="43.5" customHeight="1" x14ac:dyDescent="0.25">
      <c r="A65" s="5">
        <v>61</v>
      </c>
      <c r="B65" s="12" t="s">
        <v>53</v>
      </c>
      <c r="C65" s="11" t="s">
        <v>76</v>
      </c>
      <c r="D65" s="18">
        <v>45</v>
      </c>
      <c r="E65" s="21"/>
      <c r="F65" s="7">
        <f t="shared" si="1"/>
        <v>0</v>
      </c>
      <c r="G65" s="31">
        <v>16</v>
      </c>
    </row>
    <row r="66" spans="1:7" ht="34.5" customHeight="1" x14ac:dyDescent="0.25">
      <c r="A66" s="5">
        <v>62</v>
      </c>
      <c r="B66" s="12" t="s">
        <v>54</v>
      </c>
      <c r="C66" s="11" t="s">
        <v>76</v>
      </c>
      <c r="D66" s="18">
        <v>45</v>
      </c>
      <c r="E66" s="21"/>
      <c r="F66" s="7">
        <f t="shared" si="1"/>
        <v>0</v>
      </c>
      <c r="G66" s="31">
        <v>130</v>
      </c>
    </row>
    <row r="67" spans="1:7" ht="35.25" customHeight="1" x14ac:dyDescent="0.25">
      <c r="A67" s="5">
        <v>63</v>
      </c>
      <c r="B67" s="12" t="s">
        <v>55</v>
      </c>
      <c r="C67" s="11" t="s">
        <v>76</v>
      </c>
      <c r="D67" s="18">
        <v>45</v>
      </c>
      <c r="E67" s="21"/>
      <c r="F67" s="7">
        <f t="shared" si="1"/>
        <v>0</v>
      </c>
      <c r="G67" s="31">
        <v>25</v>
      </c>
    </row>
    <row r="68" spans="1:7" ht="28.5" customHeight="1" x14ac:dyDescent="0.25">
      <c r="A68" s="5">
        <v>64</v>
      </c>
      <c r="B68" s="12" t="s">
        <v>56</v>
      </c>
      <c r="C68" s="11" t="s">
        <v>76</v>
      </c>
      <c r="D68" s="18">
        <v>90</v>
      </c>
      <c r="E68" s="21"/>
      <c r="F68" s="7">
        <f t="shared" si="1"/>
        <v>0</v>
      </c>
      <c r="G68" s="31">
        <v>14</v>
      </c>
    </row>
    <row r="69" spans="1:7" ht="33.75" customHeight="1" x14ac:dyDescent="0.25">
      <c r="A69" s="5">
        <v>65</v>
      </c>
      <c r="B69" s="33" t="s">
        <v>95</v>
      </c>
      <c r="C69" s="11" t="s">
        <v>71</v>
      </c>
      <c r="D69" s="18">
        <v>18</v>
      </c>
      <c r="E69" s="21"/>
      <c r="F69" s="7">
        <f t="shared" ref="F69:F100" si="2">E69*D69</f>
        <v>0</v>
      </c>
      <c r="G69" s="31">
        <v>300</v>
      </c>
    </row>
    <row r="70" spans="1:7" ht="24" customHeight="1" x14ac:dyDescent="0.25">
      <c r="A70" s="5">
        <v>66</v>
      </c>
      <c r="B70" s="12" t="s">
        <v>57</v>
      </c>
      <c r="C70" s="11" t="s">
        <v>71</v>
      </c>
      <c r="D70" s="18">
        <v>18</v>
      </c>
      <c r="E70" s="21"/>
      <c r="F70" s="7">
        <f t="shared" si="2"/>
        <v>0</v>
      </c>
      <c r="G70" s="31">
        <v>345</v>
      </c>
    </row>
    <row r="71" spans="1:7" ht="24.75" customHeight="1" x14ac:dyDescent="0.25">
      <c r="A71" s="5">
        <v>67</v>
      </c>
      <c r="B71" s="12" t="s">
        <v>58</v>
      </c>
      <c r="C71" s="11" t="s">
        <v>69</v>
      </c>
      <c r="D71" s="18">
        <v>18</v>
      </c>
      <c r="E71" s="21"/>
      <c r="F71" s="7">
        <f t="shared" si="2"/>
        <v>0</v>
      </c>
      <c r="G71" s="31">
        <v>20</v>
      </c>
    </row>
    <row r="72" spans="1:7" ht="39.75" customHeight="1" x14ac:dyDescent="0.25">
      <c r="A72" s="5">
        <v>68</v>
      </c>
      <c r="B72" s="12" t="s">
        <v>59</v>
      </c>
      <c r="C72" s="11" t="s">
        <v>69</v>
      </c>
      <c r="D72" s="18">
        <v>45</v>
      </c>
      <c r="E72" s="21"/>
      <c r="F72" s="7">
        <f t="shared" si="2"/>
        <v>0</v>
      </c>
      <c r="G72" s="31">
        <v>6</v>
      </c>
    </row>
    <row r="73" spans="1:7" ht="22.5" customHeight="1" x14ac:dyDescent="0.25">
      <c r="A73" s="5">
        <v>69</v>
      </c>
      <c r="B73" s="12" t="s">
        <v>60</v>
      </c>
      <c r="C73" s="11" t="s">
        <v>71</v>
      </c>
      <c r="D73" s="18">
        <v>18</v>
      </c>
      <c r="E73" s="21"/>
      <c r="F73" s="7">
        <f t="shared" si="2"/>
        <v>0</v>
      </c>
      <c r="G73" s="31">
        <v>40</v>
      </c>
    </row>
    <row r="74" spans="1:7" ht="22.5" customHeight="1" x14ac:dyDescent="0.25">
      <c r="A74" s="5">
        <v>70</v>
      </c>
      <c r="B74" s="12" t="s">
        <v>61</v>
      </c>
      <c r="C74" s="11" t="s">
        <v>71</v>
      </c>
      <c r="D74" s="18">
        <v>4.5</v>
      </c>
      <c r="E74" s="21"/>
      <c r="F74" s="7">
        <f t="shared" si="2"/>
        <v>0</v>
      </c>
      <c r="G74" s="31">
        <v>60</v>
      </c>
    </row>
    <row r="75" spans="1:7" ht="24" customHeight="1" x14ac:dyDescent="0.25">
      <c r="A75" s="5">
        <v>71</v>
      </c>
      <c r="B75" s="12" t="s">
        <v>62</v>
      </c>
      <c r="C75" s="11" t="s">
        <v>76</v>
      </c>
      <c r="D75" s="18">
        <v>45</v>
      </c>
      <c r="E75" s="21"/>
      <c r="F75" s="7">
        <f t="shared" si="2"/>
        <v>0</v>
      </c>
      <c r="G75" s="31">
        <v>145</v>
      </c>
    </row>
    <row r="76" spans="1:7" ht="28.5" customHeight="1" x14ac:dyDescent="0.25">
      <c r="A76" s="5">
        <v>72</v>
      </c>
      <c r="B76" s="12" t="s">
        <v>63</v>
      </c>
      <c r="C76" s="11" t="s">
        <v>76</v>
      </c>
      <c r="D76" s="18">
        <v>45</v>
      </c>
      <c r="E76" s="21"/>
      <c r="F76" s="7">
        <f t="shared" si="2"/>
        <v>0</v>
      </c>
      <c r="G76" s="31">
        <v>8</v>
      </c>
    </row>
    <row r="77" spans="1:7" ht="31.5" x14ac:dyDescent="0.25">
      <c r="A77" s="5">
        <v>73</v>
      </c>
      <c r="B77" s="12" t="s">
        <v>64</v>
      </c>
      <c r="C77" s="11" t="s">
        <v>76</v>
      </c>
      <c r="D77" s="18">
        <v>180</v>
      </c>
      <c r="E77" s="21"/>
      <c r="F77" s="7">
        <f t="shared" si="2"/>
        <v>0</v>
      </c>
      <c r="G77" s="31">
        <v>14</v>
      </c>
    </row>
    <row r="78" spans="1:7" ht="28.5" customHeight="1" x14ac:dyDescent="0.25">
      <c r="A78" s="5">
        <v>74</v>
      </c>
      <c r="B78" s="12" t="s">
        <v>65</v>
      </c>
      <c r="C78" s="11" t="s">
        <v>76</v>
      </c>
      <c r="D78" s="18">
        <v>19.8</v>
      </c>
      <c r="E78" s="21"/>
      <c r="F78" s="7">
        <f t="shared" si="2"/>
        <v>0</v>
      </c>
      <c r="G78" s="31">
        <v>125</v>
      </c>
    </row>
    <row r="79" spans="1:7" ht="41.25" customHeight="1" x14ac:dyDescent="0.25">
      <c r="A79" s="5">
        <v>75</v>
      </c>
      <c r="B79" s="12" t="s">
        <v>66</v>
      </c>
      <c r="C79" s="11" t="s">
        <v>76</v>
      </c>
      <c r="D79" s="18">
        <v>18</v>
      </c>
      <c r="E79" s="21"/>
      <c r="F79" s="7">
        <f t="shared" si="2"/>
        <v>0</v>
      </c>
      <c r="G79" s="31">
        <v>150</v>
      </c>
    </row>
    <row r="80" spans="1:7" ht="24" customHeight="1" x14ac:dyDescent="0.25">
      <c r="A80" s="5">
        <v>76</v>
      </c>
      <c r="B80" s="12" t="s">
        <v>67</v>
      </c>
      <c r="C80" s="11" t="s">
        <v>70</v>
      </c>
      <c r="D80" s="18">
        <v>1.8</v>
      </c>
      <c r="E80" s="21"/>
      <c r="F80" s="7">
        <f t="shared" si="2"/>
        <v>0</v>
      </c>
      <c r="G80" s="31">
        <v>1299.57</v>
      </c>
    </row>
    <row r="81" spans="1:7" ht="15.75" x14ac:dyDescent="0.25">
      <c r="A81" s="6"/>
      <c r="B81" s="14" t="s">
        <v>9</v>
      </c>
      <c r="C81" s="11"/>
      <c r="D81" s="22"/>
      <c r="E81" s="18"/>
      <c r="F81" s="15"/>
      <c r="G81" s="2"/>
    </row>
    <row r="82" spans="1:7" ht="15.75" x14ac:dyDescent="0.25">
      <c r="A82" s="6"/>
      <c r="B82" s="16" t="s">
        <v>10</v>
      </c>
      <c r="C82" s="17" t="s">
        <v>97</v>
      </c>
      <c r="D82" s="22"/>
      <c r="E82" s="18"/>
      <c r="F82" s="18"/>
      <c r="G82" s="2"/>
    </row>
    <row r="83" spans="1:7" ht="15.75" x14ac:dyDescent="0.25">
      <c r="A83" s="6"/>
      <c r="B83" s="14" t="s">
        <v>9</v>
      </c>
      <c r="C83" s="11"/>
      <c r="D83" s="22"/>
      <c r="E83" s="18"/>
      <c r="F83" s="18"/>
      <c r="G83" s="2"/>
    </row>
    <row r="84" spans="1:7" ht="15.75" x14ac:dyDescent="0.25">
      <c r="A84" s="6"/>
      <c r="B84" s="16" t="s">
        <v>11</v>
      </c>
      <c r="C84" s="17" t="s">
        <v>97</v>
      </c>
      <c r="D84" s="22"/>
      <c r="E84" s="18"/>
      <c r="F84" s="18"/>
      <c r="G84" s="2"/>
    </row>
    <row r="85" spans="1:7" ht="15.75" x14ac:dyDescent="0.25">
      <c r="A85" s="6"/>
      <c r="B85" s="14" t="s">
        <v>9</v>
      </c>
      <c r="C85" s="11"/>
      <c r="D85" s="22"/>
      <c r="E85" s="18"/>
      <c r="F85" s="18"/>
      <c r="G85" s="2"/>
    </row>
    <row r="86" spans="1:7" ht="15.75" x14ac:dyDescent="0.25">
      <c r="A86" s="6"/>
      <c r="B86" s="14" t="s">
        <v>68</v>
      </c>
      <c r="C86" s="17">
        <v>0.03</v>
      </c>
      <c r="D86" s="22"/>
      <c r="E86" s="18"/>
      <c r="F86" s="18"/>
      <c r="G86" s="2"/>
    </row>
    <row r="87" spans="1:7" ht="15.75" x14ac:dyDescent="0.25">
      <c r="A87" s="6"/>
      <c r="B87" s="14" t="s">
        <v>9</v>
      </c>
      <c r="C87" s="11"/>
      <c r="D87" s="22"/>
      <c r="E87" s="18"/>
      <c r="F87" s="18"/>
      <c r="G87" s="2"/>
    </row>
    <row r="88" spans="1:7" ht="15.75" x14ac:dyDescent="0.25">
      <c r="A88" s="6"/>
      <c r="B88" s="16" t="s">
        <v>12</v>
      </c>
      <c r="C88" s="17">
        <v>0.18</v>
      </c>
      <c r="D88" s="22"/>
      <c r="E88" s="18"/>
      <c r="F88" s="18"/>
      <c r="G88" s="2"/>
    </row>
    <row r="89" spans="1:7" ht="15.75" x14ac:dyDescent="0.25">
      <c r="A89" s="6"/>
      <c r="B89" s="14" t="s">
        <v>9</v>
      </c>
      <c r="C89" s="11"/>
      <c r="D89" s="22"/>
      <c r="E89" s="18"/>
      <c r="F89" s="19"/>
      <c r="G89" s="2"/>
    </row>
    <row r="90" spans="1:7" x14ac:dyDescent="0.25">
      <c r="A90" s="8"/>
      <c r="B90" s="8"/>
      <c r="C90" s="8"/>
      <c r="D90" s="23"/>
      <c r="E90" s="23"/>
      <c r="F90" s="8"/>
    </row>
    <row r="91" spans="1:7" x14ac:dyDescent="0.25">
      <c r="A91" s="8"/>
      <c r="B91" s="8"/>
      <c r="C91" s="8"/>
      <c r="D91" s="23"/>
      <c r="E91" s="23"/>
      <c r="F91" s="9"/>
    </row>
    <row r="92" spans="1:7" x14ac:dyDescent="0.25">
      <c r="A92" s="8"/>
      <c r="B92" s="10"/>
      <c r="C92" s="10"/>
      <c r="D92" s="24"/>
      <c r="E92" s="24"/>
      <c r="F92" s="10"/>
    </row>
    <row r="93" spans="1:7" x14ac:dyDescent="0.25">
      <c r="A93" s="8"/>
      <c r="B93" s="8"/>
      <c r="C93" s="8"/>
      <c r="D93" s="23"/>
      <c r="E93" s="23"/>
      <c r="F93" s="8"/>
    </row>
    <row r="94" spans="1:7" x14ac:dyDescent="0.25">
      <c r="A94" s="8"/>
      <c r="B94" s="8"/>
      <c r="C94" s="8"/>
      <c r="D94" s="23"/>
      <c r="E94" s="23"/>
      <c r="F94" s="8"/>
    </row>
    <row r="95" spans="1:7" x14ac:dyDescent="0.25">
      <c r="A95" s="8"/>
      <c r="B95" s="8"/>
      <c r="C95" s="8"/>
      <c r="D95" s="23"/>
      <c r="E95" s="23"/>
      <c r="F95" s="9"/>
    </row>
    <row r="105" spans="2:2" x14ac:dyDescent="0.25">
      <c r="B105" s="1"/>
    </row>
  </sheetData>
  <mergeCells count="2">
    <mergeCell ref="A1:F1"/>
    <mergeCell ref="A2:F2"/>
  </mergeCells>
  <printOptions horizontalCentered="1" verticalCentered="1"/>
  <pageMargins left="0" right="0" top="0" bottom="0" header="0" footer="0"/>
  <pageSetup paperSize="9"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2016-12-15T06:27:37Z</dcterms:modified>
</cp:coreProperties>
</file>