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7440" activeTab="0"/>
  </bookViews>
  <sheets>
    <sheet name="satendero" sheetId="1" r:id="rId1"/>
  </sheets>
  <definedNames/>
  <calcPr fullCalcOnLoad="1"/>
</workbook>
</file>

<file path=xl/sharedStrings.xml><?xml version="1.0" encoding="utf-8"?>
<sst xmlns="http://schemas.openxmlformats.org/spreadsheetml/2006/main" count="129" uniqueCount="72">
  <si>
    <t>samuSaoebisa da danaxarjebis
 dasaxeleba</t>
  </si>
  <si>
    <t># #</t>
  </si>
  <si>
    <t>normativis
 # da Sifri</t>
  </si>
  <si>
    <t>ganzomilebis 
erTeuli</t>
  </si>
  <si>
    <t>raodenoba</t>
  </si>
  <si>
    <t>Rireb. lari</t>
  </si>
  <si>
    <t>ganzom. 
erTeulze</t>
  </si>
  <si>
    <t>saproeqto
monacemebiT</t>
  </si>
  <si>
    <t>sul</t>
  </si>
  <si>
    <t>kg</t>
  </si>
  <si>
    <t>g/m</t>
  </si>
  <si>
    <t>sxva masalebi</t>
  </si>
  <si>
    <t>lari</t>
  </si>
  <si>
    <t>sxva masala</t>
  </si>
  <si>
    <t>_Sromis danaxarji</t>
  </si>
  <si>
    <t>t</t>
  </si>
  <si>
    <t>c</t>
  </si>
  <si>
    <t xml:space="preserve">aaip qalaq zugdidis municipalitetis "sasaflaoebis marTvis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</si>
  <si>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</si>
  <si>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</si>
  <si>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jami</t>
  </si>
  <si>
    <t xml:space="preserve">satransporti xarjebi masalidan </t>
  </si>
  <si>
    <t>Sromis danaxarji</t>
  </si>
  <si>
    <t>kac/sT</t>
  </si>
  <si>
    <r>
      <t>100m</t>
    </r>
    <r>
      <rPr>
        <b/>
        <vertAlign val="superscript"/>
        <sz val="10"/>
        <rFont val="AcadNusx"/>
        <family val="0"/>
      </rPr>
      <t>3</t>
    </r>
  </si>
  <si>
    <t>sxva manqana</t>
  </si>
  <si>
    <t>xis Zeli</t>
  </si>
  <si>
    <t>xis ficari IIIx. 400mm da meti</t>
  </si>
  <si>
    <t>100m</t>
  </si>
  <si>
    <t>manqanebi</t>
  </si>
  <si>
    <t>liTonis konstruqciebi (milkvadratebi, sakidebi da Camketebi - horizontaluri da vertikaluri)</t>
  </si>
  <si>
    <t>eleqtrodi SeduRebis d-4mm</t>
  </si>
  <si>
    <t>100c</t>
  </si>
  <si>
    <r>
      <t>100m</t>
    </r>
    <r>
      <rPr>
        <b/>
        <vertAlign val="superscript"/>
        <sz val="10"/>
        <rFont val="AcadNusx"/>
        <family val="0"/>
      </rPr>
      <t>2</t>
    </r>
  </si>
  <si>
    <t>saRebavi zeTovani</t>
  </si>
  <si>
    <t>olifa</t>
  </si>
  <si>
    <t>zednadebi xarjebi</t>
  </si>
  <si>
    <t>gegmiuri dagroveba</t>
  </si>
  <si>
    <t>dRg</t>
  </si>
  <si>
    <t>sul  jami</t>
  </si>
  <si>
    <t>m/sT</t>
  </si>
  <si>
    <t>Sromis danaxarji k-1,25</t>
  </si>
  <si>
    <t>gauTvaliswinebeli samuSaoebi</t>
  </si>
  <si>
    <t>liTonis kutikarebis mowyoba rkinis milkvadratebis boZebze</t>
  </si>
  <si>
    <t>avtogreideri 108cx.Z</t>
  </si>
  <si>
    <t>karis sakidebi (anjamebi)</t>
  </si>
  <si>
    <t>RorRi fr. 20-40sm</t>
  </si>
  <si>
    <t>TviTmavali satkepni gluvi 10t</t>
  </si>
  <si>
    <r>
      <t>1000m</t>
    </r>
    <r>
      <rPr>
        <b/>
        <vertAlign val="superscript"/>
        <sz val="10"/>
        <rFont val="AcadNusx"/>
        <family val="0"/>
      </rPr>
      <t>2</t>
    </r>
  </si>
  <si>
    <t>saketebi - vertikaluri da horizontaluri</t>
  </si>
  <si>
    <t>RorRis safaris mowyoba WiSkrebisa da kutikarebis misasvlelebSi sisqiT 10sm</t>
  </si>
  <si>
    <t>(satendero xarjTaRricxva)</t>
  </si>
  <si>
    <t>liTonkonstruqciis (boZebis, WiSkris da kutikarebis) damuSaveba da SeRebva zeTovani saRebaviT 2-jer</t>
  </si>
  <si>
    <t>betoni m250 transportirebiT</t>
  </si>
  <si>
    <t>liTonis WiSkris mowyoba rkinis milkvadratebis boZebze</t>
  </si>
  <si>
    <t xml:space="preserve">mavTulbadis Robis mowyoba liTonis dgarebze d-8mm glinulas 2-rigad 
miduRebiT da kauWebis CabetonebiT </t>
  </si>
  <si>
    <t>yalibis fari 40mm</t>
  </si>
  <si>
    <t>armatura a-III d-10mm</t>
  </si>
  <si>
    <t>pr</t>
  </si>
  <si>
    <r>
      <t>mavTulbade d-4,0mm moTuTiebuli, ujriT 60X60mm
moTuTiebuli C-1,3m    140,2mX1,3m=182,3m</t>
    </r>
    <r>
      <rPr>
        <vertAlign val="superscript"/>
        <sz val="10"/>
        <rFont val="AcadNusx"/>
        <family val="0"/>
      </rPr>
      <t>2</t>
    </r>
  </si>
  <si>
    <t>glinula d-8mm 2 rigad 140,2X2=282,0m</t>
  </si>
  <si>
    <r>
      <t xml:space="preserve">kauWi d-5mm - 243c </t>
    </r>
    <r>
      <rPr>
        <sz val="10"/>
        <rFont val="Cambria"/>
        <family val="1"/>
      </rPr>
      <t>L-10</t>
    </r>
    <r>
      <rPr>
        <sz val="10"/>
        <rFont val="Grigolia"/>
        <family val="0"/>
      </rPr>
      <t>sm</t>
    </r>
  </si>
  <si>
    <r>
      <t xml:space="preserve">liTonis WiSkrebis (2+1) da kutikarebis (1) damzadeba rkinis milkvadratebisagan
</t>
    </r>
    <r>
      <rPr>
        <sz val="10"/>
        <rFont val="AcadNusx"/>
        <family val="0"/>
      </rPr>
      <t xml:space="preserve"> 1) WiSkari - 2</t>
    </r>
    <r>
      <rPr>
        <b/>
        <sz val="10"/>
        <rFont val="AcadNusx"/>
        <family val="0"/>
      </rPr>
      <t xml:space="preserve">c </t>
    </r>
    <r>
      <rPr>
        <sz val="10"/>
        <rFont val="AcadNusx"/>
        <family val="0"/>
      </rPr>
      <t xml:space="preserve"> 2) kutikari - 3</t>
    </r>
    <r>
      <rPr>
        <b/>
        <sz val="10"/>
        <rFont val="AcadNusx"/>
        <family val="0"/>
      </rPr>
      <t>c</t>
    </r>
  </si>
  <si>
    <r>
      <t xml:space="preserve">monoliTuri betonis lenturi saZirkvlis, cokolis da boZebis mowyoba m250 betonisagan 
</t>
    </r>
  </si>
  <si>
    <t xml:space="preserve">arsebuli amortizebuli liTonis WiSkris, kutikarebis da ekalmavTuliT SemoRobvis demontaJi </t>
  </si>
  <si>
    <t>centri"-sof. ganmuxuris #4 sasaflaos Semokavebis samuSaoebis</t>
  </si>
  <si>
    <t>milkvadrati 50X50X3mm C-(1,8-2)m bijiT - 1,75m 
1. 55cX1,8mX1,02=101,0m
2. 25cX2,0mX1,02=51,0m</t>
  </si>
  <si>
    <t>armatura a-III d-18mm cxaurisaTvis</t>
  </si>
  <si>
    <t>armatura a-III d-8mm</t>
  </si>
  <si>
    <t xml:space="preserve">                            Seadgina                /             /  </t>
  </si>
  <si>
    <t>%</t>
  </si>
  <si>
    <r>
      <t>III kat gruntis damuSaveba xeliT, gverdze gadayriT Semokavebis saZirkvlis mosawyobad 
1) 94,5X0,2X0,2=3,78m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
2) 55cX0,3X0,3X0,3=1,48m</t>
    </r>
    <r>
      <rPr>
        <b/>
        <vertAlign val="superscript"/>
        <sz val="10"/>
        <rFont val="AcadNusx"/>
        <family val="0"/>
      </rPr>
      <t xml:space="preserve">3 
</t>
    </r>
    <r>
      <rPr>
        <b/>
        <sz val="10"/>
        <rFont val="AcadNusx"/>
        <family val="0"/>
      </rPr>
      <t>3) 45,8X0,4X0,2=3,66m</t>
    </r>
    <r>
      <rPr>
        <b/>
        <vertAlign val="superscript"/>
        <sz val="10"/>
        <rFont val="AcadNusx"/>
        <family val="0"/>
      </rPr>
      <t xml:space="preserve">3 </t>
    </r>
    <r>
      <rPr>
        <b/>
        <sz val="10"/>
        <rFont val="AcadNusx"/>
        <family val="0"/>
      </rPr>
      <t xml:space="preserve">
3) 12cX0,5X0,4X0,4=0,96m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  sul-9,88m</t>
    </r>
    <r>
      <rPr>
        <b/>
        <vertAlign val="superscript"/>
        <sz val="10"/>
        <rFont val="AcadNusx"/>
        <family val="0"/>
      </rPr>
      <t>3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</si>
</sst>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&quot;€&quot;\ * #,##0.00_-;\-&quot;€&quot;\ * #,##0.00_-;_-&quot;€&quot;\ * &quot;-&quot;??_-;_-@_-"/>
    <numFmt numFmtId="202" formatCode="0.000"/>
    <numFmt numFmtId="203" formatCode="0.0"/>
    <numFmt numFmtId="204" formatCode="0.00000"/>
    <numFmt numFmtId="205" formatCode="0.0000"/>
    <numFmt numFmtId="206" formatCode="_(* #,##0.0_);_(* \(#,##0.0\);_(* &quot;-&quot;??_);_(@_)"/>
    <numFmt numFmtId="207" formatCode="_(* #,##0_);_(* \(#,##0\);_(* &quot;-&quot;??_);_(@_)"/>
    <numFmt numFmtId="208" formatCode="_-* #,##0.0_р_._-;\-* #,##0.0_р_._-;_-* &quot;-&quot;??_р_._-;_-@_-"/>
    <numFmt numFmtId="209" formatCode="[$-FC19]d\ mmmm\ yyyy\ &quot;г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%"/>
    <numFmt numFmtId="215" formatCode="[$-437]yyyy\ &quot;წლის&quot;\ dd\ mm\,\ dddd"/>
  </numFmts>
  <fonts count="50">
    <font>
      <sz val="10"/>
      <name val="Arial Cyr"/>
      <family val="0"/>
    </font>
    <font>
      <sz val="10"/>
      <name val="Grigoli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Grigolia"/>
      <family val="0"/>
    </font>
    <font>
      <sz val="10"/>
      <name val="Arial"/>
      <family val="2"/>
    </font>
    <font>
      <sz val="10"/>
      <name val="AcadNusx"/>
      <family val="0"/>
    </font>
    <font>
      <b/>
      <sz val="11"/>
      <name val="AcadMtavr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2"/>
      <name val="Grigolia"/>
      <family val="0"/>
    </font>
    <font>
      <sz val="9"/>
      <name val="Grigolia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mbria"/>
      <family val="1"/>
    </font>
    <font>
      <b/>
      <sz val="10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95" fontId="5" fillId="0" borderId="0" applyFont="0" applyFill="0" applyBorder="0" applyAlignment="0" applyProtection="0"/>
    <xf numFmtId="0" fontId="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03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02" fontId="9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20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203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3" fontId="6" fillId="0" borderId="12" xfId="0" applyNumberFormat="1" applyFont="1" applyFill="1" applyBorder="1" applyAlignment="1">
      <alignment horizontal="center" vertical="center"/>
    </xf>
    <xf numFmtId="205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9"/>
  <sheetViews>
    <sheetView tabSelected="1" zoomScalePageLayoutView="0" workbookViewId="0" topLeftCell="A40">
      <selection activeCell="F31" sqref="F31"/>
    </sheetView>
  </sheetViews>
  <sheetFormatPr defaultColWidth="9.00390625" defaultRowHeight="12.75"/>
  <cols>
    <col min="1" max="1" width="2.875" style="36" customWidth="1"/>
    <col min="2" max="2" width="7.00390625" style="36" customWidth="1"/>
    <col min="3" max="3" width="50.125" style="36" customWidth="1"/>
    <col min="4" max="4" width="7.875" style="36" customWidth="1"/>
    <col min="5" max="5" width="5.75390625" style="36" customWidth="1"/>
    <col min="6" max="6" width="6.375" style="36" customWidth="1"/>
    <col min="7" max="7" width="7.75390625" style="36" customWidth="1"/>
    <col min="8" max="8" width="9.00390625" style="36" customWidth="1"/>
    <col min="9" max="9" width="8.00390625" style="36" customWidth="1"/>
    <col min="10" max="10" width="8.375" style="36" customWidth="1"/>
    <col min="11" max="16384" width="9.125" style="36" customWidth="1"/>
  </cols>
  <sheetData>
    <row r="1" spans="1:8" ht="14.25">
      <c r="A1" s="71" t="s">
        <v>17</v>
      </c>
      <c r="B1" s="71"/>
      <c r="C1" s="71"/>
      <c r="D1" s="71"/>
      <c r="E1" s="71"/>
      <c r="F1" s="71"/>
      <c r="G1" s="71"/>
      <c r="H1" s="71"/>
    </row>
    <row r="2" spans="1:8" ht="14.25">
      <c r="A2" s="73" t="s">
        <v>65</v>
      </c>
      <c r="B2" s="73"/>
      <c r="C2" s="73"/>
      <c r="D2" s="73"/>
      <c r="E2" s="73"/>
      <c r="F2" s="73"/>
      <c r="G2" s="73"/>
      <c r="H2" s="73"/>
    </row>
    <row r="3" spans="1:8" ht="17.25" customHeight="1">
      <c r="A3" s="72" t="s">
        <v>51</v>
      </c>
      <c r="B3" s="72"/>
      <c r="C3" s="72"/>
      <c r="D3" s="72"/>
      <c r="E3" s="72"/>
      <c r="F3" s="72"/>
      <c r="G3" s="72"/>
      <c r="H3" s="72"/>
    </row>
    <row r="4" spans="1:8" ht="13.5">
      <c r="A4" s="33"/>
      <c r="B4" s="34"/>
      <c r="C4" s="11"/>
      <c r="D4" s="10"/>
      <c r="E4" s="11"/>
      <c r="F4" s="3"/>
      <c r="G4" s="12"/>
      <c r="H4" s="3"/>
    </row>
    <row r="5" spans="1:8" ht="13.5">
      <c r="A5" s="67" t="s">
        <v>1</v>
      </c>
      <c r="B5" s="66" t="s">
        <v>2</v>
      </c>
      <c r="C5" s="68" t="s">
        <v>0</v>
      </c>
      <c r="D5" s="66" t="s">
        <v>3</v>
      </c>
      <c r="E5" s="62" t="s">
        <v>4</v>
      </c>
      <c r="F5" s="62"/>
      <c r="G5" s="62" t="s">
        <v>5</v>
      </c>
      <c r="H5" s="62"/>
    </row>
    <row r="6" spans="1:8" ht="70.5">
      <c r="A6" s="67"/>
      <c r="B6" s="67"/>
      <c r="C6" s="69"/>
      <c r="D6" s="67"/>
      <c r="E6" s="15" t="s">
        <v>6</v>
      </c>
      <c r="F6" s="15" t="s">
        <v>7</v>
      </c>
      <c r="G6" s="15" t="s">
        <v>6</v>
      </c>
      <c r="H6" s="14" t="s">
        <v>8</v>
      </c>
    </row>
    <row r="7" spans="1:8" ht="13.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0.5">
      <c r="A8" s="63">
        <v>1</v>
      </c>
      <c r="B8" s="51"/>
      <c r="C8" s="55" t="s">
        <v>64</v>
      </c>
      <c r="D8" s="52" t="s">
        <v>10</v>
      </c>
      <c r="E8" s="4"/>
      <c r="F8" s="52">
        <v>153</v>
      </c>
      <c r="G8" s="4"/>
      <c r="H8" s="4"/>
    </row>
    <row r="9" spans="1:8" ht="13.5">
      <c r="A9" s="64"/>
      <c r="B9" s="51"/>
      <c r="C9" s="1" t="s">
        <v>22</v>
      </c>
      <c r="D9" s="41" t="s">
        <v>10</v>
      </c>
      <c r="E9" s="21">
        <v>1</v>
      </c>
      <c r="F9" s="53">
        <f>E9*F8</f>
        <v>153</v>
      </c>
      <c r="G9" s="27"/>
      <c r="H9" s="22"/>
    </row>
    <row r="10" spans="1:8" ht="103.5">
      <c r="A10" s="59">
        <v>2</v>
      </c>
      <c r="B10" s="56"/>
      <c r="C10" s="9" t="s">
        <v>71</v>
      </c>
      <c r="D10" s="40" t="s">
        <v>24</v>
      </c>
      <c r="E10" s="38"/>
      <c r="F10" s="54">
        <v>0.0988</v>
      </c>
      <c r="G10" s="38"/>
      <c r="H10" s="24"/>
    </row>
    <row r="11" spans="1:8" ht="13.5">
      <c r="A11" s="61"/>
      <c r="B11" s="51"/>
      <c r="C11" s="1" t="s">
        <v>22</v>
      </c>
      <c r="D11" s="41" t="s">
        <v>23</v>
      </c>
      <c r="E11" s="37">
        <v>337</v>
      </c>
      <c r="F11" s="23">
        <f>F10*E11</f>
        <v>33.2956</v>
      </c>
      <c r="G11" s="24"/>
      <c r="H11" s="24"/>
    </row>
    <row r="12" spans="1:8" ht="40.5">
      <c r="A12" s="59">
        <v>3</v>
      </c>
      <c r="B12" s="56"/>
      <c r="C12" s="9" t="s">
        <v>63</v>
      </c>
      <c r="D12" s="40" t="s">
        <v>24</v>
      </c>
      <c r="E12" s="38"/>
      <c r="F12" s="54">
        <v>0.1465</v>
      </c>
      <c r="G12" s="38"/>
      <c r="H12" s="38"/>
    </row>
    <row r="13" spans="1:8" ht="13.5">
      <c r="A13" s="60"/>
      <c r="B13" s="17"/>
      <c r="C13" s="1" t="s">
        <v>22</v>
      </c>
      <c r="D13" s="41" t="s">
        <v>23</v>
      </c>
      <c r="E13" s="21">
        <v>281</v>
      </c>
      <c r="F13" s="42">
        <f>E13*F12</f>
        <v>41.1665</v>
      </c>
      <c r="G13" s="23"/>
      <c r="H13" s="24"/>
    </row>
    <row r="14" spans="1:8" ht="13.5">
      <c r="A14" s="60"/>
      <c r="B14" s="17"/>
      <c r="C14" s="1" t="s">
        <v>25</v>
      </c>
      <c r="D14" s="21" t="s">
        <v>12</v>
      </c>
      <c r="E14" s="22">
        <v>33</v>
      </c>
      <c r="F14" s="23">
        <f>F12*E14</f>
        <v>4.834499999999999</v>
      </c>
      <c r="G14" s="24"/>
      <c r="H14" s="24"/>
    </row>
    <row r="15" spans="1:8" ht="15.75">
      <c r="A15" s="60"/>
      <c r="B15" s="17"/>
      <c r="C15" s="1" t="s">
        <v>53</v>
      </c>
      <c r="D15" s="41" t="s">
        <v>19</v>
      </c>
      <c r="E15" s="22">
        <v>102</v>
      </c>
      <c r="F15" s="23">
        <f>F12*E15</f>
        <v>14.943</v>
      </c>
      <c r="G15" s="22"/>
      <c r="H15" s="24"/>
    </row>
    <row r="16" spans="1:8" ht="13.5">
      <c r="A16" s="60"/>
      <c r="B16" s="17"/>
      <c r="C16" s="1" t="s">
        <v>57</v>
      </c>
      <c r="D16" s="41" t="s">
        <v>10</v>
      </c>
      <c r="E16" s="22" t="s">
        <v>58</v>
      </c>
      <c r="F16" s="27">
        <v>154.5</v>
      </c>
      <c r="G16" s="24"/>
      <c r="H16" s="24"/>
    </row>
    <row r="17" spans="1:8" ht="13.5">
      <c r="A17" s="60"/>
      <c r="B17" s="17"/>
      <c r="C17" s="1" t="s">
        <v>68</v>
      </c>
      <c r="D17" s="41" t="s">
        <v>10</v>
      </c>
      <c r="E17" s="22" t="s">
        <v>58</v>
      </c>
      <c r="F17" s="27">
        <v>285.2</v>
      </c>
      <c r="G17" s="24"/>
      <c r="H17" s="24"/>
    </row>
    <row r="18" spans="1:8" ht="13.5">
      <c r="A18" s="60"/>
      <c r="B18" s="17"/>
      <c r="C18" s="1" t="s">
        <v>67</v>
      </c>
      <c r="D18" s="41" t="s">
        <v>10</v>
      </c>
      <c r="E18" s="22" t="s">
        <v>58</v>
      </c>
      <c r="F18" s="23">
        <v>3.5</v>
      </c>
      <c r="G18" s="24"/>
      <c r="H18" s="24"/>
    </row>
    <row r="19" spans="1:8" ht="15.75">
      <c r="A19" s="60"/>
      <c r="B19" s="17"/>
      <c r="C19" s="1" t="s">
        <v>56</v>
      </c>
      <c r="D19" s="41" t="s">
        <v>18</v>
      </c>
      <c r="E19" s="22">
        <v>71.7</v>
      </c>
      <c r="F19" s="23">
        <f>F12*E19</f>
        <v>10.50405</v>
      </c>
      <c r="G19" s="22"/>
      <c r="H19" s="24"/>
    </row>
    <row r="20" spans="1:8" ht="15.75">
      <c r="A20" s="60"/>
      <c r="B20" s="17"/>
      <c r="C20" s="1" t="s">
        <v>26</v>
      </c>
      <c r="D20" s="21" t="s">
        <v>19</v>
      </c>
      <c r="E20" s="24">
        <v>0.13</v>
      </c>
      <c r="F20" s="35">
        <f>F12*E20</f>
        <v>0.019045</v>
      </c>
      <c r="G20" s="22"/>
      <c r="H20" s="24"/>
    </row>
    <row r="21" spans="1:8" ht="15.75">
      <c r="A21" s="60"/>
      <c r="B21" s="17"/>
      <c r="C21" s="1" t="s">
        <v>27</v>
      </c>
      <c r="D21" s="21" t="s">
        <v>19</v>
      </c>
      <c r="E21" s="24">
        <v>1.52</v>
      </c>
      <c r="F21" s="23">
        <f>F12*E21</f>
        <v>0.22268</v>
      </c>
      <c r="G21" s="22"/>
      <c r="H21" s="24"/>
    </row>
    <row r="22" spans="1:8" ht="13.5">
      <c r="A22" s="61"/>
      <c r="B22" s="17"/>
      <c r="C22" s="1" t="s">
        <v>13</v>
      </c>
      <c r="D22" s="21" t="s">
        <v>12</v>
      </c>
      <c r="E22" s="22">
        <v>16</v>
      </c>
      <c r="F22" s="23">
        <f>F12*E22</f>
        <v>2.344</v>
      </c>
      <c r="G22" s="24"/>
      <c r="H22" s="24"/>
    </row>
    <row r="23" spans="1:8" ht="40.5">
      <c r="A23" s="59">
        <v>4</v>
      </c>
      <c r="B23" s="56"/>
      <c r="C23" s="9" t="s">
        <v>55</v>
      </c>
      <c r="D23" s="18" t="s">
        <v>28</v>
      </c>
      <c r="E23" s="38"/>
      <c r="F23" s="25">
        <v>1.402</v>
      </c>
      <c r="G23" s="38"/>
      <c r="H23" s="38"/>
    </row>
    <row r="24" spans="1:8" ht="13.5">
      <c r="A24" s="60"/>
      <c r="B24" s="17"/>
      <c r="C24" s="1" t="s">
        <v>22</v>
      </c>
      <c r="D24" s="41" t="s">
        <v>23</v>
      </c>
      <c r="E24" s="21">
        <v>223</v>
      </c>
      <c r="F24" s="42">
        <f>E24*F23</f>
        <v>312.64599999999996</v>
      </c>
      <c r="G24" s="27"/>
      <c r="H24" s="24"/>
    </row>
    <row r="25" spans="1:8" ht="13.5">
      <c r="A25" s="60"/>
      <c r="B25" s="17"/>
      <c r="C25" s="1" t="s">
        <v>25</v>
      </c>
      <c r="D25" s="21" t="s">
        <v>12</v>
      </c>
      <c r="E25" s="22">
        <v>5</v>
      </c>
      <c r="F25" s="23">
        <f>F23*E25</f>
        <v>7.01</v>
      </c>
      <c r="G25" s="24"/>
      <c r="H25" s="24"/>
    </row>
    <row r="26" spans="1:8" ht="40.5">
      <c r="A26" s="60"/>
      <c r="B26" s="17"/>
      <c r="C26" s="1" t="s">
        <v>66</v>
      </c>
      <c r="D26" s="21" t="s">
        <v>10</v>
      </c>
      <c r="E26" s="24"/>
      <c r="F26" s="27">
        <v>152</v>
      </c>
      <c r="G26" s="24"/>
      <c r="H26" s="24"/>
    </row>
    <row r="27" spans="1:8" ht="29.25">
      <c r="A27" s="60"/>
      <c r="B27" s="17"/>
      <c r="C27" s="1" t="s">
        <v>59</v>
      </c>
      <c r="D27" s="21" t="s">
        <v>18</v>
      </c>
      <c r="E27" s="24"/>
      <c r="F27" s="35">
        <v>1.823</v>
      </c>
      <c r="G27" s="24"/>
      <c r="H27" s="24"/>
    </row>
    <row r="28" spans="1:8" ht="13.5">
      <c r="A28" s="60"/>
      <c r="B28" s="17"/>
      <c r="C28" s="1" t="s">
        <v>60</v>
      </c>
      <c r="D28" s="21" t="s">
        <v>10</v>
      </c>
      <c r="E28" s="24"/>
      <c r="F28" s="27">
        <v>282</v>
      </c>
      <c r="G28" s="24"/>
      <c r="H28" s="24"/>
    </row>
    <row r="29" spans="1:8" ht="13.5">
      <c r="A29" s="60"/>
      <c r="B29" s="17"/>
      <c r="C29" s="1" t="s">
        <v>61</v>
      </c>
      <c r="D29" s="21" t="s">
        <v>10</v>
      </c>
      <c r="E29" s="24"/>
      <c r="F29" s="27">
        <v>25</v>
      </c>
      <c r="G29" s="24"/>
      <c r="H29" s="24"/>
    </row>
    <row r="30" spans="1:8" ht="13.5">
      <c r="A30" s="61"/>
      <c r="B30" s="17"/>
      <c r="C30" s="1" t="s">
        <v>13</v>
      </c>
      <c r="D30" s="21" t="s">
        <v>12</v>
      </c>
      <c r="E30" s="22">
        <v>4</v>
      </c>
      <c r="F30" s="23">
        <f>F23*E30</f>
        <v>5.608</v>
      </c>
      <c r="G30" s="24"/>
      <c r="H30" s="24"/>
    </row>
    <row r="31" spans="1:8" ht="40.5">
      <c r="A31" s="59">
        <v>5</v>
      </c>
      <c r="B31" s="43"/>
      <c r="C31" s="9" t="s">
        <v>62</v>
      </c>
      <c r="D31" s="18" t="s">
        <v>15</v>
      </c>
      <c r="E31" s="38"/>
      <c r="F31" s="25">
        <v>0.65465</v>
      </c>
      <c r="G31" s="38"/>
      <c r="H31" s="38"/>
    </row>
    <row r="32" spans="1:8" ht="13.5">
      <c r="A32" s="60"/>
      <c r="B32" s="17"/>
      <c r="C32" s="1" t="s">
        <v>41</v>
      </c>
      <c r="D32" s="41" t="s">
        <v>23</v>
      </c>
      <c r="E32" s="21">
        <v>43.63</v>
      </c>
      <c r="F32" s="42">
        <f>E32*F31</f>
        <v>28.5623795</v>
      </c>
      <c r="G32" s="27"/>
      <c r="H32" s="24"/>
    </row>
    <row r="33" spans="1:8" ht="13.5">
      <c r="A33" s="60"/>
      <c r="B33" s="17"/>
      <c r="C33" s="1" t="s">
        <v>29</v>
      </c>
      <c r="D33" s="21" t="s">
        <v>12</v>
      </c>
      <c r="E33" s="24">
        <v>4.07</v>
      </c>
      <c r="F33" s="23">
        <f>F31*E33</f>
        <v>2.6644255</v>
      </c>
      <c r="G33" s="22"/>
      <c r="H33" s="24"/>
    </row>
    <row r="34" spans="1:8" ht="33" customHeight="1">
      <c r="A34" s="60"/>
      <c r="B34" s="17"/>
      <c r="C34" s="1" t="s">
        <v>30</v>
      </c>
      <c r="D34" s="21" t="s">
        <v>15</v>
      </c>
      <c r="E34" s="37">
        <v>1</v>
      </c>
      <c r="F34" s="35">
        <f>F31*E34</f>
        <v>0.65465</v>
      </c>
      <c r="G34" s="22"/>
      <c r="H34" s="24"/>
    </row>
    <row r="35" spans="1:8" ht="13.5">
      <c r="A35" s="60"/>
      <c r="B35" s="17"/>
      <c r="C35" s="1" t="s">
        <v>45</v>
      </c>
      <c r="D35" s="21" t="s">
        <v>16</v>
      </c>
      <c r="E35" s="37"/>
      <c r="F35" s="26">
        <v>12</v>
      </c>
      <c r="G35" s="22"/>
      <c r="H35" s="24"/>
    </row>
    <row r="36" spans="1:8" ht="13.5">
      <c r="A36" s="60"/>
      <c r="B36" s="17"/>
      <c r="C36" s="1" t="s">
        <v>49</v>
      </c>
      <c r="D36" s="21" t="s">
        <v>16</v>
      </c>
      <c r="E36" s="37"/>
      <c r="F36" s="26">
        <v>5</v>
      </c>
      <c r="G36" s="22"/>
      <c r="H36" s="24"/>
    </row>
    <row r="37" spans="1:8" ht="13.5">
      <c r="A37" s="60"/>
      <c r="B37" s="17"/>
      <c r="C37" s="1" t="s">
        <v>31</v>
      </c>
      <c r="D37" s="21" t="s">
        <v>9</v>
      </c>
      <c r="E37" s="22">
        <v>15.2</v>
      </c>
      <c r="F37" s="23">
        <f>F31*E37</f>
        <v>9.950679999999998</v>
      </c>
      <c r="G37" s="22"/>
      <c r="H37" s="24"/>
    </row>
    <row r="38" spans="1:8" ht="13.5">
      <c r="A38" s="61"/>
      <c r="B38" s="39"/>
      <c r="C38" s="13" t="s">
        <v>13</v>
      </c>
      <c r="D38" s="21" t="s">
        <v>12</v>
      </c>
      <c r="E38" s="24">
        <v>2.78</v>
      </c>
      <c r="F38" s="23">
        <f>F31*E38</f>
        <v>1.8199269999999999</v>
      </c>
      <c r="G38" s="22"/>
      <c r="H38" s="24"/>
    </row>
    <row r="39" spans="1:8" ht="27">
      <c r="A39" s="59">
        <v>6</v>
      </c>
      <c r="B39" s="58"/>
      <c r="C39" s="8" t="s">
        <v>54</v>
      </c>
      <c r="D39" s="18" t="s">
        <v>32</v>
      </c>
      <c r="E39" s="38"/>
      <c r="F39" s="28">
        <v>0.02</v>
      </c>
      <c r="G39" s="38"/>
      <c r="H39" s="38"/>
    </row>
    <row r="40" spans="1:8" ht="13.5">
      <c r="A40" s="60"/>
      <c r="B40" s="17"/>
      <c r="C40" s="1" t="s">
        <v>22</v>
      </c>
      <c r="D40" s="41" t="s">
        <v>23</v>
      </c>
      <c r="E40" s="21">
        <v>1720</v>
      </c>
      <c r="F40" s="42">
        <f>E40*F39</f>
        <v>34.4</v>
      </c>
      <c r="G40" s="27"/>
      <c r="H40" s="24"/>
    </row>
    <row r="41" spans="1:8" ht="13.5">
      <c r="A41" s="60"/>
      <c r="B41" s="17"/>
      <c r="C41" s="1" t="s">
        <v>25</v>
      </c>
      <c r="D41" s="21" t="s">
        <v>12</v>
      </c>
      <c r="E41" s="37">
        <v>70</v>
      </c>
      <c r="F41" s="23">
        <f>F39*E41</f>
        <v>1.4000000000000001</v>
      </c>
      <c r="G41" s="22"/>
      <c r="H41" s="24"/>
    </row>
    <row r="42" spans="1:8" ht="13.5">
      <c r="A42" s="61"/>
      <c r="B42" s="17"/>
      <c r="C42" s="1" t="s">
        <v>13</v>
      </c>
      <c r="D42" s="21" t="s">
        <v>12</v>
      </c>
      <c r="E42" s="37">
        <v>20</v>
      </c>
      <c r="F42" s="23">
        <f>F39*E42</f>
        <v>0.4</v>
      </c>
      <c r="G42" s="22"/>
      <c r="H42" s="24"/>
    </row>
    <row r="43" spans="1:8" ht="27">
      <c r="A43" s="59">
        <v>7</v>
      </c>
      <c r="B43" s="58"/>
      <c r="C43" s="8" t="s">
        <v>43</v>
      </c>
      <c r="D43" s="18" t="s">
        <v>32</v>
      </c>
      <c r="E43" s="38"/>
      <c r="F43" s="28">
        <v>0.03</v>
      </c>
      <c r="G43" s="38"/>
      <c r="H43" s="38"/>
    </row>
    <row r="44" spans="1:8" ht="13.5">
      <c r="A44" s="60"/>
      <c r="B44" s="17"/>
      <c r="C44" s="1" t="s">
        <v>22</v>
      </c>
      <c r="D44" s="41" t="s">
        <v>23</v>
      </c>
      <c r="E44" s="21">
        <v>733</v>
      </c>
      <c r="F44" s="42">
        <f>E44*F43</f>
        <v>21.99</v>
      </c>
      <c r="G44" s="27"/>
      <c r="H44" s="24"/>
    </row>
    <row r="45" spans="1:8" ht="13.5">
      <c r="A45" s="60"/>
      <c r="B45" s="17"/>
      <c r="C45" s="1" t="s">
        <v>25</v>
      </c>
      <c r="D45" s="21" t="s">
        <v>12</v>
      </c>
      <c r="E45" s="37">
        <v>11</v>
      </c>
      <c r="F45" s="23">
        <f>E45*F43</f>
        <v>0.32999999999999996</v>
      </c>
      <c r="G45" s="22"/>
      <c r="H45" s="24"/>
    </row>
    <row r="46" spans="1:8" ht="13.5">
      <c r="A46" s="61"/>
      <c r="B46" s="17"/>
      <c r="C46" s="1" t="s">
        <v>13</v>
      </c>
      <c r="D46" s="21" t="s">
        <v>12</v>
      </c>
      <c r="E46" s="37">
        <v>2</v>
      </c>
      <c r="F46" s="23">
        <f>F43*E46</f>
        <v>0.06</v>
      </c>
      <c r="G46" s="22"/>
      <c r="H46" s="24"/>
    </row>
    <row r="47" spans="1:8" ht="40.5">
      <c r="A47" s="59">
        <v>8</v>
      </c>
      <c r="B47" s="57"/>
      <c r="C47" s="9" t="s">
        <v>52</v>
      </c>
      <c r="D47" s="18" t="s">
        <v>33</v>
      </c>
      <c r="E47" s="19"/>
      <c r="F47" s="28">
        <v>0.72</v>
      </c>
      <c r="G47" s="19"/>
      <c r="H47" s="2"/>
    </row>
    <row r="48" spans="1:8" ht="15.75">
      <c r="A48" s="60"/>
      <c r="B48" s="17"/>
      <c r="C48" s="1" t="s">
        <v>14</v>
      </c>
      <c r="D48" s="21" t="s">
        <v>18</v>
      </c>
      <c r="E48" s="22">
        <v>68</v>
      </c>
      <c r="F48" s="23">
        <f>F47*E48</f>
        <v>48.96</v>
      </c>
      <c r="G48" s="22"/>
      <c r="H48" s="24"/>
    </row>
    <row r="49" spans="1:8" ht="13.5">
      <c r="A49" s="60"/>
      <c r="B49" s="20"/>
      <c r="C49" s="1" t="s">
        <v>34</v>
      </c>
      <c r="D49" s="21" t="s">
        <v>9</v>
      </c>
      <c r="E49" s="22">
        <v>24.6</v>
      </c>
      <c r="F49" s="23">
        <f>F47*E49</f>
        <v>17.712</v>
      </c>
      <c r="G49" s="22"/>
      <c r="H49" s="24"/>
    </row>
    <row r="50" spans="1:8" ht="13.5">
      <c r="A50" s="60"/>
      <c r="B50" s="20"/>
      <c r="C50" s="1" t="s">
        <v>35</v>
      </c>
      <c r="D50" s="21" t="s">
        <v>9</v>
      </c>
      <c r="E50" s="22">
        <v>2.7</v>
      </c>
      <c r="F50" s="23">
        <f>F47*E50</f>
        <v>1.944</v>
      </c>
      <c r="G50" s="22"/>
      <c r="H50" s="24"/>
    </row>
    <row r="51" spans="1:8" ht="13.5">
      <c r="A51" s="61"/>
      <c r="B51" s="20"/>
      <c r="C51" s="1" t="s">
        <v>11</v>
      </c>
      <c r="D51" s="21" t="s">
        <v>12</v>
      </c>
      <c r="E51" s="24">
        <v>0.19</v>
      </c>
      <c r="F51" s="23">
        <f>F47*E51</f>
        <v>0.1368</v>
      </c>
      <c r="G51" s="22"/>
      <c r="H51" s="24"/>
    </row>
    <row r="52" spans="1:8" ht="27">
      <c r="A52" s="63">
        <v>9</v>
      </c>
      <c r="B52" s="56"/>
      <c r="C52" s="9" t="s">
        <v>50</v>
      </c>
      <c r="D52" s="18" t="s">
        <v>48</v>
      </c>
      <c r="E52" s="38"/>
      <c r="F52" s="25">
        <v>0.042</v>
      </c>
      <c r="G52" s="19"/>
      <c r="H52" s="38"/>
    </row>
    <row r="53" spans="1:8" ht="13.5">
      <c r="A53" s="70"/>
      <c r="B53" s="20"/>
      <c r="C53" s="1" t="s">
        <v>14</v>
      </c>
      <c r="D53" s="21" t="s">
        <v>23</v>
      </c>
      <c r="E53" s="46">
        <v>33</v>
      </c>
      <c r="F53" s="45">
        <f>F52*E53</f>
        <v>1.3860000000000001</v>
      </c>
      <c r="G53" s="44"/>
      <c r="H53" s="46"/>
    </row>
    <row r="54" spans="1:8" ht="15.75">
      <c r="A54" s="70"/>
      <c r="B54" s="20"/>
      <c r="C54" s="47" t="s">
        <v>46</v>
      </c>
      <c r="D54" s="48" t="s">
        <v>19</v>
      </c>
      <c r="E54" s="44">
        <v>115</v>
      </c>
      <c r="F54" s="45">
        <f>F52*E54</f>
        <v>4.83</v>
      </c>
      <c r="G54" s="44"/>
      <c r="H54" s="46"/>
    </row>
    <row r="55" spans="1:8" ht="13.5">
      <c r="A55" s="70"/>
      <c r="B55" s="20"/>
      <c r="C55" s="47" t="s">
        <v>44</v>
      </c>
      <c r="D55" s="48" t="s">
        <v>40</v>
      </c>
      <c r="E55" s="46">
        <v>0.42</v>
      </c>
      <c r="F55" s="45">
        <f>F52*E55</f>
        <v>0.01764</v>
      </c>
      <c r="G55" s="46"/>
      <c r="H55" s="46"/>
    </row>
    <row r="56" spans="1:8" ht="13.5">
      <c r="A56" s="64"/>
      <c r="B56" s="20"/>
      <c r="C56" s="47" t="s">
        <v>47</v>
      </c>
      <c r="D56" s="48" t="s">
        <v>40</v>
      </c>
      <c r="E56" s="46">
        <v>24.8</v>
      </c>
      <c r="F56" s="45">
        <f>F52*E56</f>
        <v>1.0416</v>
      </c>
      <c r="G56" s="46"/>
      <c r="H56" s="46"/>
    </row>
    <row r="57" spans="1:8" ht="13.5">
      <c r="A57" s="49"/>
      <c r="B57" s="20"/>
      <c r="C57" s="50" t="s">
        <v>20</v>
      </c>
      <c r="D57" s="21"/>
      <c r="E57" s="24"/>
      <c r="F57" s="27"/>
      <c r="G57" s="22"/>
      <c r="H57" s="38"/>
    </row>
    <row r="58" spans="1:8" ht="13.5">
      <c r="A58" s="29"/>
      <c r="B58" s="30"/>
      <c r="C58" s="31" t="s">
        <v>21</v>
      </c>
      <c r="D58" s="32" t="s">
        <v>70</v>
      </c>
      <c r="E58" s="4"/>
      <c r="F58" s="2"/>
      <c r="G58" s="2"/>
      <c r="H58" s="2"/>
    </row>
    <row r="59" spans="1:8" ht="13.5">
      <c r="A59" s="29"/>
      <c r="B59" s="30"/>
      <c r="C59" s="31" t="s">
        <v>20</v>
      </c>
      <c r="D59" s="32"/>
      <c r="E59" s="4"/>
      <c r="F59" s="2"/>
      <c r="G59" s="2"/>
      <c r="H59" s="2"/>
    </row>
    <row r="60" spans="1:8" ht="13.5">
      <c r="A60" s="29"/>
      <c r="B60" s="30"/>
      <c r="C60" s="31" t="s">
        <v>36</v>
      </c>
      <c r="D60" s="32" t="s">
        <v>70</v>
      </c>
      <c r="E60" s="4"/>
      <c r="F60" s="2"/>
      <c r="G60" s="2"/>
      <c r="H60" s="2"/>
    </row>
    <row r="61" spans="1:8" ht="13.5">
      <c r="A61" s="29"/>
      <c r="B61" s="30"/>
      <c r="C61" s="31" t="s">
        <v>20</v>
      </c>
      <c r="D61" s="32"/>
      <c r="E61" s="4"/>
      <c r="F61" s="2"/>
      <c r="G61" s="2"/>
      <c r="H61" s="2"/>
    </row>
    <row r="62" spans="1:8" ht="13.5">
      <c r="A62" s="29"/>
      <c r="B62" s="30"/>
      <c r="C62" s="31" t="s">
        <v>37</v>
      </c>
      <c r="D62" s="32" t="s">
        <v>70</v>
      </c>
      <c r="E62" s="4"/>
      <c r="F62" s="2"/>
      <c r="G62" s="2"/>
      <c r="H62" s="2"/>
    </row>
    <row r="63" spans="1:8" ht="13.5">
      <c r="A63" s="29"/>
      <c r="B63" s="30"/>
      <c r="C63" s="31" t="s">
        <v>20</v>
      </c>
      <c r="D63" s="32"/>
      <c r="E63" s="4"/>
      <c r="F63" s="2"/>
      <c r="G63" s="2"/>
      <c r="H63" s="2"/>
    </row>
    <row r="64" spans="1:8" ht="13.5">
      <c r="A64" s="29"/>
      <c r="B64" s="30"/>
      <c r="C64" s="31" t="s">
        <v>42</v>
      </c>
      <c r="D64" s="32">
        <v>0.02</v>
      </c>
      <c r="E64" s="4"/>
      <c r="F64" s="2"/>
      <c r="G64" s="2"/>
      <c r="H64" s="2"/>
    </row>
    <row r="65" spans="1:8" ht="13.5">
      <c r="A65" s="29"/>
      <c r="B65" s="30"/>
      <c r="C65" s="31" t="s">
        <v>20</v>
      </c>
      <c r="D65" s="32"/>
      <c r="E65" s="4"/>
      <c r="F65" s="2"/>
      <c r="G65" s="2"/>
      <c r="H65" s="2"/>
    </row>
    <row r="66" spans="1:8" ht="13.5">
      <c r="A66" s="29"/>
      <c r="B66" s="30"/>
      <c r="C66" s="31" t="s">
        <v>38</v>
      </c>
      <c r="D66" s="32">
        <v>0.18</v>
      </c>
      <c r="E66" s="4"/>
      <c r="F66" s="2"/>
      <c r="G66" s="2"/>
      <c r="H66" s="2"/>
    </row>
    <row r="67" spans="1:8" ht="13.5">
      <c r="A67" s="7"/>
      <c r="B67" s="30"/>
      <c r="C67" s="4" t="s">
        <v>39</v>
      </c>
      <c r="D67" s="6"/>
      <c r="E67" s="4"/>
      <c r="F67" s="2"/>
      <c r="G67" s="5"/>
      <c r="H67" s="2"/>
    </row>
    <row r="69" spans="1:8" ht="13.5">
      <c r="A69" s="65" t="s">
        <v>69</v>
      </c>
      <c r="B69" s="65"/>
      <c r="C69" s="65"/>
      <c r="D69" s="65"/>
      <c r="E69" s="65"/>
      <c r="F69" s="65"/>
      <c r="G69" s="65"/>
      <c r="H69" s="65"/>
    </row>
  </sheetData>
  <sheetProtection/>
  <mergeCells count="19">
    <mergeCell ref="A1:H1"/>
    <mergeCell ref="A2:H2"/>
    <mergeCell ref="A3:H3"/>
    <mergeCell ref="A5:A6"/>
    <mergeCell ref="B5:B6"/>
    <mergeCell ref="C5:C6"/>
    <mergeCell ref="D5:D6"/>
    <mergeCell ref="E5:F5"/>
    <mergeCell ref="G5:H5"/>
    <mergeCell ref="A43:A46"/>
    <mergeCell ref="A47:A51"/>
    <mergeCell ref="A52:A56"/>
    <mergeCell ref="A69:H69"/>
    <mergeCell ref="A8:A9"/>
    <mergeCell ref="A10:A11"/>
    <mergeCell ref="A12:A22"/>
    <mergeCell ref="A23:A30"/>
    <mergeCell ref="A31:A38"/>
    <mergeCell ref="A39:A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sofo</cp:lastModifiedBy>
  <cp:lastPrinted>2016-11-30T13:19:55Z</cp:lastPrinted>
  <dcterms:created xsi:type="dcterms:W3CDTF">2010-03-17T07:50:13Z</dcterms:created>
  <dcterms:modified xsi:type="dcterms:W3CDTF">2016-12-14T15:16:59Z</dcterms:modified>
  <cp:category/>
  <cp:version/>
  <cp:contentType/>
  <cp:contentStatus/>
</cp:coreProperties>
</file>