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60" windowWidth="15045" windowHeight="7875"/>
  </bookViews>
  <sheets>
    <sheet name="ხარჯთაღრიცხვა" sheetId="6" r:id="rId1"/>
  </sheets>
  <definedNames>
    <definedName name="_xlnm.Print_Area" localSheetId="0">ხარჯთაღრიცხვა!#REF!</definedName>
    <definedName name="_xlnm.Print_Titles" localSheetId="0">ხარჯთაღრიცხვა!#REF!</definedName>
  </definedNames>
  <calcPr calcId="145621"/>
</workbook>
</file>

<file path=xl/calcChain.xml><?xml version="1.0" encoding="utf-8"?>
<calcChain xmlns="http://schemas.openxmlformats.org/spreadsheetml/2006/main">
  <c r="F40" i="6" l="1"/>
  <c r="F41" i="6" s="1"/>
  <c r="F28" i="6" l="1"/>
  <c r="F39" i="6"/>
  <c r="F36" i="6"/>
  <c r="F38" i="6"/>
  <c r="F56" i="6"/>
  <c r="F45" i="6"/>
  <c r="F44" i="6"/>
  <c r="F31" i="6"/>
  <c r="F30" i="6"/>
  <c r="F25" i="6"/>
  <c r="F24" i="6"/>
  <c r="F21" i="6"/>
  <c r="F20" i="6"/>
  <c r="F22" i="6" s="1"/>
  <c r="F17" i="6"/>
  <c r="F15" i="6"/>
  <c r="F14" i="6"/>
  <c r="F13" i="6"/>
</calcChain>
</file>

<file path=xl/sharedStrings.xml><?xml version="1.0" encoding="utf-8"?>
<sst xmlns="http://schemas.openxmlformats.org/spreadsheetml/2006/main" count="141" uniqueCount="76">
  <si>
    <t># #</t>
  </si>
  <si>
    <t>samuSaoebisa da danaxarjebis dasaxeleba</t>
  </si>
  <si>
    <t>raodenoba</t>
  </si>
  <si>
    <t>sul</t>
  </si>
  <si>
    <t>_</t>
  </si>
  <si>
    <t>man</t>
  </si>
  <si>
    <t>t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</si>
  <si>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</si>
  <si>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</si>
  <si>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</si>
  <si>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</si>
  <si>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</si>
  <si>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</si>
  <si>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</si>
  <si>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</si>
  <si>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cali</t>
  </si>
  <si>
    <t>erTeuli</t>
  </si>
  <si>
    <t>mTlianad</t>
  </si>
  <si>
    <t>sxva manqanebi</t>
  </si>
  <si>
    <t>lari</t>
  </si>
  <si>
    <t>g/m</t>
  </si>
  <si>
    <t>c</t>
  </si>
  <si>
    <t>m-sT</t>
  </si>
  <si>
    <t>k-sT</t>
  </si>
  <si>
    <t xml:space="preserve">_SromiTi danaxarji             </t>
  </si>
  <si>
    <t>_sxva masalebi</t>
  </si>
  <si>
    <t>_manqanebi</t>
  </si>
  <si>
    <t>_bunebrivi qviSa</t>
  </si>
  <si>
    <t>_balasti</t>
  </si>
  <si>
    <t>Rirebuleba (lari)</t>
  </si>
  <si>
    <t>TxrilSi milebis qveS qviSis safenis mowyoba da Semdeg dafarva</t>
  </si>
  <si>
    <t>_eskavatori 0.4 kbm CamCis tevadobiT</t>
  </si>
  <si>
    <t xml:space="preserve">lenturi Txrilis mosworeba xeliT saproeqto niSnul-ze dayvanis mizniT </t>
  </si>
  <si>
    <t xml:space="preserve">gruntis transpor-tireba  7-km-ze </t>
  </si>
  <si>
    <t>sxva masala</t>
  </si>
  <si>
    <t>qviSis transport. 25km</t>
  </si>
  <si>
    <t>plastmasis milebis armirebis mowyoba</t>
  </si>
  <si>
    <t>Txrilis Sevseba md. balastiT</t>
  </si>
  <si>
    <t>gauTvaliswinebeli xarjebi - 3%</t>
  </si>
  <si>
    <t>dRg - 18%</t>
  </si>
  <si>
    <t>_moZravi qanCi</t>
  </si>
  <si>
    <t>_wyalmzomi</t>
  </si>
  <si>
    <t>jami=</t>
  </si>
  <si>
    <t>_ventili d-15</t>
  </si>
  <si>
    <t>_kontrqanCi d-15</t>
  </si>
  <si>
    <t>_quro d-15</t>
  </si>
  <si>
    <t>_filtri d-15</t>
  </si>
  <si>
    <t>_milyeli d-15</t>
  </si>
  <si>
    <r>
      <t>m</t>
    </r>
    <r>
      <rPr>
        <vertAlign val="superscript"/>
        <sz val="12"/>
        <rFont val="AcadNusx"/>
      </rPr>
      <t>3</t>
    </r>
  </si>
  <si>
    <r>
      <t>_Waxnaki (sgoni) d-</t>
    </r>
    <r>
      <rPr>
        <sz val="12"/>
        <rFont val="Calibri"/>
        <family val="2"/>
        <charset val="204"/>
      </rPr>
      <t>1</t>
    </r>
    <r>
      <rPr>
        <sz val="12"/>
        <rFont val="AcadNusx"/>
      </rPr>
      <t>5</t>
    </r>
  </si>
  <si>
    <r>
      <t>_gadamyvani d-</t>
    </r>
    <r>
      <rPr>
        <sz val="12"/>
        <rFont val="Calibri"/>
        <family val="2"/>
        <charset val="204"/>
      </rPr>
      <t>1</t>
    </r>
    <r>
      <rPr>
        <sz val="12"/>
        <rFont val="AcadNusx"/>
      </rPr>
      <t>5-20</t>
    </r>
  </si>
  <si>
    <t>samkapi pl. d-32X20X32</t>
  </si>
  <si>
    <t>quro d-32mm</t>
  </si>
  <si>
    <t>gadamyvani d-32X20mm</t>
  </si>
  <si>
    <t>II. daqselviTi samuSaoebi</t>
  </si>
  <si>
    <t>III. Qwyalmzomi Wis mowyoba</t>
  </si>
  <si>
    <t>lenturi Txrilis (tranSeas) gaTxra-amoReba eqskavato-riT III jgufis gru-ntSi saSualod 1,0 metr CaRrmavebaze, gruntis TviTmcvle-lze imavdrouli datvirTviT 602g/m</t>
  </si>
  <si>
    <t xml:space="preserve">polieTilenis mili d-32mm   602m </t>
  </si>
  <si>
    <t>wyalmzomi 4 erTeuli mowyoba da maTi teqnologiuri aRWurva</t>
  </si>
  <si>
    <t xml:space="preserve">sul jami:      </t>
  </si>
  <si>
    <t>polieTilenis mili d-20mm   165m</t>
  </si>
  <si>
    <t>ventili d-32</t>
  </si>
  <si>
    <t>_balastis transport.10km</t>
  </si>
  <si>
    <t>zugdidis municipalitetis Samadelas administraciul erTeulSi wyalmomaragebis sistemis</t>
  </si>
  <si>
    <r>
      <t>1000 m</t>
    </r>
    <r>
      <rPr>
        <b/>
        <vertAlign val="superscript"/>
        <sz val="12"/>
        <rFont val="AcadNusx"/>
      </rPr>
      <t>3</t>
    </r>
  </si>
  <si>
    <r>
      <t>m</t>
    </r>
    <r>
      <rPr>
        <b/>
        <vertAlign val="superscript"/>
        <sz val="12"/>
        <rFont val="AcadNusx"/>
      </rPr>
      <t>3</t>
    </r>
  </si>
  <si>
    <r>
      <t xml:space="preserve"> m</t>
    </r>
    <r>
      <rPr>
        <b/>
        <vertAlign val="superscript"/>
        <sz val="12"/>
        <rFont val="AcadNusx"/>
      </rPr>
      <t>3</t>
    </r>
  </si>
  <si>
    <r>
      <t xml:space="preserve">polieTilenis milebis   </t>
    </r>
    <r>
      <rPr>
        <b/>
        <sz val="12"/>
        <rFont val="Times New Roman"/>
        <family val="1"/>
        <charset val="204"/>
      </rPr>
      <t>PN</t>
    </r>
    <r>
      <rPr>
        <b/>
        <sz val="12"/>
        <rFont val="AcadNusx"/>
      </rPr>
      <t>-10 atm. Cawyoba qviSis safenze   32mm;  20mm hidravlikuri SemowmebiT</t>
    </r>
  </si>
  <si>
    <r>
      <t>_muxli d-</t>
    </r>
    <r>
      <rPr>
        <sz val="12"/>
        <rFont val="Calibri"/>
        <family val="2"/>
        <charset val="204"/>
      </rPr>
      <t>20</t>
    </r>
  </si>
  <si>
    <t xml:space="preserve">    (pirveli etapis) reabilitaciis xarjTaRricxva</t>
  </si>
  <si>
    <t xml:space="preserve">satransporto xarjebi masalebis Sida gadazidvaze </t>
  </si>
  <si>
    <t xml:space="preserve">zednadebi xarjebi </t>
  </si>
  <si>
    <t xml:space="preserve">gegmiuri dagroveba </t>
  </si>
  <si>
    <t>danarTi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</si>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</sst>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Grigolia"/>
    </font>
    <font>
      <sz val="12"/>
      <name val="AcadNusx"/>
    </font>
    <font>
      <sz val="12"/>
      <name val="Grigolia"/>
    </font>
    <font>
      <sz val="10"/>
      <name val="Arial"/>
      <family val="2"/>
      <charset val="204"/>
    </font>
    <font>
      <sz val="11"/>
      <name val="AcadNusx"/>
    </font>
    <font>
      <sz val="14"/>
      <name val="Grigolia"/>
    </font>
    <font>
      <sz val="11"/>
      <name val="Arial Cyr"/>
      <charset val="204"/>
    </font>
    <font>
      <b/>
      <sz val="14"/>
      <name val="AcadNusx"/>
    </font>
    <font>
      <b/>
      <sz val="12"/>
      <name val="AcadNusx"/>
    </font>
    <font>
      <vertAlign val="superscript"/>
      <sz val="12"/>
      <name val="AcadNusx"/>
    </font>
    <font>
      <sz val="12"/>
      <name val="Calibri"/>
      <family val="2"/>
      <charset val="204"/>
    </font>
    <font>
      <b/>
      <vertAlign val="superscript"/>
      <sz val="12"/>
      <name val="AcadNusx"/>
    </font>
    <font>
      <b/>
      <sz val="12"/>
      <name val="Times New Roman"/>
      <family val="1"/>
      <charset val="204"/>
    </font>
    <font>
      <b/>
      <sz val="14"/>
      <name val="Grigolia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Sylfaen"/>
      <family val="1"/>
    </font>
    <font>
      <b/>
      <i/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Font="1"/>
    <xf numFmtId="164" fontId="0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7" fillId="0" borderId="0" xfId="0" applyFont="1"/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7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72"/>
  <sheetViews>
    <sheetView tabSelected="1" zoomScale="84" zoomScaleNormal="84" zoomScaleSheetLayoutView="85" workbookViewId="0">
      <selection activeCell="C81" sqref="C81"/>
    </sheetView>
  </sheetViews>
  <sheetFormatPr defaultRowHeight="16.5" x14ac:dyDescent="0.3"/>
  <cols>
    <col min="1" max="1" width="4.140625" style="1" customWidth="1"/>
    <col min="2" max="2" width="11" style="1" customWidth="1"/>
    <col min="3" max="3" width="68.140625" style="2" customWidth="1"/>
    <col min="4" max="4" width="12.85546875" style="1" customWidth="1"/>
    <col min="5" max="5" width="11.140625" style="1" customWidth="1"/>
    <col min="6" max="6" width="11.5703125" style="1" customWidth="1"/>
    <col min="7" max="7" width="12.28515625" style="1" customWidth="1"/>
    <col min="8" max="8" width="11.140625" style="1" customWidth="1"/>
    <col min="9" max="9" width="10.5703125" style="1" customWidth="1"/>
    <col min="10" max="10" width="11.28515625" style="1" customWidth="1"/>
    <col min="11" max="11" width="11.85546875" style="1" customWidth="1"/>
    <col min="12" max="12" width="11.42578125" style="1" customWidth="1"/>
    <col min="13" max="13" width="12.85546875" style="1" customWidth="1"/>
    <col min="14" max="14" width="12.140625" style="1" customWidth="1"/>
    <col min="15" max="15" width="12.5703125" style="2" customWidth="1"/>
    <col min="16" max="16" width="11.140625" style="1" customWidth="1"/>
    <col min="17" max="17" width="12.5703125" style="1" customWidth="1"/>
    <col min="18" max="19" width="9.140625" style="1" customWidth="1"/>
    <col min="20" max="20" width="12.5703125" style="1" customWidth="1"/>
    <col min="21" max="21" width="9.7109375" style="1" customWidth="1"/>
    <col min="22" max="22" width="9.42578125" style="1" customWidth="1"/>
    <col min="23" max="23" width="9.5703125" style="1" customWidth="1"/>
    <col min="24" max="24" width="10.85546875" style="1" customWidth="1"/>
    <col min="25" max="25" width="6.7109375" style="1" customWidth="1"/>
    <col min="26" max="26" width="9.7109375" style="1" customWidth="1"/>
    <col min="27" max="27" width="12.28515625" style="1" customWidth="1"/>
    <col min="28" max="16384" width="9.140625" style="1"/>
  </cols>
  <sheetData>
    <row r="1" spans="1:13" ht="20.25" customHeight="1" x14ac:dyDescent="0.3">
      <c r="L1" s="71" t="s">
        <v>73</v>
      </c>
      <c r="M1" s="71"/>
    </row>
    <row r="2" spans="1:13" ht="30.75" customHeight="1" x14ac:dyDescent="0.3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1" x14ac:dyDescent="0.3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1" customHeigh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x14ac:dyDescent="0.3">
      <c r="A5" s="91" t="s">
        <v>0</v>
      </c>
      <c r="B5" s="89" t="s">
        <v>8</v>
      </c>
      <c r="C5" s="88" t="s">
        <v>1</v>
      </c>
      <c r="D5" s="89" t="s">
        <v>10</v>
      </c>
      <c r="E5" s="90" t="s">
        <v>2</v>
      </c>
      <c r="F5" s="90"/>
      <c r="G5" s="90" t="s">
        <v>29</v>
      </c>
      <c r="H5" s="90"/>
      <c r="I5" s="90"/>
      <c r="J5" s="90"/>
      <c r="K5" s="90"/>
      <c r="L5" s="90"/>
      <c r="M5" s="90"/>
    </row>
    <row r="6" spans="1:13" ht="38.25" customHeight="1" x14ac:dyDescent="0.3">
      <c r="A6" s="91"/>
      <c r="B6" s="89"/>
      <c r="C6" s="88"/>
      <c r="D6" s="89"/>
      <c r="E6" s="89" t="s">
        <v>11</v>
      </c>
      <c r="F6" s="89" t="s">
        <v>9</v>
      </c>
      <c r="G6" s="88" t="s">
        <v>12</v>
      </c>
      <c r="H6" s="88"/>
      <c r="I6" s="88" t="s">
        <v>13</v>
      </c>
      <c r="J6" s="88"/>
      <c r="K6" s="88" t="s">
        <v>14</v>
      </c>
      <c r="L6" s="88"/>
      <c r="M6" s="92" t="s">
        <v>7</v>
      </c>
    </row>
    <row r="7" spans="1:13" x14ac:dyDescent="0.3">
      <c r="A7" s="91"/>
      <c r="B7" s="89"/>
      <c r="C7" s="88"/>
      <c r="D7" s="89"/>
      <c r="E7" s="89"/>
      <c r="F7" s="89"/>
      <c r="G7" s="88"/>
      <c r="H7" s="88"/>
      <c r="I7" s="88"/>
      <c r="J7" s="88"/>
      <c r="K7" s="88"/>
      <c r="L7" s="88"/>
      <c r="M7" s="93"/>
    </row>
    <row r="8" spans="1:13" ht="16.5" customHeight="1" x14ac:dyDescent="0.3">
      <c r="A8" s="91"/>
      <c r="B8" s="89"/>
      <c r="C8" s="88"/>
      <c r="D8" s="89"/>
      <c r="E8" s="89"/>
      <c r="F8" s="89"/>
      <c r="G8" s="88" t="s">
        <v>16</v>
      </c>
      <c r="H8" s="88" t="s">
        <v>3</v>
      </c>
      <c r="I8" s="88" t="s">
        <v>16</v>
      </c>
      <c r="J8" s="88" t="s">
        <v>3</v>
      </c>
      <c r="K8" s="88" t="s">
        <v>16</v>
      </c>
      <c r="L8" s="88" t="s">
        <v>3</v>
      </c>
      <c r="M8" s="93"/>
    </row>
    <row r="9" spans="1:13" x14ac:dyDescent="0.3">
      <c r="A9" s="91"/>
      <c r="B9" s="89"/>
      <c r="C9" s="88"/>
      <c r="D9" s="89"/>
      <c r="E9" s="89"/>
      <c r="F9" s="89"/>
      <c r="G9" s="88"/>
      <c r="H9" s="88"/>
      <c r="I9" s="88"/>
      <c r="J9" s="88"/>
      <c r="K9" s="94"/>
      <c r="L9" s="88"/>
      <c r="M9" s="94"/>
    </row>
    <row r="10" spans="1:13" x14ac:dyDescent="0.3">
      <c r="A10" s="9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26.25" customHeight="1" x14ac:dyDescent="0.3">
      <c r="A11" s="10"/>
      <c r="B11" s="10"/>
      <c r="C11" s="86" t="s">
        <v>54</v>
      </c>
      <c r="D11" s="87"/>
      <c r="E11" s="87"/>
      <c r="F11" s="87"/>
      <c r="G11" s="44"/>
      <c r="H11" s="44"/>
      <c r="I11" s="44"/>
      <c r="J11" s="45"/>
      <c r="K11" s="10"/>
      <c r="L11" s="10"/>
      <c r="M11" s="10"/>
    </row>
    <row r="12" spans="1:13" ht="70.5" customHeight="1" x14ac:dyDescent="0.3">
      <c r="A12" s="12">
        <v>1</v>
      </c>
      <c r="B12" s="12"/>
      <c r="C12" s="62" t="s">
        <v>56</v>
      </c>
      <c r="D12" s="63" t="s">
        <v>64</v>
      </c>
      <c r="E12" s="63" t="s">
        <v>4</v>
      </c>
      <c r="F12" s="63">
        <v>0.108</v>
      </c>
      <c r="G12" s="65"/>
      <c r="H12" s="65"/>
      <c r="I12" s="65"/>
      <c r="J12" s="65"/>
      <c r="K12" s="65"/>
      <c r="L12" s="65"/>
      <c r="M12" s="65"/>
    </row>
    <row r="13" spans="1:13" ht="22.5" customHeight="1" x14ac:dyDescent="0.3">
      <c r="A13" s="14"/>
      <c r="B13" s="14"/>
      <c r="C13" s="18" t="s">
        <v>24</v>
      </c>
      <c r="D13" s="50" t="s">
        <v>23</v>
      </c>
      <c r="E13" s="24">
        <v>34</v>
      </c>
      <c r="F13" s="24">
        <f>F12*E13</f>
        <v>3.6720000000000002</v>
      </c>
      <c r="G13" s="65"/>
      <c r="H13" s="65"/>
      <c r="I13" s="65"/>
      <c r="J13" s="65"/>
      <c r="K13" s="65"/>
      <c r="L13" s="65"/>
      <c r="M13" s="65"/>
    </row>
    <row r="14" spans="1:13" ht="22.5" customHeight="1" x14ac:dyDescent="0.3">
      <c r="A14" s="14"/>
      <c r="B14" s="14"/>
      <c r="C14" s="51" t="s">
        <v>31</v>
      </c>
      <c r="D14" s="24" t="s">
        <v>22</v>
      </c>
      <c r="E14" s="24">
        <v>63.4</v>
      </c>
      <c r="F14" s="24">
        <f>F12*E14</f>
        <v>6.8472</v>
      </c>
      <c r="G14" s="65"/>
      <c r="H14" s="65"/>
      <c r="I14" s="65"/>
      <c r="J14" s="65"/>
      <c r="K14" s="65"/>
      <c r="L14" s="65"/>
      <c r="M14" s="65"/>
    </row>
    <row r="15" spans="1:13" ht="21" customHeight="1" x14ac:dyDescent="0.3">
      <c r="A15" s="15"/>
      <c r="B15" s="15"/>
      <c r="C15" s="52" t="s">
        <v>18</v>
      </c>
      <c r="D15" s="53" t="s">
        <v>19</v>
      </c>
      <c r="E15" s="42">
        <v>3.36</v>
      </c>
      <c r="F15" s="54">
        <f>F12*E15</f>
        <v>0.36287999999999998</v>
      </c>
      <c r="G15" s="65"/>
      <c r="H15" s="65"/>
      <c r="I15" s="65"/>
      <c r="J15" s="65"/>
      <c r="K15" s="65"/>
      <c r="L15" s="65"/>
      <c r="M15" s="65"/>
    </row>
    <row r="16" spans="1:13" ht="44.25" customHeight="1" x14ac:dyDescent="0.3">
      <c r="A16" s="12">
        <v>2</v>
      </c>
      <c r="B16" s="12"/>
      <c r="C16" s="62" t="s">
        <v>32</v>
      </c>
      <c r="D16" s="63" t="s">
        <v>65</v>
      </c>
      <c r="E16" s="63" t="s">
        <v>4</v>
      </c>
      <c r="F16" s="63">
        <v>3</v>
      </c>
      <c r="G16" s="65"/>
      <c r="H16" s="65"/>
      <c r="I16" s="65"/>
      <c r="J16" s="65"/>
      <c r="K16" s="65"/>
      <c r="L16" s="65"/>
      <c r="M16" s="65"/>
    </row>
    <row r="17" spans="1:13" ht="21" customHeight="1" x14ac:dyDescent="0.3">
      <c r="A17" s="15"/>
      <c r="B17" s="15"/>
      <c r="C17" s="52" t="s">
        <v>24</v>
      </c>
      <c r="D17" s="42" t="s">
        <v>23</v>
      </c>
      <c r="E17" s="42">
        <v>2.06</v>
      </c>
      <c r="F17" s="55">
        <f>E17*F16</f>
        <v>6.18</v>
      </c>
      <c r="G17" s="65"/>
      <c r="H17" s="65"/>
      <c r="I17" s="65"/>
      <c r="J17" s="65"/>
      <c r="K17" s="65"/>
      <c r="L17" s="65"/>
      <c r="M17" s="65"/>
    </row>
    <row r="18" spans="1:13" ht="25.5" customHeight="1" x14ac:dyDescent="0.3">
      <c r="A18" s="19">
        <v>3</v>
      </c>
      <c r="B18" s="13"/>
      <c r="C18" s="64" t="s">
        <v>33</v>
      </c>
      <c r="D18" s="63" t="s">
        <v>6</v>
      </c>
      <c r="E18" s="63"/>
      <c r="F18" s="63">
        <v>162</v>
      </c>
      <c r="G18" s="65"/>
      <c r="H18" s="65"/>
      <c r="I18" s="65"/>
      <c r="J18" s="65"/>
      <c r="K18" s="65"/>
      <c r="L18" s="65"/>
      <c r="M18" s="65"/>
    </row>
    <row r="19" spans="1:13" ht="41.25" customHeight="1" x14ac:dyDescent="0.3">
      <c r="A19" s="12">
        <v>5</v>
      </c>
      <c r="B19" s="20"/>
      <c r="C19" s="62" t="s">
        <v>30</v>
      </c>
      <c r="D19" s="63" t="s">
        <v>66</v>
      </c>
      <c r="E19" s="63" t="s">
        <v>4</v>
      </c>
      <c r="F19" s="63">
        <v>36</v>
      </c>
      <c r="G19" s="65"/>
      <c r="H19" s="65"/>
      <c r="I19" s="65"/>
      <c r="J19" s="65"/>
      <c r="K19" s="65"/>
      <c r="L19" s="65"/>
      <c r="M19" s="65"/>
    </row>
    <row r="20" spans="1:13" ht="23.25" customHeight="1" x14ac:dyDescent="0.3">
      <c r="A20" s="14"/>
      <c r="B20" s="14"/>
      <c r="C20" s="18" t="s">
        <v>24</v>
      </c>
      <c r="D20" s="24" t="s">
        <v>23</v>
      </c>
      <c r="E20" s="24">
        <v>1.8</v>
      </c>
      <c r="F20" s="24">
        <f>F19*E20</f>
        <v>64.8</v>
      </c>
      <c r="G20" s="65"/>
      <c r="H20" s="65"/>
      <c r="I20" s="65"/>
      <c r="J20" s="65"/>
      <c r="K20" s="65"/>
      <c r="L20" s="65"/>
      <c r="M20" s="65"/>
    </row>
    <row r="21" spans="1:13" ht="23.25" customHeight="1" x14ac:dyDescent="0.3">
      <c r="A21" s="21"/>
      <c r="B21" s="14"/>
      <c r="C21" s="56" t="s">
        <v>27</v>
      </c>
      <c r="D21" s="24" t="s">
        <v>48</v>
      </c>
      <c r="E21" s="24">
        <v>1.1000000000000001</v>
      </c>
      <c r="F21" s="24">
        <f>E21*F19</f>
        <v>39.6</v>
      </c>
      <c r="G21" s="65"/>
      <c r="H21" s="65"/>
      <c r="I21" s="65"/>
      <c r="J21" s="65"/>
      <c r="K21" s="65"/>
      <c r="L21" s="65"/>
      <c r="M21" s="65"/>
    </row>
    <row r="22" spans="1:13" ht="23.25" customHeight="1" x14ac:dyDescent="0.3">
      <c r="A22" s="15"/>
      <c r="B22" s="15"/>
      <c r="C22" s="52" t="s">
        <v>35</v>
      </c>
      <c r="D22" s="42" t="s">
        <v>6</v>
      </c>
      <c r="E22" s="42">
        <v>1.6</v>
      </c>
      <c r="F22" s="42">
        <f>E22*F20</f>
        <v>103.68</v>
      </c>
      <c r="G22" s="65"/>
      <c r="H22" s="65"/>
      <c r="I22" s="65"/>
      <c r="J22" s="65"/>
      <c r="K22" s="65"/>
      <c r="L22" s="65"/>
      <c r="M22" s="65"/>
    </row>
    <row r="23" spans="1:13" ht="49.5" customHeight="1" x14ac:dyDescent="0.3">
      <c r="A23" s="12">
        <v>6</v>
      </c>
      <c r="B23" s="23"/>
      <c r="C23" s="62" t="s">
        <v>67</v>
      </c>
      <c r="D23" s="63" t="s">
        <v>20</v>
      </c>
      <c r="E23" s="63" t="s">
        <v>4</v>
      </c>
      <c r="F23" s="63">
        <v>622</v>
      </c>
      <c r="G23" s="65"/>
      <c r="H23" s="65"/>
      <c r="I23" s="65"/>
      <c r="J23" s="65"/>
      <c r="K23" s="65"/>
      <c r="L23" s="65"/>
      <c r="M23" s="65"/>
    </row>
    <row r="24" spans="1:13" ht="25.5" customHeight="1" x14ac:dyDescent="0.3">
      <c r="A24" s="14"/>
      <c r="B24" s="14"/>
      <c r="C24" s="18" t="s">
        <v>24</v>
      </c>
      <c r="D24" s="24" t="s">
        <v>23</v>
      </c>
      <c r="E24" s="24">
        <v>0.105</v>
      </c>
      <c r="F24" s="57">
        <f>F23*E24</f>
        <v>65.31</v>
      </c>
      <c r="G24" s="65"/>
      <c r="H24" s="65"/>
      <c r="I24" s="65"/>
      <c r="J24" s="65"/>
      <c r="K24" s="65"/>
      <c r="L24" s="65"/>
      <c r="M24" s="65"/>
    </row>
    <row r="25" spans="1:13" ht="25.5" customHeight="1" x14ac:dyDescent="0.3">
      <c r="A25" s="14"/>
      <c r="B25" s="14"/>
      <c r="C25" s="18" t="s">
        <v>26</v>
      </c>
      <c r="D25" s="50" t="s">
        <v>19</v>
      </c>
      <c r="E25" s="24">
        <v>5.3800000000000001E-2</v>
      </c>
      <c r="F25" s="57">
        <f>E25*F23</f>
        <v>33.4636</v>
      </c>
      <c r="G25" s="65"/>
      <c r="H25" s="65"/>
      <c r="I25" s="65"/>
      <c r="J25" s="65"/>
      <c r="K25" s="65"/>
      <c r="L25" s="65"/>
      <c r="M25" s="65"/>
    </row>
    <row r="26" spans="1:13" ht="25.5" customHeight="1" x14ac:dyDescent="0.3">
      <c r="A26" s="14"/>
      <c r="B26" s="22"/>
      <c r="C26" s="30" t="s">
        <v>57</v>
      </c>
      <c r="D26" s="42" t="s">
        <v>20</v>
      </c>
      <c r="E26" s="43">
        <v>1.01</v>
      </c>
      <c r="F26" s="43">
        <v>608</v>
      </c>
      <c r="G26" s="65"/>
      <c r="H26" s="65"/>
      <c r="I26" s="65"/>
      <c r="J26" s="65"/>
      <c r="K26" s="65"/>
      <c r="L26" s="65"/>
      <c r="M26" s="65"/>
    </row>
    <row r="27" spans="1:13" ht="25.5" customHeight="1" x14ac:dyDescent="0.3">
      <c r="A27" s="14"/>
      <c r="B27" s="22"/>
      <c r="C27" s="18" t="s">
        <v>60</v>
      </c>
      <c r="D27" s="24" t="s">
        <v>20</v>
      </c>
      <c r="E27" s="26">
        <v>1.01</v>
      </c>
      <c r="F27" s="26">
        <v>16</v>
      </c>
      <c r="G27" s="65"/>
      <c r="H27" s="65"/>
      <c r="I27" s="65"/>
      <c r="J27" s="65"/>
      <c r="K27" s="65"/>
      <c r="L27" s="65"/>
      <c r="M27" s="65"/>
    </row>
    <row r="28" spans="1:13" ht="25.5" customHeight="1" x14ac:dyDescent="0.3">
      <c r="A28" s="15"/>
      <c r="B28" s="15"/>
      <c r="C28" s="52" t="s">
        <v>25</v>
      </c>
      <c r="D28" s="42" t="s">
        <v>19</v>
      </c>
      <c r="E28" s="42">
        <v>7.0000000000000007E-2</v>
      </c>
      <c r="F28" s="54">
        <f>E28*F23</f>
        <v>43.540000000000006</v>
      </c>
      <c r="G28" s="65"/>
      <c r="H28" s="65"/>
      <c r="I28" s="65"/>
      <c r="J28" s="65"/>
      <c r="K28" s="65"/>
      <c r="L28" s="65"/>
      <c r="M28" s="65"/>
    </row>
    <row r="29" spans="1:13" ht="32.25" customHeight="1" x14ac:dyDescent="0.3">
      <c r="A29" s="12">
        <v>7</v>
      </c>
      <c r="B29" s="12"/>
      <c r="C29" s="62" t="s">
        <v>36</v>
      </c>
      <c r="D29" s="63" t="s">
        <v>21</v>
      </c>
      <c r="E29" s="63" t="s">
        <v>4</v>
      </c>
      <c r="F29" s="63">
        <v>15</v>
      </c>
      <c r="G29" s="65"/>
      <c r="H29" s="65"/>
      <c r="I29" s="65"/>
      <c r="J29" s="65"/>
      <c r="K29" s="65"/>
      <c r="L29" s="65"/>
      <c r="M29" s="65"/>
    </row>
    <row r="30" spans="1:13" ht="26.25" customHeight="1" x14ac:dyDescent="0.3">
      <c r="A30" s="14"/>
      <c r="B30" s="14"/>
      <c r="C30" s="18" t="s">
        <v>24</v>
      </c>
      <c r="D30" s="24" t="s">
        <v>23</v>
      </c>
      <c r="E30" s="24">
        <v>0.58399999999999996</v>
      </c>
      <c r="F30" s="24">
        <f>E30*F29</f>
        <v>8.76</v>
      </c>
      <c r="G30" s="65"/>
      <c r="H30" s="65"/>
      <c r="I30" s="65"/>
      <c r="J30" s="65"/>
      <c r="K30" s="65"/>
      <c r="L30" s="65"/>
      <c r="M30" s="65"/>
    </row>
    <row r="31" spans="1:13" ht="26.25" customHeight="1" x14ac:dyDescent="0.3">
      <c r="A31" s="14"/>
      <c r="B31" s="14"/>
      <c r="C31" s="18" t="s">
        <v>26</v>
      </c>
      <c r="D31" s="24" t="s">
        <v>5</v>
      </c>
      <c r="E31" s="24">
        <v>0.22700000000000001</v>
      </c>
      <c r="F31" s="24">
        <f>E31*F29</f>
        <v>3.4050000000000002</v>
      </c>
      <c r="G31" s="65"/>
      <c r="H31" s="65"/>
      <c r="I31" s="65"/>
      <c r="J31" s="65"/>
      <c r="K31" s="65"/>
      <c r="L31" s="65"/>
      <c r="M31" s="65"/>
    </row>
    <row r="32" spans="1:13" ht="26.25" customHeight="1" x14ac:dyDescent="0.3">
      <c r="A32" s="14"/>
      <c r="B32" s="14"/>
      <c r="C32" s="18" t="s">
        <v>61</v>
      </c>
      <c r="D32" s="24" t="s">
        <v>15</v>
      </c>
      <c r="E32" s="57">
        <v>1</v>
      </c>
      <c r="F32" s="24">
        <v>1</v>
      </c>
      <c r="G32" s="65"/>
      <c r="H32" s="65"/>
      <c r="I32" s="65"/>
      <c r="J32" s="65"/>
      <c r="K32" s="65"/>
      <c r="L32" s="65"/>
      <c r="M32" s="65"/>
    </row>
    <row r="33" spans="1:13" ht="26.25" customHeight="1" x14ac:dyDescent="0.3">
      <c r="A33" s="14"/>
      <c r="B33" s="14"/>
      <c r="C33" s="18" t="s">
        <v>53</v>
      </c>
      <c r="D33" s="24" t="s">
        <v>15</v>
      </c>
      <c r="E33" s="57">
        <v>1</v>
      </c>
      <c r="F33" s="24">
        <v>4</v>
      </c>
      <c r="G33" s="65"/>
      <c r="H33" s="65"/>
      <c r="I33" s="65"/>
      <c r="J33" s="65"/>
      <c r="K33" s="65"/>
      <c r="L33" s="65"/>
      <c r="M33" s="65"/>
    </row>
    <row r="34" spans="1:13" ht="26.25" customHeight="1" x14ac:dyDescent="0.3">
      <c r="A34" s="14"/>
      <c r="B34" s="14"/>
      <c r="C34" s="30" t="s">
        <v>51</v>
      </c>
      <c r="D34" s="42" t="s">
        <v>15</v>
      </c>
      <c r="E34" s="55">
        <v>1</v>
      </c>
      <c r="F34" s="42">
        <v>4</v>
      </c>
      <c r="G34" s="65"/>
      <c r="H34" s="65"/>
      <c r="I34" s="65"/>
      <c r="J34" s="65"/>
      <c r="K34" s="65"/>
      <c r="L34" s="65"/>
      <c r="M34" s="65"/>
    </row>
    <row r="35" spans="1:13" ht="26.25" customHeight="1" x14ac:dyDescent="0.3">
      <c r="A35" s="14"/>
      <c r="B35" s="14"/>
      <c r="C35" s="31" t="s">
        <v>52</v>
      </c>
      <c r="D35" s="41" t="s">
        <v>15</v>
      </c>
      <c r="E35" s="58">
        <v>1</v>
      </c>
      <c r="F35" s="41">
        <v>6</v>
      </c>
      <c r="G35" s="65"/>
      <c r="H35" s="65"/>
      <c r="I35" s="65"/>
      <c r="J35" s="65"/>
      <c r="K35" s="65"/>
      <c r="L35" s="65"/>
      <c r="M35" s="65"/>
    </row>
    <row r="36" spans="1:13" ht="25.5" customHeight="1" x14ac:dyDescent="0.3">
      <c r="A36" s="32"/>
      <c r="B36" s="32"/>
      <c r="C36" s="52" t="s">
        <v>25</v>
      </c>
      <c r="D36" s="42" t="s">
        <v>19</v>
      </c>
      <c r="E36" s="42">
        <v>0.2</v>
      </c>
      <c r="F36" s="54">
        <f>E36*F29</f>
        <v>3</v>
      </c>
      <c r="G36" s="65"/>
      <c r="H36" s="65"/>
      <c r="I36" s="65"/>
      <c r="J36" s="65"/>
      <c r="K36" s="65"/>
      <c r="L36" s="65"/>
      <c r="M36" s="65"/>
    </row>
    <row r="37" spans="1:13" ht="27" customHeight="1" x14ac:dyDescent="0.3">
      <c r="A37" s="12">
        <v>8</v>
      </c>
      <c r="B37" s="49"/>
      <c r="C37" s="62" t="s">
        <v>37</v>
      </c>
      <c r="D37" s="63" t="s">
        <v>66</v>
      </c>
      <c r="E37" s="63" t="s">
        <v>4</v>
      </c>
      <c r="F37" s="63">
        <v>72</v>
      </c>
      <c r="G37" s="65"/>
      <c r="H37" s="65"/>
      <c r="I37" s="65"/>
      <c r="J37" s="65"/>
      <c r="K37" s="65"/>
      <c r="L37" s="65"/>
      <c r="M37" s="65"/>
    </row>
    <row r="38" spans="1:13" ht="26.25" customHeight="1" x14ac:dyDescent="0.3">
      <c r="A38" s="14"/>
      <c r="B38" s="14"/>
      <c r="C38" s="18" t="s">
        <v>24</v>
      </c>
      <c r="D38" s="24" t="s">
        <v>23</v>
      </c>
      <c r="E38" s="24">
        <v>0.17799999999999999</v>
      </c>
      <c r="F38" s="24">
        <f>E38*F37</f>
        <v>12.815999999999999</v>
      </c>
      <c r="G38" s="65"/>
      <c r="H38" s="65"/>
      <c r="I38" s="65"/>
      <c r="J38" s="65"/>
      <c r="K38" s="65"/>
      <c r="L38" s="65"/>
      <c r="M38" s="65"/>
    </row>
    <row r="39" spans="1:13" ht="26.25" customHeight="1" x14ac:dyDescent="0.3">
      <c r="A39" s="14"/>
      <c r="B39" s="14"/>
      <c r="C39" s="18" t="s">
        <v>26</v>
      </c>
      <c r="D39" s="24" t="s">
        <v>5</v>
      </c>
      <c r="E39" s="24">
        <v>3.4000000000000002E-2</v>
      </c>
      <c r="F39" s="24">
        <f>E39*F37</f>
        <v>2.4480000000000004</v>
      </c>
      <c r="G39" s="65"/>
      <c r="H39" s="65"/>
      <c r="I39" s="65"/>
      <c r="J39" s="65"/>
      <c r="K39" s="65"/>
      <c r="L39" s="65"/>
      <c r="M39" s="65"/>
    </row>
    <row r="40" spans="1:13" ht="26.25" customHeight="1" x14ac:dyDescent="0.3">
      <c r="A40" s="14"/>
      <c r="B40" s="14"/>
      <c r="C40" s="18" t="s">
        <v>28</v>
      </c>
      <c r="D40" s="24" t="s">
        <v>48</v>
      </c>
      <c r="E40" s="24">
        <v>1.2</v>
      </c>
      <c r="F40" s="24">
        <f>E40*F37</f>
        <v>86.399999999999991</v>
      </c>
      <c r="G40" s="65"/>
      <c r="H40" s="65"/>
      <c r="I40" s="65"/>
      <c r="J40" s="65"/>
      <c r="K40" s="65"/>
      <c r="L40" s="65"/>
      <c r="M40" s="65"/>
    </row>
    <row r="41" spans="1:13" ht="24" customHeight="1" x14ac:dyDescent="0.3">
      <c r="A41" s="15"/>
      <c r="B41" s="14"/>
      <c r="C41" s="59" t="s">
        <v>62</v>
      </c>
      <c r="D41" s="41" t="s">
        <v>6</v>
      </c>
      <c r="E41" s="41">
        <v>1.5</v>
      </c>
      <c r="F41" s="41">
        <f>E41*F40</f>
        <v>129.6</v>
      </c>
      <c r="G41" s="65"/>
      <c r="H41" s="65"/>
      <c r="I41" s="65"/>
      <c r="J41" s="65"/>
      <c r="K41" s="65"/>
      <c r="L41" s="65"/>
      <c r="M41" s="65"/>
    </row>
    <row r="42" spans="1:13" ht="33.75" customHeight="1" x14ac:dyDescent="0.3">
      <c r="A42" s="16"/>
      <c r="B42" s="16"/>
      <c r="C42" s="72" t="s">
        <v>55</v>
      </c>
      <c r="D42" s="73"/>
      <c r="E42" s="73"/>
      <c r="F42" s="73"/>
      <c r="G42" s="74"/>
      <c r="H42" s="3"/>
      <c r="I42" s="3"/>
      <c r="J42" s="4"/>
      <c r="K42" s="3"/>
      <c r="L42" s="3"/>
      <c r="M42" s="28"/>
    </row>
    <row r="43" spans="1:13" ht="44.25" customHeight="1" x14ac:dyDescent="0.3">
      <c r="A43" s="12">
        <v>9</v>
      </c>
      <c r="B43" s="75"/>
      <c r="C43" s="62" t="s">
        <v>58</v>
      </c>
      <c r="D43" s="63" t="s">
        <v>21</v>
      </c>
      <c r="E43" s="63" t="s">
        <v>4</v>
      </c>
      <c r="F43" s="63">
        <v>4</v>
      </c>
      <c r="G43" s="65">
        <v>0</v>
      </c>
      <c r="H43" s="65"/>
      <c r="I43" s="65"/>
      <c r="J43" s="65"/>
      <c r="K43" s="65"/>
      <c r="L43" s="65"/>
      <c r="M43" s="65"/>
    </row>
    <row r="44" spans="1:13" ht="24" customHeight="1" x14ac:dyDescent="0.3">
      <c r="A44" s="14"/>
      <c r="B44" s="76"/>
      <c r="C44" s="18" t="s">
        <v>24</v>
      </c>
      <c r="D44" s="24" t="s">
        <v>23</v>
      </c>
      <c r="E44" s="24">
        <v>11.1</v>
      </c>
      <c r="F44" s="24">
        <f>E44*F43</f>
        <v>44.4</v>
      </c>
      <c r="G44" s="65"/>
      <c r="H44" s="65"/>
      <c r="I44" s="65"/>
      <c r="J44" s="65"/>
      <c r="K44" s="65"/>
      <c r="L44" s="65"/>
      <c r="M44" s="65"/>
    </row>
    <row r="45" spans="1:13" ht="24" customHeight="1" x14ac:dyDescent="0.3">
      <c r="A45" s="14"/>
      <c r="B45" s="14"/>
      <c r="C45" s="18" t="s">
        <v>26</v>
      </c>
      <c r="D45" s="24" t="s">
        <v>5</v>
      </c>
      <c r="E45" s="24">
        <v>0.3</v>
      </c>
      <c r="F45" s="24">
        <f>E45*F43</f>
        <v>1.2</v>
      </c>
      <c r="G45" s="65"/>
      <c r="H45" s="65"/>
      <c r="I45" s="65"/>
      <c r="J45" s="65"/>
      <c r="K45" s="65"/>
      <c r="L45" s="65"/>
      <c r="M45" s="65"/>
    </row>
    <row r="46" spans="1:13" ht="24" customHeight="1" x14ac:dyDescent="0.3">
      <c r="A46" s="14"/>
      <c r="B46" s="14"/>
      <c r="C46" s="18" t="s">
        <v>43</v>
      </c>
      <c r="D46" s="24" t="s">
        <v>15</v>
      </c>
      <c r="E46" s="24" t="s">
        <v>4</v>
      </c>
      <c r="F46" s="24">
        <v>8</v>
      </c>
      <c r="G46" s="65"/>
      <c r="H46" s="65"/>
      <c r="I46" s="65"/>
      <c r="J46" s="65"/>
      <c r="K46" s="65"/>
      <c r="L46" s="65"/>
      <c r="M46" s="65"/>
    </row>
    <row r="47" spans="1:13" ht="24" customHeight="1" x14ac:dyDescent="0.3">
      <c r="A47" s="14"/>
      <c r="B47" s="14"/>
      <c r="C47" s="18" t="s">
        <v>49</v>
      </c>
      <c r="D47" s="24" t="s">
        <v>15</v>
      </c>
      <c r="E47" s="24" t="s">
        <v>4</v>
      </c>
      <c r="F47" s="24">
        <v>4</v>
      </c>
      <c r="G47" s="65"/>
      <c r="H47" s="65"/>
      <c r="I47" s="65"/>
      <c r="J47" s="65"/>
      <c r="K47" s="65"/>
      <c r="L47" s="65"/>
      <c r="M47" s="65"/>
    </row>
    <row r="48" spans="1:13" ht="24" customHeight="1" x14ac:dyDescent="0.3">
      <c r="A48" s="14"/>
      <c r="B48" s="14"/>
      <c r="C48" s="18" t="s">
        <v>44</v>
      </c>
      <c r="D48" s="24" t="s">
        <v>15</v>
      </c>
      <c r="E48" s="24" t="s">
        <v>4</v>
      </c>
      <c r="F48" s="24">
        <v>4</v>
      </c>
      <c r="G48" s="65"/>
      <c r="H48" s="65"/>
      <c r="I48" s="65"/>
      <c r="J48" s="65"/>
      <c r="K48" s="65"/>
      <c r="L48" s="65"/>
      <c r="M48" s="65"/>
    </row>
    <row r="49" spans="1:13" ht="24" customHeight="1" x14ac:dyDescent="0.3">
      <c r="A49" s="14"/>
      <c r="B49" s="14"/>
      <c r="C49" s="18" t="s">
        <v>45</v>
      </c>
      <c r="D49" s="24" t="s">
        <v>15</v>
      </c>
      <c r="E49" s="24" t="s">
        <v>4</v>
      </c>
      <c r="F49" s="24">
        <v>4</v>
      </c>
      <c r="G49" s="65"/>
      <c r="H49" s="65"/>
      <c r="I49" s="65"/>
      <c r="J49" s="65"/>
      <c r="K49" s="65"/>
      <c r="L49" s="65"/>
      <c r="M49" s="65"/>
    </row>
    <row r="50" spans="1:13" ht="24" customHeight="1" x14ac:dyDescent="0.3">
      <c r="A50" s="15"/>
      <c r="B50" s="15"/>
      <c r="C50" s="18" t="s">
        <v>46</v>
      </c>
      <c r="D50" s="24" t="s">
        <v>15</v>
      </c>
      <c r="E50" s="24" t="s">
        <v>4</v>
      </c>
      <c r="F50" s="24">
        <v>4</v>
      </c>
      <c r="G50" s="65"/>
      <c r="H50" s="65"/>
      <c r="I50" s="65"/>
      <c r="J50" s="65"/>
      <c r="K50" s="65"/>
      <c r="L50" s="65"/>
      <c r="M50" s="65"/>
    </row>
    <row r="51" spans="1:13" ht="24" customHeight="1" x14ac:dyDescent="0.3">
      <c r="A51" s="12"/>
      <c r="B51" s="12"/>
      <c r="C51" s="18" t="s">
        <v>40</v>
      </c>
      <c r="D51" s="24" t="s">
        <v>15</v>
      </c>
      <c r="E51" s="24" t="s">
        <v>4</v>
      </c>
      <c r="F51" s="24">
        <v>4</v>
      </c>
      <c r="G51" s="65"/>
      <c r="H51" s="65"/>
      <c r="I51" s="65"/>
      <c r="J51" s="65"/>
      <c r="K51" s="65"/>
      <c r="L51" s="65"/>
      <c r="M51" s="65"/>
    </row>
    <row r="52" spans="1:13" ht="24" customHeight="1" x14ac:dyDescent="0.3">
      <c r="A52" s="14"/>
      <c r="B52" s="14"/>
      <c r="C52" s="18" t="s">
        <v>41</v>
      </c>
      <c r="D52" s="24" t="s">
        <v>15</v>
      </c>
      <c r="E52" s="24" t="s">
        <v>4</v>
      </c>
      <c r="F52" s="24">
        <v>4</v>
      </c>
      <c r="G52" s="65"/>
      <c r="H52" s="65"/>
      <c r="I52" s="65"/>
      <c r="J52" s="65"/>
      <c r="K52" s="65"/>
      <c r="L52" s="65"/>
      <c r="M52" s="65"/>
    </row>
    <row r="53" spans="1:13" ht="24" customHeight="1" x14ac:dyDescent="0.3">
      <c r="A53" s="14"/>
      <c r="B53" s="29"/>
      <c r="C53" s="18" t="s">
        <v>47</v>
      </c>
      <c r="D53" s="24" t="s">
        <v>15</v>
      </c>
      <c r="E53" s="24" t="s">
        <v>4</v>
      </c>
      <c r="F53" s="24">
        <v>4</v>
      </c>
      <c r="G53" s="65"/>
      <c r="H53" s="65"/>
      <c r="I53" s="65"/>
      <c r="J53" s="65"/>
      <c r="K53" s="65"/>
      <c r="L53" s="65"/>
      <c r="M53" s="65"/>
    </row>
    <row r="54" spans="1:13" ht="24" customHeight="1" x14ac:dyDescent="0.3">
      <c r="A54" s="14"/>
      <c r="B54" s="14"/>
      <c r="C54" s="18" t="s">
        <v>50</v>
      </c>
      <c r="D54" s="24" t="s">
        <v>15</v>
      </c>
      <c r="E54" s="24" t="s">
        <v>4</v>
      </c>
      <c r="F54" s="24">
        <v>8</v>
      </c>
      <c r="G54" s="65"/>
      <c r="H54" s="65"/>
      <c r="I54" s="65"/>
      <c r="J54" s="65"/>
      <c r="K54" s="65"/>
      <c r="L54" s="65"/>
      <c r="M54" s="65"/>
    </row>
    <row r="55" spans="1:13" ht="24" customHeight="1" x14ac:dyDescent="0.3">
      <c r="A55" s="14"/>
      <c r="B55" s="14"/>
      <c r="C55" s="18" t="s">
        <v>68</v>
      </c>
      <c r="D55" s="24" t="s">
        <v>15</v>
      </c>
      <c r="E55" s="24" t="s">
        <v>4</v>
      </c>
      <c r="F55" s="24">
        <v>8</v>
      </c>
      <c r="G55" s="65"/>
      <c r="H55" s="65"/>
      <c r="I55" s="65"/>
      <c r="J55" s="65"/>
      <c r="K55" s="65"/>
      <c r="L55" s="65"/>
      <c r="M55" s="65"/>
    </row>
    <row r="56" spans="1:13" ht="24" customHeight="1" thickBot="1" x14ac:dyDescent="0.35">
      <c r="A56" s="14"/>
      <c r="B56" s="48"/>
      <c r="C56" s="60" t="s">
        <v>34</v>
      </c>
      <c r="D56" s="61" t="s">
        <v>5</v>
      </c>
      <c r="E56" s="61">
        <v>1.66</v>
      </c>
      <c r="F56" s="61">
        <f>E56*F43</f>
        <v>6.64</v>
      </c>
      <c r="G56" s="65"/>
      <c r="H56" s="65"/>
      <c r="I56" s="65"/>
      <c r="J56" s="65"/>
      <c r="K56" s="65"/>
      <c r="L56" s="65"/>
      <c r="M56" s="65"/>
    </row>
    <row r="57" spans="1:13" ht="25.5" customHeight="1" x14ac:dyDescent="0.3">
      <c r="A57" s="36"/>
      <c r="B57" s="37"/>
      <c r="C57" s="46" t="s">
        <v>59</v>
      </c>
      <c r="D57" s="37"/>
      <c r="E57" s="37"/>
      <c r="F57" s="47"/>
      <c r="G57" s="65"/>
      <c r="H57" s="65"/>
      <c r="I57" s="65"/>
      <c r="J57" s="65"/>
      <c r="K57" s="65"/>
      <c r="L57" s="65"/>
      <c r="M57" s="65"/>
    </row>
    <row r="58" spans="1:13" ht="25.5" customHeight="1" x14ac:dyDescent="0.3">
      <c r="A58" s="25"/>
      <c r="B58" s="11"/>
      <c r="C58" s="81" t="s">
        <v>70</v>
      </c>
      <c r="D58" s="82"/>
      <c r="E58" s="82"/>
      <c r="F58" s="83"/>
      <c r="G58" s="65"/>
      <c r="H58" s="65"/>
      <c r="I58" s="65"/>
      <c r="J58" s="65"/>
      <c r="K58" s="65"/>
      <c r="L58" s="65"/>
      <c r="M58" s="65"/>
    </row>
    <row r="59" spans="1:13" ht="25.5" customHeight="1" x14ac:dyDescent="0.3">
      <c r="A59" s="34"/>
      <c r="B59" s="38"/>
      <c r="C59" s="25" t="s">
        <v>42</v>
      </c>
      <c r="D59" s="27"/>
      <c r="E59" s="27"/>
      <c r="F59" s="17"/>
      <c r="G59" s="65"/>
      <c r="H59" s="65"/>
      <c r="I59" s="65"/>
      <c r="J59" s="65"/>
      <c r="K59" s="65"/>
      <c r="L59" s="65"/>
      <c r="M59" s="65"/>
    </row>
    <row r="60" spans="1:13" ht="25.5" customHeight="1" x14ac:dyDescent="0.3">
      <c r="A60" s="33"/>
      <c r="B60" s="39"/>
      <c r="C60" s="25" t="s">
        <v>71</v>
      </c>
      <c r="D60" s="25"/>
      <c r="E60" s="25"/>
      <c r="F60" s="40"/>
      <c r="G60" s="65"/>
      <c r="H60" s="65"/>
      <c r="I60" s="65"/>
      <c r="J60" s="65"/>
      <c r="K60" s="65"/>
      <c r="L60" s="65"/>
      <c r="M60" s="65"/>
    </row>
    <row r="61" spans="1:13" ht="25.5" customHeight="1" x14ac:dyDescent="0.3">
      <c r="A61" s="33"/>
      <c r="B61" s="39"/>
      <c r="C61" s="25" t="s">
        <v>42</v>
      </c>
      <c r="D61" s="13"/>
      <c r="E61" s="13"/>
      <c r="F61" s="16"/>
      <c r="G61" s="65"/>
      <c r="H61" s="65"/>
      <c r="I61" s="65"/>
      <c r="J61" s="65"/>
      <c r="K61" s="65"/>
      <c r="L61" s="65"/>
      <c r="M61" s="65"/>
    </row>
    <row r="62" spans="1:13" ht="25.5" customHeight="1" x14ac:dyDescent="0.3">
      <c r="A62" s="33"/>
      <c r="B62" s="39"/>
      <c r="C62" s="77" t="s">
        <v>72</v>
      </c>
      <c r="D62" s="79"/>
      <c r="E62" s="25"/>
      <c r="F62" s="40"/>
      <c r="G62" s="65"/>
      <c r="H62" s="65"/>
      <c r="I62" s="65"/>
      <c r="J62" s="65"/>
      <c r="K62" s="65"/>
      <c r="L62" s="65"/>
      <c r="M62" s="65"/>
    </row>
    <row r="63" spans="1:13" ht="25.5" customHeight="1" x14ac:dyDescent="0.3">
      <c r="A63" s="33"/>
      <c r="B63" s="39"/>
      <c r="C63" s="25" t="s">
        <v>42</v>
      </c>
      <c r="D63" s="13"/>
      <c r="E63" s="13"/>
      <c r="F63" s="16"/>
      <c r="G63" s="65"/>
      <c r="H63" s="65"/>
      <c r="I63" s="65"/>
      <c r="J63" s="65"/>
      <c r="K63" s="65"/>
      <c r="L63" s="65"/>
      <c r="M63" s="65"/>
    </row>
    <row r="64" spans="1:13" ht="25.5" customHeight="1" x14ac:dyDescent="0.3">
      <c r="A64" s="33"/>
      <c r="B64" s="39"/>
      <c r="C64" s="77" t="s">
        <v>38</v>
      </c>
      <c r="D64" s="78"/>
      <c r="E64" s="79"/>
      <c r="F64" s="40"/>
      <c r="G64" s="65"/>
      <c r="H64" s="65"/>
      <c r="I64" s="65"/>
      <c r="J64" s="65"/>
      <c r="K64" s="65"/>
      <c r="L64" s="65"/>
      <c r="M64" s="65"/>
    </row>
    <row r="65" spans="1:13" ht="25.5" customHeight="1" x14ac:dyDescent="0.3">
      <c r="A65" s="33"/>
      <c r="B65" s="39"/>
      <c r="C65" s="25" t="s">
        <v>42</v>
      </c>
      <c r="D65" s="13"/>
      <c r="E65" s="13"/>
      <c r="F65" s="16"/>
      <c r="G65" s="65"/>
      <c r="H65" s="65"/>
      <c r="I65" s="65"/>
      <c r="J65" s="65"/>
      <c r="K65" s="65"/>
      <c r="L65" s="65"/>
      <c r="M65" s="65"/>
    </row>
    <row r="66" spans="1:13" ht="25.5" customHeight="1" x14ac:dyDescent="0.3">
      <c r="A66" s="33"/>
      <c r="B66" s="39"/>
      <c r="C66" s="25" t="s">
        <v>39</v>
      </c>
      <c r="D66" s="25"/>
      <c r="E66" s="25"/>
      <c r="F66" s="40"/>
      <c r="G66" s="65"/>
      <c r="H66" s="65"/>
      <c r="I66" s="65"/>
      <c r="J66" s="65"/>
      <c r="K66" s="65"/>
      <c r="L66" s="65"/>
      <c r="M66" s="65"/>
    </row>
    <row r="67" spans="1:13" ht="25.5" customHeight="1" x14ac:dyDescent="0.3">
      <c r="A67" s="39"/>
      <c r="B67" s="39"/>
      <c r="C67" s="25" t="s">
        <v>17</v>
      </c>
      <c r="D67" s="13"/>
      <c r="E67" s="13"/>
      <c r="F67" s="13"/>
      <c r="G67" s="65"/>
      <c r="H67" s="65"/>
      <c r="I67" s="65"/>
      <c r="J67" s="65"/>
      <c r="K67" s="65"/>
      <c r="L67" s="65"/>
      <c r="M67" s="65"/>
    </row>
    <row r="68" spans="1:13" x14ac:dyDescent="0.3">
      <c r="A68" s="5"/>
      <c r="B68" s="6"/>
      <c r="C68" s="6"/>
      <c r="D68" s="35"/>
      <c r="E68" s="5"/>
      <c r="F68" s="80"/>
      <c r="G68" s="80"/>
      <c r="H68" s="80"/>
      <c r="I68" s="80"/>
      <c r="J68" s="80"/>
      <c r="K68" s="80"/>
      <c r="L68" s="7"/>
      <c r="M68" s="8"/>
    </row>
    <row r="71" spans="1:13" ht="21" customHeight="1" x14ac:dyDescent="0.3">
      <c r="C71" s="66"/>
      <c r="D71" s="67"/>
      <c r="E71" s="68" t="s">
        <v>74</v>
      </c>
      <c r="F71" s="67"/>
      <c r="G71" s="67"/>
      <c r="H71" s="66"/>
      <c r="I71" s="66"/>
      <c r="J71" s="69"/>
    </row>
    <row r="72" spans="1:13" ht="21" customHeight="1" x14ac:dyDescent="0.3">
      <c r="C72" s="66"/>
      <c r="D72" s="67"/>
      <c r="E72" s="70" t="s">
        <v>75</v>
      </c>
      <c r="F72" s="67"/>
      <c r="G72" s="67"/>
      <c r="H72" s="66"/>
      <c r="I72" s="66"/>
      <c r="J72" s="69"/>
    </row>
  </sheetData>
  <mergeCells count="29">
    <mergeCell ref="L8:L9"/>
    <mergeCell ref="J8:J9"/>
    <mergeCell ref="G5:M5"/>
    <mergeCell ref="E6:E9"/>
    <mergeCell ref="M6:M9"/>
    <mergeCell ref="K8:K9"/>
    <mergeCell ref="K6:L7"/>
    <mergeCell ref="F6:F9"/>
    <mergeCell ref="G6:H7"/>
    <mergeCell ref="I6:J7"/>
    <mergeCell ref="H8:H9"/>
    <mergeCell ref="G8:G9"/>
    <mergeCell ref="I8:I9"/>
    <mergeCell ref="L1:M1"/>
    <mergeCell ref="C42:G42"/>
    <mergeCell ref="B43:B44"/>
    <mergeCell ref="C64:E64"/>
    <mergeCell ref="F68:K68"/>
    <mergeCell ref="C58:F58"/>
    <mergeCell ref="C62:D62"/>
    <mergeCell ref="A2:M2"/>
    <mergeCell ref="A3:M3"/>
    <mergeCell ref="A4:M4"/>
    <mergeCell ref="C11:F11"/>
    <mergeCell ref="C5:C9"/>
    <mergeCell ref="D5:D9"/>
    <mergeCell ref="E5:F5"/>
    <mergeCell ref="A5:A9"/>
    <mergeCell ref="B5:B9"/>
  </mergeCells>
  <phoneticPr fontId="0" type="noConversion"/>
  <pageMargins left="0.53740157499999996" right="2.5590551E-2" top="0.55118110200000003" bottom="0.5" header="0.15748031496063" footer="0.15748031496063"/>
  <pageSetup paperSize="9" scale="71" firstPageNumber="5" orientation="landscape" useFirstPageNumber="1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Konex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Temuri Daraselia</cp:lastModifiedBy>
  <cp:lastPrinted>2016-12-02T06:30:26Z</cp:lastPrinted>
  <dcterms:created xsi:type="dcterms:W3CDTF">2004-12-20T11:27:35Z</dcterms:created>
  <dcterms:modified xsi:type="dcterms:W3CDTF">2016-12-07T09:13:50Z</dcterms:modified>
</cp:coreProperties>
</file>