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ino.zhizhilashvili\Desktop\ტენდერები\ავტომობილების ტექ. მომსახურება\"/>
    </mc:Choice>
  </mc:AlternateContent>
  <bookViews>
    <workbookView xWindow="0" yWindow="0" windowWidth="28800" windowHeight="12435" tabRatio="717"/>
  </bookViews>
  <sheets>
    <sheet name="ტექნიკური მომსახურება" sheetId="7" r:id="rId1"/>
    <sheet name="Table 8" sheetId="8" state="hidden" r:id="rId2"/>
    <sheet name="Table 9" sheetId="9" state="hidden" r:id="rId3"/>
    <sheet name="Table 10" sheetId="10" state="hidden" r:id="rId4"/>
    <sheet name="Table 11" sheetId="11" state="hidden" r:id="rId5"/>
    <sheet name="Table 12" sheetId="12" state="hidden" r:id="rId6"/>
    <sheet name="Table 16" sheetId="16" state="hidden" r:id="rId7"/>
    <sheet name="Table 14" sheetId="14" state="hidden" r:id="rId8"/>
    <sheet name="Table 15" sheetId="15" state="hidden" r:id="rId9"/>
    <sheet name="Table 17" sheetId="17" state="hidden" r:id="rId10"/>
    <sheet name="Table 18" sheetId="18" state="hidden" r:id="rId11"/>
    <sheet name="Table 20" sheetId="20" state="hidden" r:id="rId12"/>
    <sheet name="Table 21" sheetId="21" state="hidden" r:id="rId13"/>
    <sheet name="Table 22" sheetId="22" state="hidden" r:id="rId14"/>
    <sheet name="Table 23" sheetId="23" state="hidden" r:id="rId15"/>
    <sheet name="Table 24" sheetId="24" state="hidden" r:id="rId16"/>
    <sheet name="Table 25" sheetId="25" state="hidden" r:id="rId17"/>
    <sheet name="Sheet1" sheetId="26" state="hidden" r:id="rId18"/>
  </sheets>
  <calcPr calcId="152511"/>
</workbook>
</file>

<file path=xl/calcChain.xml><?xml version="1.0" encoding="utf-8"?>
<calcChain xmlns="http://schemas.openxmlformats.org/spreadsheetml/2006/main">
  <c r="F845" i="7" l="1"/>
  <c r="F562" i="7"/>
  <c r="D562" i="7"/>
  <c r="F426" i="7"/>
  <c r="H123" i="7" l="1"/>
  <c r="D426" i="7" l="1"/>
  <c r="D845" i="7"/>
  <c r="F131" i="7"/>
  <c r="D131" i="7"/>
  <c r="H122" i="7"/>
  <c r="H121" i="7"/>
  <c r="H120" i="7"/>
  <c r="G548" i="7" l="1"/>
  <c r="G547" i="7"/>
  <c r="G546" i="7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I2" i="17" l="1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I1" i="17"/>
  <c r="H1" i="17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2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" i="16"/>
  <c r="I2" i="15"/>
  <c r="I3" i="15"/>
  <c r="I4" i="15"/>
  <c r="I8" i="15"/>
  <c r="I9" i="15"/>
  <c r="I10" i="15"/>
  <c r="I13" i="15"/>
  <c r="I14" i="15"/>
  <c r="I15" i="15"/>
  <c r="I16" i="15"/>
  <c r="I19" i="15"/>
  <c r="I20" i="15"/>
  <c r="I21" i="15"/>
  <c r="I22" i="15"/>
  <c r="I1" i="15"/>
  <c r="H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2" i="15"/>
  <c r="H23" i="15"/>
  <c r="H24" i="15"/>
  <c r="H1" i="15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1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1" i="14"/>
  <c r="G131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19" i="7"/>
  <c r="H131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H20" i="7"/>
  <c r="G20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H4" i="7"/>
  <c r="G4" i="7"/>
  <c r="H132" i="7" l="1"/>
</calcChain>
</file>

<file path=xl/sharedStrings.xml><?xml version="1.0" encoding="utf-8"?>
<sst xmlns="http://schemas.openxmlformats.org/spreadsheetml/2006/main" count="2142" uniqueCount="661">
  <si>
    <t>სამუხრუჭე ხუნდი წინა</t>
  </si>
  <si>
    <t>სამუხრუჭე ხუნდი უკანა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</si>
  <si>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</si>
  <si>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</si>
  <si>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</si>
  <si>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</si>
  <si>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</si>
  <si>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</si>
  <si>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ში</t>
    </r>
  </si>
  <si>
    <t>დაკიდების ბერკეტი წინა ქვედა</t>
  </si>
  <si>
    <t>დაკიდების ბერკეტი წინა ზედა</t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</si>
  <si>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</si>
  <si>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</si>
  <si>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რო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</si>
  <si>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რო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</si>
  <si>
    <r>
      <rPr>
        <sz val="11"/>
        <color rgb="FF000000"/>
        <rFont val="Sylfaen"/>
        <family val="1"/>
      </rPr>
      <t>ქვ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</si>
  <si>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ქვ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</si>
  <si>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</si>
  <si>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</si>
  <si>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</si>
  <si>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</si>
  <si>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</si>
  <si>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</si>
  <si>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</si>
  <si>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</si>
  <si>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</si>
  <si>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r>
      <rPr>
        <sz val="11"/>
        <color rgb="FF000000"/>
        <rFont val="Sylfaen"/>
        <family val="1"/>
      </rPr>
      <t>გარ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ყუ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ვე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ცავი</t>
    </r>
  </si>
  <si>
    <t>შიდა ყუმბარის მტვერდამცავი</t>
  </si>
  <si>
    <t>კარდნის ჯვარა</t>
  </si>
  <si>
    <t>ძრავის საყრდენი ბალიში</t>
  </si>
  <si>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ლოფის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ში</t>
    </r>
  </si>
  <si>
    <t>ძრავის მასრის საფენი</t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</si>
  <si>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ახურა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აფ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</si>
  <si>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</si>
  <si>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</si>
  <si>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</si>
  <si>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</si>
  <si>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</si>
  <si>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გორგოლ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ჭი</t>
    </r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</si>
  <si>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ყოლი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გორგოლ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ჭი</t>
    </r>
  </si>
  <si>
    <t>გენერატორის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</si>
  <si>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</si>
  <si>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</si>
  <si>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</si>
  <si>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</si>
  <si>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</si>
  <si>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ძრავის ზეთი სინთეტიკური</t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</si>
  <si>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</si>
  <si>
    <t>ძრავის ზეთი მინერალური</t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</si>
  <si>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გად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ოლოფის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</si>
  <si>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აჭ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ოგა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</si>
  <si>
    <t>ხიდის ზეთი</t>
  </si>
  <si>
    <t>ძრავის ზეთის ფილტრი</t>
  </si>
  <si>
    <t>ჰაერის ფილტრი</t>
  </si>
  <si>
    <t>სალონის ფილტრი</t>
  </si>
  <si>
    <t>საწვავის ფილტრი</t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</si>
  <si>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გად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ოლოფის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ფ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რი</t>
    </r>
  </si>
  <si>
    <t>სამუხრუჭე სითხე</t>
  </si>
  <si>
    <t>ფრეონი</t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</si>
  <si>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აშუქ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ალო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Calibri"/>
        <family val="2"/>
      </rPr>
      <t>)</t>
    </r>
  </si>
  <si>
    <t>უკანა მაშუქის ნათურა</t>
  </si>
  <si>
    <t>მაჩვენებლის დაფის ნათურა</t>
  </si>
  <si>
    <t>ამძრავი</t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</si>
  <si>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ა</t>
    </r>
  </si>
  <si>
    <t>გენერატორი</t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</si>
  <si>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ა</t>
    </r>
  </si>
  <si>
    <t>ხმოვანი საყვირი</t>
  </si>
  <si>
    <t>მინის მწმენდი წინა</t>
  </si>
  <si>
    <t>მინის მწმენდი უკანა</t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</si>
  <si>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ალო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აფ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ჩა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რეზ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</si>
  <si>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</si>
  <si>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</si>
  <si>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</si>
  <si>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t>სამღებრო სამუშაოები</t>
  </si>
  <si>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ქ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რო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უტ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დია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</si>
  <si>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თვლებ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შლი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ყრ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</si>
  <si>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დაშლ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ალან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</si>
  <si>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t>დისკის გასწორება</t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</si>
  <si>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</si>
  <si>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t>აკუმულიატორი</t>
  </si>
  <si>
    <t>სათუნუქე სამუშაოები</t>
  </si>
  <si>
    <t>ანტიფრიზის შეცვლა</t>
  </si>
  <si>
    <t>საწვავის ტუმბოს შეცვლა</t>
  </si>
  <si>
    <t>ბურთულა თითის შეცვლა</t>
  </si>
  <si>
    <t>შეზეთვა შეპოხვა</t>
  </si>
  <si>
    <t>ღუმელის რადიატორის შეცვლა</t>
  </si>
  <si>
    <t>ღუმელის ონკანის შეცვლა</t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</si>
  <si>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ჩ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დგ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</si>
  <si>
    <t>ჰაერმზომი</t>
  </si>
  <si>
    <t>წინა ხიდი</t>
  </si>
  <si>
    <t>საჭის მექანიზმი</t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</si>
  <si>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არის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ში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ჩ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</si>
  <si>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რბაგ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</si>
  <si>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</si>
  <si>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</si>
  <si>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ვი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ქა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</si>
  <si>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დით</t>
    </r>
  </si>
  <si>
    <t>გერმეტიკი</t>
  </si>
  <si>
    <t>ევაკუატორის გამოძახება</t>
  </si>
  <si>
    <t>ავტომანქანის ევაკუაცია</t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</si>
  <si>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ზა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ზე</t>
    </r>
  </si>
  <si>
    <t>წევა</t>
  </si>
  <si>
    <t>დარტყითი წევა</t>
  </si>
  <si>
    <t>ხელის მუხრუჭის რეგულირება</t>
  </si>
  <si>
    <t>უკანა ძელის შტანგა</t>
  </si>
  <si>
    <t>უკანა ძელის შტანგის რეზინა</t>
  </si>
  <si>
    <t>კონდიციონერის ღვედი</t>
  </si>
  <si>
    <t>კონდიციონერის კომპრესორი</t>
  </si>
  <si>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 xml:space="preserve">არა
</t>
    </r>
    <r>
      <rPr>
        <sz val="11"/>
        <color rgb="FF000000"/>
        <rFont val="Calibri"/>
        <family val="2"/>
      </rPr>
      <t>(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Calibri"/>
        <family val="2"/>
      </rPr>
      <t>)</t>
    </r>
  </si>
  <si>
    <t>წინა ფრთის ქვეშა დამცავი</t>
  </si>
  <si>
    <t>სალონის სრული ქიმწმენდა</t>
  </si>
  <si>
    <t>პოლირება</t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</si>
  <si>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</si>
  <si>
    <t>გაბარიტის ნათურა</t>
  </si>
  <si>
    <t>ჯამი</t>
  </si>
  <si>
    <t>დასახელება</t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</si>
  <si>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ომ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</si>
  <si>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>ც</t>
    </r>
  </si>
  <si>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ქვ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</si>
  <si>
    <r>
      <rPr>
        <sz val="11"/>
        <color rgb="FF000000"/>
        <rFont val="Sylfaen"/>
        <family val="1"/>
      </rPr>
      <t>ქვ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</si>
  <si>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ქვ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</si>
  <si>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</si>
  <si>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ში</t>
    </r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</si>
  <si>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გორგოლ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ჭი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</si>
  <si>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>ლ</t>
    </r>
  </si>
  <si>
    <t>გადაცემათა კოლოფის ზეთი</t>
  </si>
  <si>
    <r>
      <rPr>
        <sz val="11"/>
        <color rgb="FF000000"/>
        <rFont val="Sylfaen"/>
        <family val="1"/>
      </rPr>
      <t>100</t>
    </r>
    <r>
      <rPr>
        <sz val="11"/>
        <color rgb="FF000000"/>
        <rFont val="Sylfaen"/>
        <family val="1"/>
      </rPr>
      <t>გრ</t>
    </r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</si>
  <si>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აშუქ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 xml:space="preserve">რა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ალო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</si>
  <si>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</si>
  <si>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</si>
  <si>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ალო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აფ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ხალ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ჩა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ვე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ალი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</si>
  <si>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</si>
  <si>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</si>
  <si>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აჭ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ი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</si>
  <si>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დაშლ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ალან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</si>
  <si>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t>ფარსუნკების შეცვლა</t>
  </si>
  <si>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აღალი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ვებ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და</t>
    </r>
  </si>
  <si>
    <r>
      <rPr>
        <sz val="11"/>
        <color rgb="FF000000"/>
        <rFont val="Sylfaen"/>
        <family val="1"/>
      </rPr>
      <t xml:space="preserve">1
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</si>
  <si>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რი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გაფარ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ზი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</si>
  <si>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ლ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</si>
  <si>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ც</t>
    </r>
  </si>
  <si>
    <r>
      <rPr>
        <sz val="11"/>
        <color rgb="FF000000"/>
        <rFont val="Sylfaen"/>
        <family val="1"/>
      </rPr>
      <t>ღუ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დია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ლა</t>
    </r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</si>
  <si>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ოღ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ჩადგ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</si>
  <si>
    <t>გადაბმულიბის ქურო</t>
  </si>
  <si>
    <t>გადაბმულობის დისკი</t>
  </si>
  <si>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ულო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არი</t>
    </r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</si>
  <si>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არის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ში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ჩ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</si>
  <si>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რბაგ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</si>
  <si>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</si>
  <si>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</si>
  <si>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გზა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</si>
  <si>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კმ</t>
    </r>
  </si>
  <si>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უხ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უჭის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ული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</si>
  <si>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 xml:space="preserve">არა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</si>
  <si>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</si>
  <si>
    <r>
      <rPr>
        <sz val="11"/>
        <color rgb="FF000000"/>
        <rFont val="Sylfaen"/>
        <family val="1"/>
      </rPr>
      <t>ყუ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არა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ქ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ში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ხარ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</si>
  <si>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</si>
  <si>
    <r>
      <rPr>
        <sz val="11"/>
        <color rgb="FF000000"/>
        <rFont val="Sylfaen"/>
        <family val="1"/>
      </rPr>
      <t>შიდა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ყუ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ვე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ცავი</t>
    </r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</si>
  <si>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ჭ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გორგოლაჭი</t>
    </r>
  </si>
  <si>
    <t>-</t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</si>
  <si>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აჭ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როგა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</si>
  <si>
    <r>
      <rPr>
        <sz val="11"/>
        <color rgb="FF000000"/>
        <rFont val="Sylfaen"/>
        <family val="1"/>
      </rPr>
      <t>თვლებ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შლი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ყრ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თხ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</si>
  <si>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t>აკუმულატორი</t>
  </si>
  <si>
    <r>
      <rPr>
        <sz val="11"/>
        <color rgb="FF000000"/>
        <rFont val="Sylfaen"/>
        <family val="1"/>
      </rPr>
      <t>1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</si>
  <si>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ფ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რი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</si>
  <si>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/</t>
    </r>
    <r>
      <rPr>
        <sz val="11"/>
        <color rgb="FF000000"/>
        <rFont val="Sylfaen"/>
        <family val="1"/>
      </rPr>
      <t>დ</t>
    </r>
  </si>
  <si>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 xml:space="preserve">ა
</t>
    </r>
    <r>
      <rPr>
        <sz val="11"/>
        <color rgb="FF000000"/>
        <rFont val="Sylfaen"/>
        <family val="1"/>
      </rPr>
      <t>(1</t>
    </r>
    <r>
      <rPr>
        <sz val="11"/>
        <color rgb="FF000000"/>
        <rFont val="Sylfaen"/>
        <family val="1"/>
      </rPr>
      <t>გზა</t>
    </r>
    <r>
      <rPr>
        <sz val="11"/>
        <color rgb="FF000000"/>
        <rFont val="Sylfaen"/>
        <family val="1"/>
      </rPr>
      <t>)</t>
    </r>
  </si>
  <si>
    <t>დარტყმითი წევა</t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</si>
  <si>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</si>
  <si>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)
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</si>
  <si>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არა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)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</si>
  <si>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ქა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თლ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</si>
  <si>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ყოლი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გორგ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ლაჭი</t>
    </r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</si>
  <si>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რი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</si>
  <si>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ოლოფის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თი</t>
    </r>
  </si>
  <si>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ც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ოლოფის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ფ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რი</t>
    </r>
  </si>
  <si>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აჩ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დაფის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</si>
  <si>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ქ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რო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უტ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ლი</t>
    </r>
  </si>
  <si>
    <t>დიაგნოსტიკა</t>
  </si>
  <si>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რი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გაფართო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ზი</t>
    </r>
  </si>
  <si>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ძ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ზ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</si>
  <si>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დიც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რი</t>
    </r>
  </si>
  <si>
    <r>
      <rPr>
        <sz val="11"/>
        <color rgb="FF000000"/>
        <rFont val="Sylfaen"/>
        <family val="1"/>
      </rPr>
      <t>დაკ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რკე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არა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უკ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)</t>
    </r>
  </si>
  <si>
    <t>საქონლის სავარაუდო ღირებულება</t>
  </si>
  <si>
    <r>
      <t>ძ</t>
    </r>
    <r>
      <rPr>
        <sz val="11"/>
        <color rgb="FF000000"/>
        <rFont val="Sylfaen"/>
        <family val="1"/>
      </rPr>
      <t>რავ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გ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გაფარ</t>
    </r>
    <r>
      <rPr>
        <sz val="11"/>
        <color rgb="FF000000"/>
        <rFont val="Sylfaen"/>
        <family val="1"/>
      </rPr>
      <t>თ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ზი</t>
    </r>
  </si>
  <si>
    <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 xml:space="preserve">ფარი
</t>
    </r>
    <r>
      <rPr>
        <sz val="11"/>
        <color rgb="FF000000"/>
        <rFont val="Sylfaen"/>
        <family val="1"/>
      </rPr>
      <t>(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უმ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)</t>
    </r>
  </si>
  <si>
    <t>№</t>
  </si>
  <si>
    <t xml:space="preserve">   </t>
  </si>
  <si>
    <t xml:space="preserve">    </t>
  </si>
  <si>
    <t>მინის ამწევი მექანიზმის შეკეთება</t>
  </si>
  <si>
    <t>მომსახურების სავარაუდო ღირებულება</t>
  </si>
  <si>
    <t>ელექტრო სისტემების კომპიუტერული
 დიაგნოსტიკა</t>
  </si>
  <si>
    <t>თვლების განშლისა და შეყრის კუთხის 
გასწორება</t>
  </si>
  <si>
    <t>წინა ამორტიზატორის საყრდენი ბალიში</t>
  </si>
  <si>
    <t>დროსელის გაწმენდა დროსელის
 საწმენდით</t>
  </si>
  <si>
    <t>წინა და უკანა ამორტიზატორების
 შემოწმება სტენდზე</t>
  </si>
  <si>
    <r>
      <t>განზ</t>
    </r>
    <r>
      <rPr>
        <b/>
        <sz val="8"/>
        <color rgb="FF000000"/>
        <rFont val="Calibri"/>
        <family val="2"/>
      </rPr>
      <t>.</t>
    </r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</si>
  <si>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</si>
  <si>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</si>
  <si>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</si>
  <si>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</si>
  <si>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</si>
  <si>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</si>
  <si>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</si>
  <si>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გარეთა ყუმბარის მტვერდამცავი</t>
  </si>
  <si>
    <t>გადაცემათა კოლოფის საყრდენი ბალიში</t>
  </si>
  <si>
    <t>ძრავის მასრის სახურავის საფენი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</si>
  <si>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</si>
  <si>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</si>
  <si>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ძრავის ზეთი ნახევრადსინთეტიკური</t>
  </si>
  <si>
    <t>საჭის ჰიდროგამაძლიერებლის ზეთი</t>
  </si>
  <si>
    <t>წინა მაშუქის ნათურა
(ჰალოგენი)</t>
  </si>
  <si>
    <t>ამძრავი დ/ა</t>
  </si>
  <si>
    <t>გენერატორი დ/ა</t>
  </si>
  <si>
    <t>სალონის საფენი ხალიჩა
(რეზინის უნივერსალი)</t>
  </si>
  <si>
    <t>სამუხრუჭე სისტემის დაჰაერება</t>
  </si>
  <si>
    <t>საბურავის დაშლა/აწყობა ბალანსირება</t>
  </si>
  <si>
    <t>სავალი ნაწილის დათვალიერება</t>
  </si>
  <si>
    <t>მაღალი წნევის კვების სისტემის გაწმენდა</t>
  </si>
  <si>
    <t>ძრავის გაგრილების სისტემის გაფართოების ავზი</t>
  </si>
  <si>
    <t>ძრავის ამოღება/ჩადგმა</t>
  </si>
  <si>
    <t>გადაბმულობის დამწოლი საკისარი</t>
  </si>
  <si>
    <t>აირბაგის მ/დ</t>
  </si>
  <si>
    <t>წინა ბამპერის მ/დ</t>
  </si>
  <si>
    <t>უკანა ბამპერის მ/დ</t>
  </si>
  <si>
    <t>დროსელის გაწმენდა დროსელის საწმენდით</t>
  </si>
  <si>
    <t>სრული პოლირება ავტომობილის</t>
  </si>
  <si>
    <t>1კომ</t>
  </si>
  <si>
    <t>1ც</t>
  </si>
  <si>
    <t>1ლ</t>
  </si>
  <si>
    <t>100გრ</t>
  </si>
  <si>
    <t>1 ც</t>
  </si>
  <si>
    <t>1 გზა</t>
  </si>
  <si>
    <t>1 კმ</t>
  </si>
  <si>
    <t>1 ნაჭერი</t>
  </si>
  <si>
    <t>1 კომპ</t>
  </si>
  <si>
    <t>სამუხრუჭე დისკი წინა (მოხეხვა)</t>
  </si>
  <si>
    <t>სამუხრუჭე დისკი უკანა (მოხეხვა)</t>
  </si>
  <si>
    <t>ძარის უკანა ბალიში (ლიმონჩიკი)</t>
  </si>
  <si>
    <t>წინა და უკანა ამორტიზატორების 
შემოწმება სტენდზე</t>
  </si>
  <si>
    <t>ავტომატური გადაცემათა კოლოფის ზეთი</t>
  </si>
  <si>
    <t>ავტომატური გადაცემათა კოლოფის ფილტრი</t>
  </si>
  <si>
    <t>დაკიდების ბერკეტი გიტარა (უკანა)</t>
  </si>
  <si>
    <t>ელექტრო სისტემების კომპიუტერული 
დიაგნოსტიკა</t>
  </si>
  <si>
    <t>თვლების განშლისა და შეყრის
 კუთხის გასწორება</t>
  </si>
  <si>
    <t>ძრავის გაგრილების სისტემის 
გაფართოების ავზი</t>
  </si>
  <si>
    <r>
      <t>1</t>
    </r>
    <r>
      <rPr>
        <sz val="11"/>
        <rFont val="Sylfaen"/>
        <family val="1"/>
      </rPr>
      <t>კომ</t>
    </r>
  </si>
  <si>
    <r>
      <t>1</t>
    </r>
    <r>
      <rPr>
        <sz val="11"/>
        <rFont val="Sylfaen"/>
        <family val="1"/>
      </rPr>
      <t>ც</t>
    </r>
  </si>
  <si>
    <r>
      <t>1</t>
    </r>
    <r>
      <rPr>
        <sz val="11"/>
        <rFont val="Sylfaen"/>
        <family val="1"/>
      </rPr>
      <t>ლ</t>
    </r>
  </si>
  <si>
    <r>
      <t>100</t>
    </r>
    <r>
      <rPr>
        <sz val="11"/>
        <rFont val="Sylfaen"/>
        <family val="1"/>
      </rPr>
      <t>გრ</t>
    </r>
  </si>
  <si>
    <r>
      <t>ამძრავი დ</t>
    </r>
    <r>
      <rPr>
        <sz val="11"/>
        <rFont val="Calibri"/>
        <family val="2"/>
      </rPr>
      <t>/</t>
    </r>
    <r>
      <rPr>
        <sz val="11"/>
        <rFont val="Sylfaen"/>
        <family val="1"/>
      </rPr>
      <t>ა</t>
    </r>
  </si>
  <si>
    <r>
      <t>გენერატორი დ</t>
    </r>
    <r>
      <rPr>
        <sz val="11"/>
        <rFont val="Calibri"/>
        <family val="2"/>
      </rPr>
      <t>/</t>
    </r>
    <r>
      <rPr>
        <sz val="11"/>
        <rFont val="Sylfaen"/>
        <family val="1"/>
      </rPr>
      <t>ა</t>
    </r>
  </si>
  <si>
    <r>
      <t xml:space="preserve">სალონის საფენი ხალიჩა
</t>
    </r>
    <r>
      <rPr>
        <sz val="11"/>
        <rFont val="Calibri"/>
        <family val="2"/>
      </rPr>
      <t>(</t>
    </r>
    <r>
      <rPr>
        <sz val="11"/>
        <rFont val="Sylfaen"/>
        <family val="1"/>
      </rPr>
      <t>რეზინის უნივერსალი</t>
    </r>
    <r>
      <rPr>
        <sz val="11"/>
        <rFont val="Calibri"/>
        <family val="2"/>
      </rPr>
      <t>)</t>
    </r>
  </si>
  <si>
    <r>
      <t xml:space="preserve">სამუხრუჭე დისკი წინა </t>
    </r>
    <r>
      <rPr>
        <sz val="11"/>
        <rFont val="Calibri"/>
        <family val="2"/>
      </rPr>
      <t>(</t>
    </r>
    <r>
      <rPr>
        <sz val="11"/>
        <rFont val="Sylfaen"/>
        <family val="1"/>
      </rPr>
      <t>მოხეხვა</t>
    </r>
    <r>
      <rPr>
        <sz val="11"/>
        <rFont val="Calibri"/>
        <family val="2"/>
      </rPr>
      <t>)</t>
    </r>
  </si>
  <si>
    <r>
      <t xml:space="preserve">სამუხრუჭე დისკი უკანა </t>
    </r>
    <r>
      <rPr>
        <sz val="11"/>
        <rFont val="Calibri"/>
        <family val="2"/>
      </rPr>
      <t>(</t>
    </r>
    <r>
      <rPr>
        <sz val="11"/>
        <rFont val="Sylfaen"/>
        <family val="1"/>
      </rPr>
      <t>მოხეხვა</t>
    </r>
    <r>
      <rPr>
        <sz val="11"/>
        <rFont val="Calibri"/>
        <family val="2"/>
      </rPr>
      <t>)</t>
    </r>
  </si>
  <si>
    <r>
      <t xml:space="preserve">1 </t>
    </r>
    <r>
      <rPr>
        <sz val="8"/>
        <rFont val="Sylfaen"/>
        <family val="1"/>
      </rPr>
      <t>ნაჭერი</t>
    </r>
  </si>
  <si>
    <r>
      <t>საბურავის დაშლა</t>
    </r>
    <r>
      <rPr>
        <sz val="11"/>
        <rFont val="Calibri"/>
        <family val="2"/>
      </rPr>
      <t>/</t>
    </r>
    <r>
      <rPr>
        <sz val="11"/>
        <rFont val="Sylfaen"/>
        <family val="1"/>
      </rPr>
      <t>აწყობა ბალანსირება</t>
    </r>
  </si>
  <si>
    <r>
      <t xml:space="preserve">1 </t>
    </r>
    <r>
      <rPr>
        <sz val="11"/>
        <rFont val="Sylfaen"/>
        <family val="1"/>
      </rPr>
      <t>ლ</t>
    </r>
  </si>
  <si>
    <r>
      <t xml:space="preserve">1 </t>
    </r>
    <r>
      <rPr>
        <sz val="11"/>
        <rFont val="Sylfaen"/>
        <family val="1"/>
      </rPr>
      <t>ც</t>
    </r>
  </si>
  <si>
    <r>
      <t xml:space="preserve">1 </t>
    </r>
    <r>
      <rPr>
        <sz val="11"/>
        <rFont val="Sylfaen"/>
        <family val="1"/>
      </rPr>
      <t>კომპ</t>
    </r>
  </si>
  <si>
    <r>
      <t>ძრავის ამოღება</t>
    </r>
    <r>
      <rPr>
        <sz val="11"/>
        <rFont val="Calibri"/>
        <family val="2"/>
      </rPr>
      <t>/</t>
    </r>
    <r>
      <rPr>
        <sz val="11"/>
        <rFont val="Sylfaen"/>
        <family val="1"/>
      </rPr>
      <t>ჩადგმა</t>
    </r>
  </si>
  <si>
    <r>
      <t xml:space="preserve">ძარის უკანა ბალიში </t>
    </r>
    <r>
      <rPr>
        <sz val="11"/>
        <rFont val="Calibri"/>
        <family val="2"/>
      </rPr>
      <t>(</t>
    </r>
    <r>
      <rPr>
        <sz val="11"/>
        <rFont val="Sylfaen"/>
        <family val="1"/>
      </rPr>
      <t>ლიმონჩიკი</t>
    </r>
    <r>
      <rPr>
        <sz val="11"/>
        <rFont val="Calibri"/>
        <family val="2"/>
      </rPr>
      <t>)</t>
    </r>
  </si>
  <si>
    <r>
      <t>აირბაგის მ</t>
    </r>
    <r>
      <rPr>
        <sz val="11"/>
        <rFont val="Calibri"/>
        <family val="2"/>
      </rPr>
      <t>/</t>
    </r>
    <r>
      <rPr>
        <sz val="11"/>
        <rFont val="Sylfaen"/>
        <family val="1"/>
      </rPr>
      <t>დ</t>
    </r>
  </si>
  <si>
    <r>
      <t>წინა ბამპერის მ</t>
    </r>
    <r>
      <rPr>
        <sz val="11"/>
        <rFont val="Calibri"/>
        <family val="2"/>
      </rPr>
      <t>/</t>
    </r>
    <r>
      <rPr>
        <sz val="11"/>
        <rFont val="Sylfaen"/>
        <family val="1"/>
      </rPr>
      <t>დ</t>
    </r>
  </si>
  <si>
    <r>
      <t>უკანა ბამპერის მ</t>
    </r>
    <r>
      <rPr>
        <sz val="11"/>
        <rFont val="Calibri"/>
        <family val="2"/>
      </rPr>
      <t>/</t>
    </r>
    <r>
      <rPr>
        <sz val="11"/>
        <rFont val="Sylfaen"/>
        <family val="1"/>
      </rPr>
      <t>დ</t>
    </r>
  </si>
  <si>
    <r>
      <t xml:space="preserve">1 </t>
    </r>
    <r>
      <rPr>
        <sz val="11"/>
        <rFont val="Sylfaen"/>
        <family val="1"/>
      </rPr>
      <t>გზა</t>
    </r>
  </si>
  <si>
    <r>
      <t xml:space="preserve">1 </t>
    </r>
    <r>
      <rPr>
        <sz val="11"/>
        <rFont val="Sylfaen"/>
        <family val="1"/>
      </rPr>
      <t>კმ</t>
    </r>
  </si>
  <si>
    <r>
      <t xml:space="preserve">დაკიდების ბერკეტი გიტარა </t>
    </r>
    <r>
      <rPr>
        <sz val="11"/>
        <rFont val="Calibri"/>
        <family val="2"/>
      </rPr>
      <t>(</t>
    </r>
    <r>
      <rPr>
        <sz val="11"/>
        <rFont val="Sylfaen"/>
        <family val="1"/>
      </rPr>
      <t>უკანა</t>
    </r>
    <r>
      <rPr>
        <sz val="11"/>
        <rFont val="Calibri"/>
        <family val="2"/>
      </rPr>
      <t>)</t>
    </r>
  </si>
  <si>
    <r>
      <t xml:space="preserve">წინა მაშუქის ნათურა </t>
    </r>
    <r>
      <rPr>
        <sz val="11"/>
        <rFont val="Calibri"/>
        <family val="2"/>
      </rPr>
      <t>(</t>
    </r>
    <r>
      <rPr>
        <sz val="11"/>
        <rFont val="Sylfaen"/>
        <family val="1"/>
      </rPr>
      <t>ჰალოგენი</t>
    </r>
    <r>
      <rPr>
        <sz val="11"/>
        <rFont val="Calibri"/>
        <family val="2"/>
      </rPr>
      <t>)</t>
    </r>
  </si>
  <si>
    <t>გადაცემათა ავტომატური კოლოფის დაშლა/აწყობა</t>
  </si>
  <si>
    <t>მიმწოდებლის მიერ შემოთავაზებული მომსახურების ღირებულება</t>
  </si>
  <si>
    <t>მიმწოდებლის მიერ შემოთავაზებული საქონლის ღირებულება</t>
  </si>
  <si>
    <t xml:space="preserve"> Toyota Land Cruiser Prado 2007წ. 3,0 (დიზელი, მექანიკა)  JTEBK29J600027192</t>
  </si>
  <si>
    <r>
      <t>Toyota Land Cruiser Prado (</t>
    </r>
    <r>
      <rPr>
        <sz val="11"/>
        <rFont val="Sylfaen"/>
        <family val="1"/>
      </rPr>
      <t>ავტომატიკა</t>
    </r>
    <r>
      <rPr>
        <b/>
        <sz val="11"/>
        <rFont val="Calibri"/>
        <family val="2"/>
      </rPr>
      <t xml:space="preserve">) </t>
    </r>
    <r>
      <rPr>
        <sz val="11"/>
        <rFont val="Sylfaen"/>
        <family val="1"/>
      </rPr>
      <t>ბენზინი JTEBL29J105055353</t>
    </r>
  </si>
  <si>
    <r>
      <t>2006</t>
    </r>
    <r>
      <rPr>
        <sz val="11"/>
        <rFont val="Sylfaen"/>
        <family val="1"/>
      </rPr>
      <t>წ</t>
    </r>
    <r>
      <rPr>
        <b/>
        <sz val="11"/>
        <rFont val="Calibri"/>
        <family val="2"/>
      </rPr>
      <t xml:space="preserve">. ძრავის მოცულობა: 2,7 </t>
    </r>
  </si>
  <si>
    <r>
      <t>განზ</t>
    </r>
    <r>
      <rPr>
        <b/>
        <sz val="10"/>
        <rFont val="Calibri"/>
        <family val="2"/>
      </rPr>
      <t>.</t>
    </r>
  </si>
  <si>
    <t xml:space="preserve">  Ford Transit   2.5 დიზელი 1998   </t>
  </si>
  <si>
    <t>#</t>
  </si>
  <si>
    <t>ნაწილის დასახელება/მომსახურება განზ.</t>
  </si>
  <si>
    <t>განზ</t>
  </si>
  <si>
    <t xml:space="preserve">მიმწოდებლის მიერ შემოთავაზებული საქონლის ღირებულება </t>
  </si>
  <si>
    <t>მიმწოდებლის მიერ შემოთავაზებული მომსახურბეის ღირებულება</t>
  </si>
  <si>
    <t xml:space="preserve">  სავალი ნაწილის დათვალიერება  ც              </t>
  </si>
  <si>
    <t>_</t>
  </si>
  <si>
    <t xml:space="preserve">  სავალი ნაწილის შეპოხვა  ც                        </t>
  </si>
  <si>
    <t xml:space="preserve">  სამუხრუჭე სითხე  ლ                        </t>
  </si>
  <si>
    <t>1l.</t>
  </si>
  <si>
    <t xml:space="preserve">  სამუხრუჭე ხუნდი წინა  kom                          </t>
  </si>
  <si>
    <t xml:space="preserve">  სამუხრუჭე ხუნდი უკანა  კომ                          </t>
  </si>
  <si>
    <t xml:space="preserve">  სამუხრუჭე დისკი წინა  ც                          </t>
  </si>
  <si>
    <t xml:space="preserve">  სამუხრუჭე დისკი უკანა  ც                          </t>
  </si>
  <si>
    <t xml:space="preserve">  სამუხრუჭე ავზი უკანა  ც                          </t>
  </si>
  <si>
    <t xml:space="preserve">  მუხრუჭის მილი (წინა)  ც                        </t>
  </si>
  <si>
    <t xml:space="preserve">   მუხრუჭის მილი (უკანა)  ც                        </t>
  </si>
  <si>
    <t xml:space="preserve">   ხელის მუხრუჭის ხუნდი კომ                          </t>
  </si>
  <si>
    <t xml:space="preserve">   ხელის მუხრუჭის გვარლი  ც                        </t>
  </si>
  <si>
    <t xml:space="preserve">   სამუხრუჭე დისკი წინა (მოხეხვა)  ც                </t>
  </si>
  <si>
    <t xml:space="preserve">   სამუხრუჭე დისკი უკანა (მოხეხვა)  ც                </t>
  </si>
  <si>
    <t xml:space="preserve">   სამუხრუჭე სისტემის დაჰაერება  ც                </t>
  </si>
  <si>
    <t xml:space="preserve">   დვაინიკი  ც                            </t>
  </si>
  <si>
    <t xml:space="preserve">   ამორტიზატორი წინა  ც                          </t>
  </si>
  <si>
    <t xml:space="preserve">   ამორტიზატორი უკანა  ც                          </t>
  </si>
  <si>
    <t xml:space="preserve">   წინა ამორტიზატორის საყრდენი ბალიში  ც                          </t>
  </si>
  <si>
    <t xml:space="preserve">   უკანა ამორტიზატორის საყრდენი ბალიში  ც                          </t>
  </si>
  <si>
    <t xml:space="preserve">   ამორტიზატორის მტვერდამცავი  ც                        </t>
  </si>
  <si>
    <t xml:space="preserve">   ამორტიზატორის ბუფერი  ც                          </t>
  </si>
  <si>
    <t xml:space="preserve">   ამორტიზატორის რეზინი  ც                        </t>
  </si>
  <si>
    <t xml:space="preserve">   ამორტიზატორის ვტულკის გაჩარხვა  ც                </t>
  </si>
  <si>
    <t xml:space="preserve">   ამორტიზატორის ბალიშის საკისარი  ც                        </t>
  </si>
  <si>
    <t xml:space="preserve">   სტაბილიზატორი წინა  kom                          </t>
  </si>
  <si>
    <t xml:space="preserve">   სტაბილიზატორი უკანა  ც                          </t>
  </si>
  <si>
    <t xml:space="preserve">   წინა სტაბილიზატორის მილისა  ც                      </t>
  </si>
  <si>
    <t xml:space="preserve">   უკანა სტაბილიზატორის მილისა  ც                        </t>
  </si>
  <si>
    <t xml:space="preserve">   ბურთულა სახსარი ქვედა  c                          </t>
  </si>
  <si>
    <t xml:space="preserve">   ბურთულა სახსარის აღდგენა  ც                </t>
  </si>
  <si>
    <t xml:space="preserve">   დაკიდების ბერკეტი წინა ქვედა  ც                          </t>
  </si>
  <si>
    <t xml:space="preserve">   ქვედა დაკიდების ბერკეტის მილისა წინა  ც                          </t>
  </si>
  <si>
    <t xml:space="preserve">   ქვედა დაკიდების ბერკეტის მილისა უკანა  ც                          </t>
  </si>
  <si>
    <t xml:space="preserve">   ზედა დაკიდების ბერკეტის მილისა  ც                          </t>
  </si>
  <si>
    <t xml:space="preserve">   ტრავერსი  c                            </t>
  </si>
  <si>
    <t xml:space="preserve">   ტრავერსის უშკა  ც                        </t>
  </si>
  <si>
    <t xml:space="preserve">   ტრავერსის ტულკა  ც                        </t>
  </si>
  <si>
    <t xml:space="preserve">   წინა სტაბილიზატორის კრონშტეინი  ც                        </t>
  </si>
  <si>
    <t xml:space="preserve">   უკანა სტაბილიზატორის კრონშტეინი  ც                        </t>
  </si>
  <si>
    <t xml:space="preserve">   სტაბილიზატორის კრონშტეინის აღდგენა  ც                </t>
  </si>
  <si>
    <t xml:space="preserve">   სტაბილიზატორის მტვერდამცავი  ც                      </t>
  </si>
  <si>
    <t xml:space="preserve">   საჭის წევა  ც                          </t>
  </si>
  <si>
    <t xml:space="preserve">   საჭის წევის აღდგენა  c                </t>
  </si>
  <si>
    <t xml:space="preserve">   საჭის წევის მტვერდამცავი  ც                        </t>
  </si>
  <si>
    <t xml:space="preserve">   საჭის წევის დაბოლოება  ც                          </t>
  </si>
  <si>
    <t xml:space="preserve">   საჭის წევის დაბოლოების აღდგენა  ც                </t>
  </si>
  <si>
    <t xml:space="preserve">   საჭის წევის დაბოლოების მტვერდამცავი  ც                      </t>
  </si>
  <si>
    <t xml:space="preserve">   საჭის მექანიზმის განივი წევა  ც                 </t>
  </si>
  <si>
    <t xml:space="preserve">   საჭის მექანიზმის განივი წევის აღდგენა  ც            </t>
  </si>
  <si>
    <t xml:space="preserve">   საჭის ქანქარი  ც                          </t>
  </si>
  <si>
    <t xml:space="preserve">   საჭის ქანქარის მილისა  ც                        </t>
  </si>
  <si>
    <t xml:space="preserve">   საჭის ქანქარის ბერკეტი  ც                        </t>
  </si>
  <si>
    <t xml:space="preserve">   საჭის ამორტიზატორი  ც                 </t>
  </si>
  <si>
    <t xml:space="preserve">   საჭის ღერძი                              </t>
  </si>
  <si>
    <t xml:space="preserve">   საჭის ჰიდროგამაძლიერებლის ზეთი  ლ                      </t>
  </si>
  <si>
    <t xml:space="preserve">   საჭის ჰიდროგამაძლიერებელი  ლ                            </t>
  </si>
  <si>
    <t xml:space="preserve">   საჭის ჰიდროგამაძლიერებელის მაღალი წნევის მილი ლ                          </t>
  </si>
  <si>
    <t xml:space="preserve">   საჭის გამაძლიერებლის ტუმბო  ც                            </t>
  </si>
  <si>
    <t xml:space="preserve">   საჭის ჰიდროგამაძლიერებლის ღვედი  ც                          </t>
  </si>
  <si>
    <t xml:space="preserve">   საჭის გასაღები  ც                          </t>
  </si>
  <si>
    <t xml:space="preserve">   საჭის მექანიზმი  ც                              </t>
  </si>
  <si>
    <t xml:space="preserve">   საჭის მექანიზმის რეგულირება  ც                </t>
  </si>
  <si>
    <t xml:space="preserve">   მორგვის საკისარი წინა  ც                          </t>
  </si>
  <si>
    <t xml:space="preserve">   მორგვის საკისარი უკანა  ც                          </t>
  </si>
  <si>
    <t xml:space="preserve">   მორგვის საკისარის გაიკა  ც                      </t>
  </si>
  <si>
    <t xml:space="preserve">   რესორი  ც                            </t>
  </si>
  <si>
    <t xml:space="preserve">   რესორის მილისა  ც                        </t>
  </si>
  <si>
    <t xml:space="preserve">   კარდნის ჯვარა  ც                          </t>
  </si>
  <si>
    <t xml:space="preserve">   კარდნის ელასტიური ქურო  ც                          </t>
  </si>
  <si>
    <t xml:space="preserve">   კარდნის დაკიდების კრონშტეინი  ც                          </t>
  </si>
  <si>
    <t xml:space="preserve">   თვლების განშლისა და შეყრის კუთხის გასწორება  ც                </t>
  </si>
  <si>
    <t xml:space="preserve">   საბურავის დაშლა/აწყობა ბალანსირება  ც                </t>
  </si>
  <si>
    <t xml:space="preserve">   დისკის გასწორება  ც                </t>
  </si>
  <si>
    <t xml:space="preserve">   საბურავის კამერა  ც                      </t>
  </si>
  <si>
    <t xml:space="preserve">   დისკის გაიკა  ც                    </t>
  </si>
  <si>
    <t xml:space="preserve">   საბურავის აღდგენა  ც                </t>
  </si>
  <si>
    <t xml:space="preserve">   საბარგულის ამორტიზატორი  ც                </t>
  </si>
  <si>
    <t xml:space="preserve">   საბარგულის საკეტი  ც                          </t>
  </si>
  <si>
    <t xml:space="preserve">   საბარგულის რეზინი  ც                      </t>
  </si>
  <si>
    <t xml:space="preserve">   სუპორტი  ც                          </t>
  </si>
  <si>
    <t xml:space="preserve">   სუპორტის რემ  კომპლექტი  ც                          </t>
  </si>
  <si>
    <t xml:space="preserve">   ხიდი უკანა  ც                              </t>
  </si>
  <si>
    <t xml:space="preserve">   ხიდის შეკეთება  ც                  </t>
  </si>
  <si>
    <t xml:space="preserve">   ხიდის ზეთი  ლ                      </t>
  </si>
  <si>
    <t xml:space="preserve">   ხიდის სალნიკი  ც                        </t>
  </si>
  <si>
    <t xml:space="preserve">   რამის გადაჭერა  ც                </t>
  </si>
  <si>
    <t xml:space="preserve">   პოლუოსი  ც                            </t>
  </si>
  <si>
    <t xml:space="preserve">   პოლუოსის საკისარი  ც                          </t>
  </si>
  <si>
    <t xml:space="preserve">   მაყუჩი (კომპლექტში)  ც                            </t>
  </si>
  <si>
    <t xml:space="preserve">   მაყუჩის შუა ავზი  ც                            </t>
  </si>
  <si>
    <t xml:space="preserve">   მაყუჩის უკანა ავზი  ც                          </t>
  </si>
  <si>
    <t xml:space="preserve">   მაყუჩის რეზინი  ც                      </t>
  </si>
  <si>
    <t xml:space="preserve">   მაყუჩის კოლიცო  ც                      </t>
  </si>
  <si>
    <t xml:space="preserve">   მაყუჩის დადუღება  ც                  </t>
  </si>
  <si>
    <t xml:space="preserve">   კოჟუხის დადუღება  ც              </t>
  </si>
  <si>
    <t xml:space="preserve">   ხამუთი (რკინის)  ც                    </t>
  </si>
  <si>
    <t xml:space="preserve">    კარდნის ბოლტგაიკა  ც                    </t>
  </si>
  <si>
    <t xml:space="preserve">    კოლექტორის მოხსნა დაყენება  ც                  </t>
  </si>
  <si>
    <t xml:space="preserve">    კოლექტორის საფენი  ც                          </t>
  </si>
  <si>
    <t xml:space="preserve">    სინქრონიზატორი  ც                            </t>
  </si>
  <si>
    <t xml:space="preserve">    ტაოტი  ც                      </t>
  </si>
  <si>
    <t xml:space="preserve">    გერმეტიკი  ც                      </t>
  </si>
  <si>
    <t xml:space="preserve">    შესადუღებელი სამუშაოები  ც                  </t>
  </si>
  <si>
    <t xml:space="preserve">    ზეთის ფილტრი  ც                      </t>
  </si>
  <si>
    <t xml:space="preserve">    ძრავის ზეთი (სინთეთიკა)  ც                      </t>
  </si>
  <si>
    <t xml:space="preserve">    ძრავის ზეთი (ნახევრად სინთეთიკა)  ც                      </t>
  </si>
  <si>
    <t xml:space="preserve">    ძრავის ზეთი (მინერალი)  ც                      </t>
  </si>
  <si>
    <t xml:space="preserve">    ზეთის წნევის სენსორი  ც                        </t>
  </si>
  <si>
    <t xml:space="preserve">    ძრავი  ც                                  </t>
  </si>
  <si>
    <t xml:space="preserve">    ძრავის ამოღება/გადაწყობა/ჩადგმა  ც                  </t>
  </si>
  <si>
    <t xml:space="preserve">    Zravis sruli remonti</t>
  </si>
  <si>
    <t xml:space="preserve">    Zravis arasruli remonti</t>
  </si>
  <si>
    <t xml:space="preserve">    ძრავის გალოვკის შემოწმება დანადგარზე  ც                </t>
  </si>
  <si>
    <t xml:space="preserve">    ძრავის გალოვკის გაჩარხვა  ც                  </t>
  </si>
  <si>
    <t xml:space="preserve">    ძრავის საყრდენი ბალიში  ც                          </t>
  </si>
  <si>
    <t xml:space="preserve">    გიდროტალკატელი                            </t>
  </si>
  <si>
    <t xml:space="preserve">    ძრავის მასრის საფენი  ც                              </t>
  </si>
  <si>
    <t xml:space="preserve">    ძრავის მასრის სახურავის საფენი  ც                            </t>
  </si>
  <si>
    <t xml:space="preserve">    კარტერის საფენი  ც                          </t>
  </si>
  <si>
    <t xml:space="preserve">    ძრავის ჩობალი წინა  ც                        </t>
  </si>
  <si>
    <t xml:space="preserve">    ძრავის ჩობალი უკანა  ც                          </t>
  </si>
  <si>
    <t xml:space="preserve">    ძრავის სარქვლის ჩობალი  ც                        </t>
  </si>
  <si>
    <t xml:space="preserve">    ძრავის სარქველი შემშვები  ც                          </t>
  </si>
  <si>
    <t xml:space="preserve">    ძრავის სარქველი გამშვები  ც                          </t>
  </si>
  <si>
    <t xml:space="preserve">    ძრავის სარქველის მოხეხვა  ც                </t>
  </si>
  <si>
    <t xml:space="preserve">    ძრავქვეშა საფარი  ც                          </t>
  </si>
  <si>
    <t xml:space="preserve">    კანენვალის დაჩიკი  ც                          </t>
  </si>
  <si>
    <t xml:space="preserve">    კანენვალის დაჩიკის სადენი  ც                        </t>
  </si>
  <si>
    <t xml:space="preserve">    გადაცემის კოლოფის ზეთი (მექანიკა)  ც                      </t>
  </si>
  <si>
    <t xml:space="preserve">    გადაცემათა მექანიკური კოლოფი (კომპლექტში)  ც                                </t>
  </si>
  <si>
    <t xml:space="preserve">    გადაცემათა კოლოფის მოხსნა დაყენება  ც                  </t>
  </si>
  <si>
    <t xml:space="preserve">    გადაცემათა კოლოფის დაშლა აწყობა  ც                  </t>
  </si>
  <si>
    <t xml:space="preserve">    გადაცემათა კოლოფის ზეთი  ლ                      </t>
  </si>
  <si>
    <t xml:space="preserve">    გადაცემათა კოლოფის საფენი  ლ                          </t>
  </si>
  <si>
    <t xml:space="preserve">    ვენეცი  ც                            </t>
  </si>
  <si>
    <t xml:space="preserve">    გადაცემათა კოლოფის კულისა  ც                            </t>
  </si>
  <si>
    <t xml:space="preserve">    გადაცემათა კოლოფის კულისის შეკეთება  ც                  </t>
  </si>
  <si>
    <t xml:space="preserve">    გადაცემათა კოლოფის უკანა კოჟუხი  ც                                </t>
  </si>
  <si>
    <t xml:space="preserve">    გადაცემათა კოლოფის წინა კოჟუხი  ც                              </t>
  </si>
  <si>
    <t xml:space="preserve">    გადაცემათა კოლოფის საყრდენი ბალიში  ც                        </t>
  </si>
  <si>
    <t xml:space="preserve">    გადაბმულიბის ქურო  ც                            </t>
  </si>
  <si>
    <t xml:space="preserve">    გადაბმულობის დისკი  ც                            </t>
  </si>
  <si>
    <t xml:space="preserve">    გადაბმულობის დამწოლი საკისარი  ც                            </t>
  </si>
  <si>
    <t xml:space="preserve">    გადაბმულობის ქვედა ავზი  ც                          </t>
  </si>
  <si>
    <t xml:space="preserve">    გადაბმულობის დისკის გადაკვრა  c                  </t>
  </si>
  <si>
    <t xml:space="preserve">    გადაბმულობის ავზი  c                          </t>
  </si>
  <si>
    <t xml:space="preserve">    გადაბმულობის ავზის მანჟეტი  c                        </t>
  </si>
  <si>
    <t xml:space="preserve">    გადაბმულობის ავზის ხუფი  c                      </t>
  </si>
  <si>
    <t xml:space="preserve">    ჰიდრავლიკის ზეთი (ATF)  c                      </t>
  </si>
  <si>
    <t xml:space="preserve">    ანტიფრიზი (კონცენტრატი)  ლ                        </t>
  </si>
  <si>
    <t xml:space="preserve">    წყლის ტუმბო  ც                            </t>
  </si>
  <si>
    <t xml:space="preserve">    წყლის ტუმბოს შკივი  ც                          </t>
  </si>
  <si>
    <t xml:space="preserve">    წყლის ტუმბოს საფენი  ც                          </t>
  </si>
  <si>
    <t xml:space="preserve">    წყლის რადიატორი  ც                          </t>
  </si>
  <si>
    <t xml:space="preserve">    წყლის რადიატორის აღდგენა  ც                  </t>
  </si>
  <si>
    <t xml:space="preserve">    წყლის რადიატორის ხუფი  ც                      </t>
  </si>
  <si>
    <t xml:space="preserve">    წყლის ავზი  c                          </t>
  </si>
  <si>
    <t xml:space="preserve">    წყლის მისასხმელი ავზის ძრავი  c                          </t>
  </si>
  <si>
    <t xml:space="preserve">    წყლის ავზის ხუფი  c                      </t>
  </si>
  <si>
    <t xml:space="preserve">    თერმოსტატი  ც                          </t>
  </si>
  <si>
    <t xml:space="preserve">    ზეთის ტუმბო  c                            </t>
  </si>
  <si>
    <t xml:space="preserve">    საქშენის მილი  c                        </t>
  </si>
  <si>
    <t xml:space="preserve">    მახავიკი  c                              </t>
  </si>
  <si>
    <t xml:space="preserve">    მახავიკის საკისარი  c                            </t>
  </si>
  <si>
    <t xml:space="preserve">    ჰაერმზომი  c                        </t>
  </si>
  <si>
    <t xml:space="preserve">    ჰაერის ფილტრი  ც                      </t>
  </si>
  <si>
    <t xml:space="preserve">    სალონის ფილტრი  ც                        </t>
  </si>
  <si>
    <t xml:space="preserve">    ანთების სანთელი  ც                      </t>
  </si>
  <si>
    <t xml:space="preserve">    ანთების კოჭა  ც                          </t>
  </si>
  <si>
    <t xml:space="preserve">    დიზელის გამათბობელი სპირალი  ც                          </t>
  </si>
  <si>
    <t xml:space="preserve">    დროსელის გაწმენდა  ც                          </t>
  </si>
  <si>
    <t xml:space="preserve">    ამძრავი  ც                          </t>
  </si>
  <si>
    <t xml:space="preserve">    ამძრავის დაშლა აწყობა  ც                </t>
  </si>
  <si>
    <t xml:space="preserve">    ამძრავის კაპიტალური შეკეთება  ც                  </t>
  </si>
  <si>
    <t xml:space="preserve">    გენერატორი  ც                          </t>
  </si>
  <si>
    <t xml:space="preserve">    გენერატორის ღვედის დამჭიმი გორგოლაჭი  ც                          </t>
  </si>
  <si>
    <t xml:space="preserve">    გენერატორის ღვედის ამყოლი გორგოლაჭი  ც                          </t>
  </si>
  <si>
    <t xml:space="preserve">    გენერატორის ღვედი  ც                        </t>
  </si>
  <si>
    <t xml:space="preserve">    გენერატორი დ/ა  ც                </t>
  </si>
  <si>
    <t xml:space="preserve">    ხმოვანი საყვირი  კომ                        </t>
  </si>
  <si>
    <t xml:space="preserve">    ელექტრო სისტემების კომპიუტერული დიაგნოსტიკა  c                </t>
  </si>
  <si>
    <t xml:space="preserve">    საჭის დამცავი ბალიში  c                            </t>
  </si>
  <si>
    <t xml:space="preserve">    ტორპედოს დამცავი ბალიში  c                            </t>
  </si>
  <si>
    <t xml:space="preserve">    ფარების გადამრთველი  c                          </t>
  </si>
  <si>
    <t xml:space="preserve">    წინა ფარი  c                          </t>
  </si>
  <si>
    <t xml:space="preserve">    უკანა ფარი  c                          </t>
  </si>
  <si>
    <t xml:space="preserve">    წინა მაშუქის ნათურა (ჰალოგენი)  ც                      </t>
  </si>
  <si>
    <t xml:space="preserve">    წინა მაშუქის ნათურა (ქსენონი)  c                      </t>
  </si>
  <si>
    <t xml:space="preserve">    წინა მაშუქის "გაბარიტის" ნათურა  c                    </t>
  </si>
  <si>
    <t xml:space="preserve">    ნისლის მაშუქის ნათურა  c                      </t>
  </si>
  <si>
    <t xml:space="preserve">    უკანა მაშუქის ნათურა  ც                    </t>
  </si>
  <si>
    <t xml:space="preserve">    მოხვევის მაჩვენებელი  c                        </t>
  </si>
  <si>
    <t xml:space="preserve">    მოხვევის მაჩვენებლის ნათურა  c                    </t>
  </si>
  <si>
    <t xml:space="preserve">    სალონის მაჩვენებლის დაფა  c                          </t>
  </si>
  <si>
    <t xml:space="preserve">    მაჩვენებლის დაფის ნათურა  ც                      </t>
  </si>
  <si>
    <t xml:space="preserve">    კატალიზატორი  c                            </t>
  </si>
  <si>
    <t xml:space="preserve">    რადიატორის წყლის გადამწოდი  c                        </t>
  </si>
  <si>
    <t xml:space="preserve">    ძრავის ამთვლელის გადამწოდი  c                          </t>
  </si>
  <si>
    <t xml:space="preserve">    კატალიზატორის გადამწოდი  c                          </t>
  </si>
  <si>
    <t xml:space="preserve">    უკანა სვლის მაჩვენებლის გადამწოდი  c                        </t>
  </si>
  <si>
    <t xml:space="preserve">    წყლის გამაგრილებელი ვინტილიატორი  c                          </t>
  </si>
  <si>
    <t xml:space="preserve">    შუშის ამწევი მექანიზმის დაფა  ც                          </t>
  </si>
  <si>
    <t xml:space="preserve">    შუშის ამწევი მექანიზმის ძრავი  ც                          </t>
  </si>
  <si>
    <t xml:space="preserve">    შუშის ამწევი მექანიზმის ღილაკი (მძღოლის)  ც                          </t>
  </si>
  <si>
    <t xml:space="preserve">    შუშის ამწევი მექანიზმის ღილაკი  ც                        </t>
  </si>
  <si>
    <t xml:space="preserve">    ცენტრალური საკეტის ბლოკი  ც                          </t>
  </si>
  <si>
    <t xml:space="preserve">    აკუმულატორი  c                        </t>
  </si>
  <si>
    <t xml:space="preserve">    აკუმულატორი     A  ც                        </t>
  </si>
  <si>
    <t xml:space="preserve">    გამათბობლის ვინტილიატორი  c                            </t>
  </si>
  <si>
    <t xml:space="preserve">    გამათბობელი (კომპლექტი)  c                            </t>
  </si>
  <si>
    <t xml:space="preserve"> გამათბობლის ძრავი  c                            </t>
  </si>
  <si>
    <t xml:space="preserve"> გამათბობლის რადიატორი  c                            </t>
  </si>
  <si>
    <t xml:space="preserve">გამათბობლის ონკანი  c                          </t>
  </si>
  <si>
    <t xml:space="preserve"> გამათბობლის მილი  c                        </t>
  </si>
  <si>
    <t xml:space="preserve">გამათბობლის სადები  c                          </t>
  </si>
  <si>
    <t xml:space="preserve">    გაზის ტროსი  c                          </t>
  </si>
  <si>
    <t xml:space="preserve">    ტურბოს დაჩიკი  ც                            </t>
  </si>
  <si>
    <t xml:space="preserve">    ბენზონასოსი  c                              </t>
  </si>
  <si>
    <t xml:space="preserve">    მცველი  c                    </t>
  </si>
  <si>
    <t>1c.</t>
  </si>
  <si>
    <t xml:space="preserve">    ანტიფრიზის შემოწმება სიმკვრივეზე  c              </t>
  </si>
  <si>
    <t xml:space="preserve">    საწვავის სისტემის გაწმენდა  c                  </t>
  </si>
  <si>
    <t xml:space="preserve">    საწვავის ფილტრი  ც                        </t>
  </si>
  <si>
    <t xml:space="preserve">    საწვავის ავზის მოხსნა დაყენება (გამორეცხვა)  c                  </t>
  </si>
  <si>
    <t xml:space="preserve">    საწვავის ავზის ხუფი  c                      </t>
  </si>
  <si>
    <t xml:space="preserve">    საწვავის საჰაერო ავზი  c                          </t>
  </si>
  <si>
    <t xml:space="preserve">    კონდიციონერის კომპრესორი  გრ                            </t>
  </si>
  <si>
    <t xml:space="preserve">    კონდენციონერის რადიატორი  ც                          </t>
  </si>
  <si>
    <t xml:space="preserve">    კონდენციონერის კომპრესორი  ც                            </t>
  </si>
  <si>
    <t xml:space="preserve">    კონდიციონერის ღვედი  ც                        </t>
  </si>
  <si>
    <t xml:space="preserve">    კონდენციონერის ფილტრი  ც                        </t>
  </si>
  <si>
    <t xml:space="preserve">    კონდენციონერის მილი  ც                          </t>
  </si>
  <si>
    <t xml:space="preserve">    კონდენციონერის მილის დადუღება  ც                </t>
  </si>
  <si>
    <t xml:space="preserve">    ფრეონი    გრ                      </t>
  </si>
  <si>
    <t xml:space="preserve">    კონდიციონერის კომპრესორის ზეთი  10 გრ                      </t>
  </si>
  <si>
    <t xml:space="preserve">    ფარების გასწორება  ც                </t>
  </si>
  <si>
    <t xml:space="preserve">    ოდომეტრის ტროსი  ც                          </t>
  </si>
  <si>
    <t xml:space="preserve">    ოდომეტრის რედუქტორი  ც                          </t>
  </si>
  <si>
    <t xml:space="preserve">    ელ  სადენების აღდგენა  ც                  </t>
  </si>
  <si>
    <t xml:space="preserve">    კარის საკეტი  c                          </t>
  </si>
  <si>
    <t xml:space="preserve">    კარის სახელური (გარეთა)  c                        </t>
  </si>
  <si>
    <t xml:space="preserve">    კარის სახელური (შიგნითა)  c                        </t>
  </si>
  <si>
    <t xml:space="preserve">    უკანა კარის სახელური (გარეთა)  c                        </t>
  </si>
  <si>
    <t xml:space="preserve">    უკანა კარის სახელური (შიგნითა)  c                        </t>
  </si>
  <si>
    <t xml:space="preserve">    უკანა კარის ჩამკეტი  c                          </t>
  </si>
  <si>
    <t xml:space="preserve">    კარის ჩამკეტის შეკეთება  c                </t>
  </si>
  <si>
    <t xml:space="preserve">    მინის მწმენდი წინა  კომ                      </t>
  </si>
  <si>
    <t xml:space="preserve">    მინის მწმენდის ყინვაგამძლე სითხე (კონცენტრატი)  ლ                      </t>
  </si>
  <si>
    <t xml:space="preserve">    მინის გამწმენდის ძრავი  c                          </t>
  </si>
  <si>
    <t xml:space="preserve">    მინის გამწმენდის ღერძი  c                      </t>
  </si>
  <si>
    <t xml:space="preserve">    მინის ამწევის სახელური  c                      </t>
  </si>
  <si>
    <t xml:space="preserve">    წინა საქარე მინა  ც                            </t>
  </si>
  <si>
    <t xml:space="preserve">    უკანა საქარე მინა  c                            </t>
  </si>
  <si>
    <t xml:space="preserve">    წინა ბამპერი  ც                          </t>
  </si>
  <si>
    <t xml:space="preserve">    უკანა ბამპერი  ც                          </t>
  </si>
  <si>
    <t xml:space="preserve">    სალონის საფენი ხალიჩა  კომ                      </t>
  </si>
  <si>
    <t xml:space="preserve">    მინების დამუქება  c                  </t>
  </si>
  <si>
    <t xml:space="preserve">    პოლირება  c                  </t>
  </si>
  <si>
    <t xml:space="preserve">    ქიმწმენდა  c                  </t>
  </si>
  <si>
    <t xml:space="preserve">    კაპოტის ტროსი  c                          </t>
  </si>
  <si>
    <t xml:space="preserve">    კაპოტის ჩამკეტი  c                          </t>
  </si>
  <si>
    <t xml:space="preserve">    სავარძლის ზურგის გასასწორებელი სახელური  c                      </t>
  </si>
  <si>
    <t xml:space="preserve">    სავარძლის ზურგის გასახსნელის სახელური  c                      </t>
  </si>
  <si>
    <t xml:space="preserve">    სავარძლის მ/დ შეკეთება  c                  </t>
  </si>
  <si>
    <t xml:space="preserve">    უკანა ხედვის სარკე (სალონი)  c                        </t>
  </si>
  <si>
    <t xml:space="preserve">    გვერდითი სარკე  c                          </t>
  </si>
  <si>
    <t xml:space="preserve">    გენერატორის ღვედი</t>
  </si>
  <si>
    <t xml:space="preserve">    რესორის რეზინა</t>
  </si>
  <si>
    <t xml:space="preserve">    მუშა მუხრუჭის ცილინდრი</t>
  </si>
  <si>
    <t xml:space="preserve">    წინა ხუნდები</t>
  </si>
  <si>
    <t xml:space="preserve">    უკანა ხუნდები</t>
  </si>
  <si>
    <t xml:space="preserve">    ძრავის გარეთა ღვედი</t>
  </si>
  <si>
    <t xml:space="preserve">    მთავარი სამუხრუჭე ავზი</t>
  </si>
  <si>
    <t>1 km</t>
  </si>
  <si>
    <t>1km.</t>
  </si>
  <si>
    <t>ძრავის გამაფრქვეველი (ფარსონკა)</t>
  </si>
  <si>
    <t>სუპორტის ბოლტი</t>
  </si>
  <si>
    <t>გამათბობელი (ფეჩი) მოხსნა-დაყენება,შეკეთება</t>
  </si>
  <si>
    <t>ამნთები (სპირალი)</t>
  </si>
  <si>
    <t>სალასკა (შუა კარების ზედა)</t>
  </si>
  <si>
    <t>სალასკა (შუა კარების შუა)</t>
  </si>
  <si>
    <t>სალასკა (შუა კარების ქვედა)</t>
  </si>
  <si>
    <t>ამძრავის ბენდექსი</t>
  </si>
  <si>
    <t>ამძრავის ჯაგრისი (ჩოთქები)</t>
  </si>
  <si>
    <t xml:space="preserve">მიმწოდებლის მიერ შემოთავაზებული მომსახურების ღირებულება </t>
  </si>
  <si>
    <r>
      <t xml:space="preserve">  F</t>
    </r>
    <r>
      <rPr>
        <b/>
        <sz val="11"/>
        <color indexed="8"/>
        <rFont val="Arial"/>
        <family val="2"/>
      </rPr>
      <t>ford Transit</t>
    </r>
    <r>
      <rPr>
        <b/>
        <sz val="11"/>
        <color indexed="8"/>
        <rFont val="AcadNusx"/>
      </rPr>
      <t xml:space="preserve">   2.0 დიზელი 2001</t>
    </r>
  </si>
  <si>
    <t>განზ.</t>
  </si>
  <si>
    <t xml:space="preserve">   წინა ამორტიზატორის საყრდენი ბალიში  ც   </t>
  </si>
  <si>
    <t xml:space="preserve">   უკანა ამორტიზატორის საყრდენი ბალიში  ც </t>
  </si>
  <si>
    <t xml:space="preserve">   ამორტიზატორის ბალიშის საკისარი  ც</t>
  </si>
  <si>
    <t xml:space="preserve">   ქვედა დაკიდების ბერკეტის მილისა წინა  ც               </t>
  </si>
  <si>
    <t xml:space="preserve">   ქვედა დაკიდების ბერკეტის მილისა უკანა  ც               </t>
  </si>
  <si>
    <t xml:space="preserve">   ზედა დაკიდების ბერკეტის მილისა  ც          </t>
  </si>
  <si>
    <t xml:space="preserve">   წინა სტაბილიზატორის კრონშტეინი  ც          </t>
  </si>
  <si>
    <t xml:space="preserve">   უკანა სტაბილიზატორის კრონშტეინი  ც        </t>
  </si>
  <si>
    <t xml:space="preserve">   საჭის წევის დაბოლოების მტვერდამცავი  ც         </t>
  </si>
  <si>
    <t xml:space="preserve">   საჭის ჰიდროგამაძლიერებლის ზეთი  ლ    </t>
  </si>
  <si>
    <t xml:space="preserve">   საჭის ჰიდროგამაძლიერებელი  ლ     </t>
  </si>
  <si>
    <t xml:space="preserve">   საჭის ჰიდროგამაძლიერებელის მაღალი წნევის მილი  ლ    </t>
  </si>
  <si>
    <t xml:space="preserve">   საჭის გამაძლიერებლის ტუმბო  ც          </t>
  </si>
  <si>
    <t xml:space="preserve">   საჭის ჰიდროგამაძლიერებლის ღვედი  ც     </t>
  </si>
  <si>
    <t xml:space="preserve">   კარდნის დაკიდების კრონშტეინი  ც </t>
  </si>
  <si>
    <t xml:space="preserve">   თვლების განშლისა და შეყრის კუთხის გასწორება  ც </t>
  </si>
  <si>
    <t xml:space="preserve">    ძრავის კბილანა ღვედის დამჭიმი გორგოლაჭი</t>
  </si>
  <si>
    <t xml:space="preserve">    ძრავის კბილანა ღვედი</t>
  </si>
  <si>
    <t xml:space="preserve">    ძრავის მასრის სახურავის საფენი  ც   </t>
  </si>
  <si>
    <t xml:space="preserve">    გადაცემათა მექანიკური კოლოფი (კომპლექტში)  ც           </t>
  </si>
  <si>
    <t xml:space="preserve">    გადაცემათა კოლოფის მოხსნა დაყენება  ც       </t>
  </si>
  <si>
    <t xml:space="preserve">    გადაცემათა კოლოფის კულისა  ც         </t>
  </si>
  <si>
    <t xml:space="preserve">    გადაცემათა კოლოფის უკანა კოჟუხი  ც      </t>
  </si>
  <si>
    <t xml:space="preserve">    გადაცემათა კოლოფის წინა კოჟუხი  ც        </t>
  </si>
  <si>
    <t xml:space="preserve">    გადაცემათა კოლოფის საყრდენი ბალიში  ც   </t>
  </si>
  <si>
    <t xml:space="preserve">    გადაბმულობის დამწოლი საკისარი  ც      </t>
  </si>
  <si>
    <t xml:space="preserve">    წყლის misasxmelis ავზი  c                          </t>
  </si>
  <si>
    <t xml:space="preserve">    წყლის მისასხმელი ავზის ძრავი  c   </t>
  </si>
  <si>
    <t xml:space="preserve">    დიზელის გამათბობელი სპირალი  ც  </t>
  </si>
  <si>
    <t xml:space="preserve">    გენერატორის ღვედის დამჭიმი გორგოლაჭი  ც </t>
  </si>
  <si>
    <t xml:space="preserve">    გენერატორის ღვედის ამყოლი გორგოლაჭი  ც  </t>
  </si>
  <si>
    <t xml:space="preserve">    ელექტრო სისტემების კომპიუტერული დიაგნოსტიკა  c     </t>
  </si>
  <si>
    <t xml:space="preserve">    ძრავის ამთვლელის გადამწოდი  c        </t>
  </si>
  <si>
    <t xml:space="preserve">    უკანა სვლის მაჩვენებლის გადამწოდი  c      </t>
  </si>
  <si>
    <t xml:space="preserve">    წყლის გამაგრილებელი ვინტილიატორი  c      </t>
  </si>
  <si>
    <t xml:space="preserve">    შუშის ამწევი მექანიზმის დაფა  ც                   </t>
  </si>
  <si>
    <t xml:space="preserve">    შუშის ამწევი მექანიზმის ძრავი  ც         </t>
  </si>
  <si>
    <t xml:space="preserve">    შუშის ამწევი მექანიზმის ღილაკი (მძღოლის)  ც  </t>
  </si>
  <si>
    <t xml:space="preserve">    შუშის ამწევი მექანიზმის ღილაკი  ც      </t>
  </si>
  <si>
    <t xml:space="preserve">    გამათბობლის ვინტილიატორი  c </t>
  </si>
  <si>
    <t xml:space="preserve">    გამათბობლის ძრავი  c                            </t>
  </si>
  <si>
    <t xml:space="preserve">    გამათბობლის რადიატორი  c                            </t>
  </si>
  <si>
    <t xml:space="preserve">    გამათბობლის ონკანი  c                          </t>
  </si>
  <si>
    <t xml:space="preserve">    გამათბობლის მილი  c                        </t>
  </si>
  <si>
    <t xml:space="preserve">    გამათბობლის სადები  c                          </t>
  </si>
  <si>
    <t xml:space="preserve">    საწვავის ავზის მოხსნა დაყენება (გამორეცხვა)  c </t>
  </si>
  <si>
    <t xml:space="preserve">    კონდენციონერის კომპრესორი  ც  </t>
  </si>
  <si>
    <t xml:space="preserve">    კონდენციონერის სისტემის შეკეთება  ც                  </t>
  </si>
  <si>
    <t xml:space="preserve">    ფრეონი    100 გრ                      </t>
  </si>
  <si>
    <t xml:space="preserve">    კონდიციონერის კომპრესორის ზეთი  10 გრ </t>
  </si>
  <si>
    <t xml:space="preserve">    უკანა კარის სახელური (შიგნითა)  c </t>
  </si>
  <si>
    <t xml:space="preserve">     მინის მწმენდის ყინვაგამძლე სითხე (კონცენტრატი)  ლ </t>
  </si>
  <si>
    <t xml:space="preserve">    სავარძლის ზურგის გასასწორებელი სახელური  c</t>
  </si>
  <si>
    <t xml:space="preserve">    სავარძლის ზურგის გასახსნელის სახელური  c</t>
  </si>
  <si>
    <t xml:space="preserve">    ევაკუატორის გამოძახება </t>
  </si>
  <si>
    <t xml:space="preserve">    ევაკუატორით მომსახურება (ავტოსატრანსპორტო საშუალების ევაკუაცია)</t>
  </si>
  <si>
    <t>უკანა მორგვი                       ც</t>
  </si>
  <si>
    <t>სალასკა                            ც</t>
  </si>
  <si>
    <t xml:space="preserve">  უკანა რესორის მოხსნა-დაყენება,შეკეთება</t>
  </si>
  <si>
    <t xml:space="preserve">  გარეთა კარის სახელურის ტროსის მოხსნა-დაყენება,აღდგენა</t>
  </si>
  <si>
    <t>შიდა კარის სახელურის ტროსის მოხსნა-დაყენება,აღდგენა</t>
  </si>
  <si>
    <t xml:space="preserve">ზამბარის ჩაშკა </t>
  </si>
  <si>
    <t xml:space="preserve">წყლის გამანაწილებელი </t>
  </si>
  <si>
    <t xml:space="preserve">ნაწილის დასახელება/მომსახურება </t>
  </si>
  <si>
    <t>მაყუჩის გოფრი</t>
  </si>
  <si>
    <t>გიდრო მუფტის რემონტი</t>
  </si>
  <si>
    <t>ზეთის ნასოსის შეკეთება</t>
  </si>
  <si>
    <t>დაილან ქანჩის ფრიქციონი</t>
  </si>
  <si>
    <t>დაილან ქანჩის მანჟეტი</t>
  </si>
  <si>
    <t>უკანა სვლის ფრიქციონი</t>
  </si>
  <si>
    <t>პოლუოსის (ნახ. ღერძი) ჩობალი</t>
  </si>
  <si>
    <t>საბურავის დისკის სამაგრი ქანჩი</t>
  </si>
  <si>
    <t>ანთების სისტემის გასაღები</t>
  </si>
  <si>
    <t xml:space="preserve">სანისლე ფარი </t>
  </si>
  <si>
    <t>გვერდითა სარკე</t>
  </si>
  <si>
    <t>სანისლე ფარი</t>
  </si>
  <si>
    <t>გვერდითა კარების როლიკი</t>
  </si>
  <si>
    <t>მორგვი მარცხენა (წერო)</t>
  </si>
  <si>
    <t>რესორის ფურცელი (ლისტი)</t>
  </si>
  <si>
    <t xml:space="preserve">გადაბმულობის გვარლი </t>
  </si>
  <si>
    <t>ამძრავის ჩამრთველი</t>
  </si>
  <si>
    <t>ბენდექსი.ბენდექსის მ/დ</t>
  </si>
  <si>
    <t xml:space="preserve">    ევაკუატორით მომსახურება (თბილისი) (gamoZaxeba 15lari)</t>
  </si>
  <si>
    <t xml:space="preserve">    ევაკუატორით მომსახურება ქალაქგარეთ (gamoZaxeba 20 lari)</t>
  </si>
  <si>
    <t>დაილან ქანჩის ფრიქციონის,რკინის მანჟეტის, 
 უკანა სვლის ფრიქციონის შეცვლა</t>
  </si>
  <si>
    <t>ბამპერის სამაგრი კრონშტეინი(წინა)</t>
  </si>
  <si>
    <t>ბამპერის სამაგრი კრონშტეინი(უკანა)</t>
  </si>
  <si>
    <t>პირველადი ლილვის საკისარი</t>
  </si>
  <si>
    <t xml:space="preserve">   რესორი  (კომპ )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</si>
</sst>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b/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</font>
    <font>
      <sz val="11"/>
      <name val="Sylfaen"/>
      <family val="1"/>
    </font>
    <font>
      <sz val="11"/>
      <name val="Calibri"/>
      <family val="2"/>
    </font>
    <font>
      <sz val="12"/>
      <name val="Calibri"/>
      <family val="2"/>
      <charset val="204"/>
    </font>
    <font>
      <sz val="8"/>
      <name val="Calibri"/>
      <family val="2"/>
    </font>
    <font>
      <sz val="8"/>
      <name val="Sylfaen"/>
      <family val="1"/>
    </font>
    <font>
      <b/>
      <sz val="11"/>
      <name val="Sylfaen"/>
      <family val="1"/>
    </font>
    <font>
      <b/>
      <sz val="12"/>
      <name val="Calibri"/>
      <family val="2"/>
      <charset val="204"/>
    </font>
    <font>
      <b/>
      <sz val="9"/>
      <name val="Sylfaen"/>
      <family val="1"/>
    </font>
    <font>
      <sz val="9"/>
      <name val="Sylfaen"/>
      <family val="1"/>
    </font>
    <font>
      <sz val="9"/>
      <name val="Calibri"/>
      <family val="2"/>
      <charset val="204"/>
    </font>
    <font>
      <b/>
      <sz val="10"/>
      <name val="Sylfaen"/>
      <family val="1"/>
    </font>
    <font>
      <b/>
      <sz val="10"/>
      <name val="Calibri"/>
      <family val="2"/>
    </font>
    <font>
      <b/>
      <sz val="10"/>
      <color rgb="FF000000"/>
      <name val="Sylfaen"/>
      <family val="1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cadNusx"/>
    </font>
    <font>
      <b/>
      <sz val="10"/>
      <color indexed="8"/>
      <name val="AcadNusx"/>
    </font>
    <font>
      <b/>
      <sz val="9"/>
      <color indexed="8"/>
      <name val="AcadNusx"/>
    </font>
    <font>
      <b/>
      <sz val="9"/>
      <color rgb="FFFF0000"/>
      <name val="AcadNusx"/>
    </font>
    <font>
      <b/>
      <sz val="8"/>
      <color indexed="8"/>
      <name val="AcadNusx"/>
    </font>
    <font>
      <b/>
      <sz val="8"/>
      <color rgb="FFFF0000"/>
      <name val="AcadNusx"/>
    </font>
    <font>
      <sz val="11"/>
      <color indexed="8"/>
      <name val="AcadNusx"/>
    </font>
    <font>
      <sz val="10"/>
      <color indexed="8"/>
      <name val="AcadNusx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</font>
    <font>
      <sz val="9"/>
      <color indexed="8"/>
      <name val="AcadNusx"/>
    </font>
    <font>
      <sz val="9"/>
      <name val="AcadNusx"/>
    </font>
    <font>
      <b/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name val="AcadNusx"/>
    </font>
    <font>
      <b/>
      <sz val="10"/>
      <color rgb="FFFF0000"/>
      <name val="AcadNusx"/>
    </font>
    <font>
      <sz val="9"/>
      <color rgb="FF000000"/>
      <name val="Calibri"/>
      <family val="2"/>
      <charset val="204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0" xfId="0" applyFill="1"/>
    <xf numFmtId="0" fontId="0" fillId="0" borderId="0" xfId="0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/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6" fillId="0" borderId="7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left" vertical="top"/>
    </xf>
    <xf numFmtId="0" fontId="20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wrapText="1"/>
    </xf>
    <xf numFmtId="0" fontId="35" fillId="0" borderId="11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 wrapText="1"/>
    </xf>
    <xf numFmtId="2" fontId="36" fillId="0" borderId="7" xfId="0" applyNumberFormat="1" applyFont="1" applyFill="1" applyBorder="1" applyAlignment="1">
      <alignment horizontal="center" wrapText="1"/>
    </xf>
    <xf numFmtId="2" fontId="37" fillId="0" borderId="7" xfId="0" applyNumberFormat="1" applyFont="1" applyFill="1" applyBorder="1" applyAlignment="1">
      <alignment horizontal="center" wrapText="1"/>
    </xf>
    <xf numFmtId="2" fontId="36" fillId="0" borderId="7" xfId="0" applyNumberFormat="1" applyFont="1" applyBorder="1" applyAlignment="1">
      <alignment horizontal="center" wrapText="1"/>
    </xf>
    <xf numFmtId="2" fontId="37" fillId="0" borderId="7" xfId="0" applyNumberFormat="1" applyFont="1" applyBorder="1" applyAlignment="1">
      <alignment horizontal="center" wrapText="1"/>
    </xf>
    <xf numFmtId="0" fontId="35" fillId="0" borderId="7" xfId="0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left" vertical="center" wrapText="1"/>
    </xf>
    <xf numFmtId="2" fontId="40" fillId="0" borderId="7" xfId="0" applyNumberFormat="1" applyFont="1" applyFill="1" applyBorder="1" applyAlignment="1">
      <alignment horizontal="center" vertical="center" wrapText="1"/>
    </xf>
    <xf numFmtId="2" fontId="41" fillId="0" borderId="7" xfId="0" applyNumberFormat="1" applyFont="1" applyFill="1" applyBorder="1" applyAlignment="1">
      <alignment horizontal="center" vertical="center" wrapText="1"/>
    </xf>
    <xf numFmtId="2" fontId="41" fillId="0" borderId="7" xfId="0" applyNumberFormat="1" applyFont="1" applyBorder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0" fillId="0" borderId="11" xfId="0" applyBorder="1"/>
    <xf numFmtId="2" fontId="0" fillId="0" borderId="11" xfId="0" applyNumberFormat="1" applyBorder="1"/>
    <xf numFmtId="2" fontId="24" fillId="0" borderId="5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/>
    </xf>
    <xf numFmtId="0" fontId="35" fillId="0" borderId="11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2" fontId="36" fillId="0" borderId="7" xfId="0" applyNumberFormat="1" applyFont="1" applyFill="1" applyBorder="1" applyAlignment="1">
      <alignment horizontal="center"/>
    </xf>
    <xf numFmtId="2" fontId="37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2" fontId="37" fillId="0" borderId="7" xfId="0" applyNumberFormat="1" applyFont="1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4" fillId="0" borderId="7" xfId="0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/>
    </xf>
    <xf numFmtId="0" fontId="35" fillId="0" borderId="14" xfId="0" applyFont="1" applyBorder="1" applyAlignment="1">
      <alignment vertical="top"/>
    </xf>
    <xf numFmtId="0" fontId="35" fillId="0" borderId="7" xfId="0" applyFont="1" applyBorder="1" applyAlignment="1">
      <alignment vertical="top"/>
    </xf>
    <xf numFmtId="0" fontId="35" fillId="0" borderId="11" xfId="0" applyFont="1" applyFill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5" fillId="0" borderId="11" xfId="0" applyFont="1" applyFill="1" applyBorder="1" applyAlignment="1">
      <alignment horizontal="left"/>
    </xf>
    <xf numFmtId="0" fontId="34" fillId="0" borderId="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/>
    </xf>
    <xf numFmtId="0" fontId="35" fillId="0" borderId="7" xfId="0" applyFont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5" fillId="0" borderId="11" xfId="0" applyFont="1" applyBorder="1" applyAlignment="1">
      <alignment vertical="top"/>
    </xf>
    <xf numFmtId="0" fontId="35" fillId="0" borderId="11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center"/>
    </xf>
    <xf numFmtId="2" fontId="40" fillId="0" borderId="7" xfId="0" applyNumberFormat="1" applyFont="1" applyFill="1" applyBorder="1" applyAlignment="1">
      <alignment horizontal="center"/>
    </xf>
    <xf numFmtId="2" fontId="41" fillId="0" borderId="7" xfId="0" applyNumberFormat="1" applyFont="1" applyFill="1" applyBorder="1" applyAlignment="1">
      <alignment horizontal="center"/>
    </xf>
    <xf numFmtId="0" fontId="0" fillId="3" borderId="0" xfId="0" applyFill="1"/>
    <xf numFmtId="0" fontId="28" fillId="3" borderId="7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/>
    </xf>
    <xf numFmtId="2" fontId="0" fillId="0" borderId="0" xfId="0" applyNumberFormat="1" applyBorder="1"/>
    <xf numFmtId="2" fontId="9" fillId="0" borderId="1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20" fillId="0" borderId="2" xfId="0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wrapText="1"/>
    </xf>
    <xf numFmtId="2" fontId="36" fillId="0" borderId="7" xfId="0" applyNumberFormat="1" applyFont="1" applyBorder="1" applyAlignment="1">
      <alignment horizontal="center" vertical="center" wrapText="1"/>
    </xf>
    <xf numFmtId="2" fontId="37" fillId="0" borderId="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right" vertical="top"/>
    </xf>
    <xf numFmtId="0" fontId="17" fillId="0" borderId="4" xfId="0" applyFont="1" applyFill="1" applyBorder="1" applyAlignment="1">
      <alignment horizontal="right" vertical="top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28" fillId="3" borderId="7" xfId="0" applyFont="1" applyFill="1" applyBorder="1" applyAlignment="1">
      <alignment horizontal="center" wrapText="1"/>
    </xf>
    <xf numFmtId="0" fontId="28" fillId="3" borderId="7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2" fontId="36" fillId="0" borderId="8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CCFF"/>
      <color rgb="FFFF6600"/>
      <color rgb="FFFF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7"/>
  <sheetViews>
    <sheetView tabSelected="1" topLeftCell="A824" zoomScale="130" zoomScaleNormal="130" workbookViewId="0">
      <selection activeCell="B847" sqref="B847"/>
    </sheetView>
  </sheetViews>
  <sheetFormatPr defaultRowHeight="15" x14ac:dyDescent="0.25"/>
  <cols>
    <col min="1" max="1" width="7" style="18" customWidth="1"/>
    <col min="2" max="2" width="53.42578125" customWidth="1"/>
    <col min="3" max="3" width="9" style="12" customWidth="1"/>
    <col min="4" max="6" width="13.140625" style="12" customWidth="1"/>
    <col min="7" max="8" width="0" hidden="1" customWidth="1"/>
    <col min="9" max="9" width="16.5703125" customWidth="1"/>
  </cols>
  <sheetData>
    <row r="1" spans="1:10" ht="22.5" customHeight="1" x14ac:dyDescent="0.25">
      <c r="A1" s="137" t="s">
        <v>272</v>
      </c>
      <c r="B1" s="138"/>
      <c r="C1" s="138"/>
      <c r="D1" s="138"/>
      <c r="E1" s="138"/>
      <c r="F1" s="138"/>
    </row>
    <row r="2" spans="1:10" ht="70.5" customHeight="1" x14ac:dyDescent="0.25">
      <c r="A2" s="28" t="s">
        <v>186</v>
      </c>
      <c r="B2" s="27" t="s">
        <v>115</v>
      </c>
      <c r="C2" s="27" t="s">
        <v>196</v>
      </c>
      <c r="D2" s="26" t="s">
        <v>183</v>
      </c>
      <c r="E2" s="26" t="s">
        <v>271</v>
      </c>
      <c r="F2" s="26" t="s">
        <v>190</v>
      </c>
      <c r="I2" s="56" t="s">
        <v>270</v>
      </c>
      <c r="J2" s="31"/>
    </row>
    <row r="3" spans="1:10" ht="17.25" customHeight="1" x14ac:dyDescent="0.25">
      <c r="A3" s="29">
        <v>1</v>
      </c>
      <c r="B3" s="30">
        <v>2</v>
      </c>
      <c r="C3" s="30">
        <v>3</v>
      </c>
      <c r="D3" s="30">
        <v>4</v>
      </c>
      <c r="E3" s="30"/>
      <c r="F3" s="30">
        <v>5</v>
      </c>
      <c r="I3" s="55"/>
    </row>
    <row r="4" spans="1:10" ht="13.5" customHeight="1" x14ac:dyDescent="0.25">
      <c r="A4" s="45">
        <v>1</v>
      </c>
      <c r="B4" s="46" t="s">
        <v>0</v>
      </c>
      <c r="C4" s="45" t="s">
        <v>227</v>
      </c>
      <c r="D4" s="47">
        <v>150</v>
      </c>
      <c r="E4" s="53"/>
      <c r="F4" s="47">
        <v>25</v>
      </c>
      <c r="G4" t="e">
        <f>D4-#REF!</f>
        <v>#REF!</v>
      </c>
      <c r="H4" t="e">
        <f>F4-#REF!</f>
        <v>#REF!</v>
      </c>
      <c r="I4" s="55"/>
    </row>
    <row r="5" spans="1:10" ht="13.5" customHeight="1" x14ac:dyDescent="0.25">
      <c r="A5" s="45">
        <v>2</v>
      </c>
      <c r="B5" s="46" t="s">
        <v>1</v>
      </c>
      <c r="C5" s="45" t="s">
        <v>227</v>
      </c>
      <c r="D5" s="47">
        <v>140</v>
      </c>
      <c r="E5" s="53"/>
      <c r="F5" s="47">
        <v>25</v>
      </c>
      <c r="G5" s="8" t="e">
        <f>D5-#REF!</f>
        <v>#REF!</v>
      </c>
      <c r="H5" s="8" t="e">
        <f>F5-#REF!</f>
        <v>#REF!</v>
      </c>
      <c r="I5" s="55"/>
    </row>
    <row r="6" spans="1:10" ht="13.5" customHeight="1" x14ac:dyDescent="0.25">
      <c r="A6" s="45">
        <v>3</v>
      </c>
      <c r="B6" s="46" t="s">
        <v>2</v>
      </c>
      <c r="C6" s="45" t="s">
        <v>227</v>
      </c>
      <c r="D6" s="47">
        <v>120</v>
      </c>
      <c r="E6" s="53"/>
      <c r="F6" s="47">
        <v>35</v>
      </c>
      <c r="G6" s="8" t="e">
        <f>D6-#REF!</f>
        <v>#REF!</v>
      </c>
      <c r="H6" s="8" t="e">
        <f>F6-#REF!</f>
        <v>#REF!</v>
      </c>
      <c r="I6" s="55"/>
    </row>
    <row r="7" spans="1:10" ht="13.5" customHeight="1" x14ac:dyDescent="0.25">
      <c r="A7" s="45">
        <v>4</v>
      </c>
      <c r="B7" s="46" t="s">
        <v>3</v>
      </c>
      <c r="C7" s="45" t="s">
        <v>228</v>
      </c>
      <c r="D7" s="47">
        <v>80</v>
      </c>
      <c r="E7" s="53"/>
      <c r="F7" s="47">
        <v>50</v>
      </c>
      <c r="G7" s="8" t="e">
        <f>D7-#REF!</f>
        <v>#REF!</v>
      </c>
      <c r="H7" s="8" t="e">
        <f>F7-#REF!</f>
        <v>#REF!</v>
      </c>
      <c r="I7" s="55"/>
    </row>
    <row r="8" spans="1:10" ht="13.5" customHeight="1" x14ac:dyDescent="0.25">
      <c r="A8" s="45">
        <v>5</v>
      </c>
      <c r="B8" s="46" t="s">
        <v>4</v>
      </c>
      <c r="C8" s="45" t="s">
        <v>228</v>
      </c>
      <c r="D8" s="47">
        <v>250</v>
      </c>
      <c r="E8" s="53"/>
      <c r="F8" s="47">
        <v>40</v>
      </c>
      <c r="G8" s="8" t="e">
        <f>D8-#REF!</f>
        <v>#REF!</v>
      </c>
      <c r="H8" s="8" t="e">
        <f>F8-#REF!</f>
        <v>#REF!</v>
      </c>
      <c r="I8" s="55"/>
    </row>
    <row r="9" spans="1:10" ht="13.5" customHeight="1" x14ac:dyDescent="0.25">
      <c r="A9" s="45">
        <v>6</v>
      </c>
      <c r="B9" s="46" t="s">
        <v>5</v>
      </c>
      <c r="C9" s="45" t="s">
        <v>228</v>
      </c>
      <c r="D9" s="47">
        <v>250</v>
      </c>
      <c r="E9" s="53"/>
      <c r="F9" s="47">
        <v>40</v>
      </c>
      <c r="G9" s="8" t="e">
        <f>D9-#REF!</f>
        <v>#REF!</v>
      </c>
      <c r="H9" s="8" t="e">
        <f>F9-#REF!</f>
        <v>#REF!</v>
      </c>
      <c r="I9" s="55"/>
    </row>
    <row r="10" spans="1:10" ht="13.5" customHeight="1" x14ac:dyDescent="0.25">
      <c r="A10" s="45">
        <v>7</v>
      </c>
      <c r="B10" s="46" t="s">
        <v>6</v>
      </c>
      <c r="C10" s="45" t="s">
        <v>228</v>
      </c>
      <c r="D10" s="47">
        <v>280</v>
      </c>
      <c r="E10" s="53"/>
      <c r="F10" s="47">
        <v>35</v>
      </c>
      <c r="G10" s="8" t="e">
        <f>D10-#REF!</f>
        <v>#REF!</v>
      </c>
      <c r="H10" s="8" t="e">
        <f>F10-#REF!</f>
        <v>#REF!</v>
      </c>
      <c r="I10" s="55"/>
    </row>
    <row r="11" spans="1:10" ht="13.5" customHeight="1" x14ac:dyDescent="0.25">
      <c r="A11" s="45">
        <v>8</v>
      </c>
      <c r="B11" s="46" t="s">
        <v>7</v>
      </c>
      <c r="C11" s="45" t="s">
        <v>228</v>
      </c>
      <c r="D11" s="47">
        <v>180</v>
      </c>
      <c r="E11" s="53"/>
      <c r="F11" s="47">
        <v>35</v>
      </c>
      <c r="G11" s="8" t="e">
        <f>D11-#REF!</f>
        <v>#REF!</v>
      </c>
      <c r="H11" s="8" t="e">
        <f>F11-#REF!</f>
        <v>#REF!</v>
      </c>
      <c r="I11" s="55"/>
    </row>
    <row r="12" spans="1:10" ht="13.5" customHeight="1" x14ac:dyDescent="0.25">
      <c r="A12" s="45">
        <v>9</v>
      </c>
      <c r="B12" s="46" t="s">
        <v>193</v>
      </c>
      <c r="C12" s="45" t="s">
        <v>228</v>
      </c>
      <c r="D12" s="47">
        <v>90</v>
      </c>
      <c r="E12" s="53"/>
      <c r="F12" s="47">
        <v>35</v>
      </c>
      <c r="G12" s="8" t="e">
        <f>D12-#REF!</f>
        <v>#REF!</v>
      </c>
      <c r="H12" s="8" t="e">
        <f>F12-#REF!</f>
        <v>#REF!</v>
      </c>
      <c r="I12" s="55"/>
    </row>
    <row r="13" spans="1:10" ht="13.5" customHeight="1" x14ac:dyDescent="0.25">
      <c r="A13" s="45">
        <v>10</v>
      </c>
      <c r="B13" s="46" t="s">
        <v>9</v>
      </c>
      <c r="C13" s="45" t="s">
        <v>228</v>
      </c>
      <c r="D13" s="47">
        <v>400</v>
      </c>
      <c r="E13" s="53"/>
      <c r="F13" s="47">
        <v>40</v>
      </c>
      <c r="G13" s="8" t="e">
        <f>D13-#REF!</f>
        <v>#REF!</v>
      </c>
      <c r="H13" s="8" t="e">
        <f>F13-#REF!</f>
        <v>#REF!</v>
      </c>
      <c r="I13" s="55"/>
    </row>
    <row r="14" spans="1:10" ht="13.5" customHeight="1" x14ac:dyDescent="0.25">
      <c r="A14" s="45">
        <v>11</v>
      </c>
      <c r="B14" s="46" t="s">
        <v>10</v>
      </c>
      <c r="C14" s="45" t="s">
        <v>228</v>
      </c>
      <c r="D14" s="47">
        <v>350</v>
      </c>
      <c r="E14" s="53"/>
      <c r="F14" s="47">
        <v>40</v>
      </c>
      <c r="G14" s="8" t="e">
        <f>D14-#REF!</f>
        <v>#REF!</v>
      </c>
      <c r="H14" s="8" t="e">
        <f>F14-#REF!</f>
        <v>#REF!</v>
      </c>
      <c r="I14" s="55"/>
    </row>
    <row r="15" spans="1:10" ht="13.5" customHeight="1" x14ac:dyDescent="0.25">
      <c r="A15" s="45">
        <v>12</v>
      </c>
      <c r="B15" s="46" t="s">
        <v>197</v>
      </c>
      <c r="C15" s="45" t="s">
        <v>228</v>
      </c>
      <c r="D15" s="47">
        <v>40</v>
      </c>
      <c r="E15" s="53"/>
      <c r="F15" s="47">
        <v>25</v>
      </c>
      <c r="G15" s="8" t="e">
        <f>D15-#REF!</f>
        <v>#REF!</v>
      </c>
      <c r="H15" s="8" t="e">
        <f>F15-#REF!</f>
        <v>#REF!</v>
      </c>
      <c r="I15" s="55"/>
    </row>
    <row r="16" spans="1:10" ht="13.5" customHeight="1" x14ac:dyDescent="0.25">
      <c r="A16" s="45">
        <v>13</v>
      </c>
      <c r="B16" s="46" t="s">
        <v>198</v>
      </c>
      <c r="C16" s="45" t="s">
        <v>228</v>
      </c>
      <c r="D16" s="47">
        <v>40</v>
      </c>
      <c r="E16" s="53"/>
      <c r="F16" s="47">
        <v>25</v>
      </c>
      <c r="G16" s="8" t="e">
        <f>D16-#REF!</f>
        <v>#REF!</v>
      </c>
      <c r="H16" s="8" t="e">
        <f>F16-#REF!</f>
        <v>#REF!</v>
      </c>
      <c r="I16" s="55"/>
    </row>
    <row r="17" spans="1:9" ht="13.5" customHeight="1" x14ac:dyDescent="0.25">
      <c r="A17" s="45">
        <v>14</v>
      </c>
      <c r="B17" s="46" t="s">
        <v>199</v>
      </c>
      <c r="C17" s="45" t="s">
        <v>228</v>
      </c>
      <c r="D17" s="47">
        <v>120</v>
      </c>
      <c r="E17" s="53"/>
      <c r="F17" s="47">
        <v>30</v>
      </c>
      <c r="G17" s="8" t="e">
        <f>D17-#REF!</f>
        <v>#REF!</v>
      </c>
      <c r="H17" s="8" t="e">
        <f>F17-#REF!</f>
        <v>#REF!</v>
      </c>
      <c r="I17" s="55"/>
    </row>
    <row r="18" spans="1:9" ht="13.5" customHeight="1" x14ac:dyDescent="0.25">
      <c r="A18" s="45">
        <v>15</v>
      </c>
      <c r="B18" s="46" t="s">
        <v>200</v>
      </c>
      <c r="C18" s="45" t="s">
        <v>228</v>
      </c>
      <c r="D18" s="47">
        <v>120</v>
      </c>
      <c r="E18" s="53"/>
      <c r="F18" s="47">
        <v>30</v>
      </c>
      <c r="G18" s="8" t="e">
        <f>D18-#REF!</f>
        <v>#REF!</v>
      </c>
      <c r="H18" s="8" t="e">
        <f>F18-#REF!</f>
        <v>#REF!</v>
      </c>
      <c r="I18" s="55"/>
    </row>
    <row r="19" spans="1:9" ht="13.5" customHeight="1" x14ac:dyDescent="0.25">
      <c r="A19" s="45">
        <v>16</v>
      </c>
      <c r="B19" s="46" t="s">
        <v>201</v>
      </c>
      <c r="C19" s="45" t="s">
        <v>228</v>
      </c>
      <c r="D19" s="47">
        <v>80</v>
      </c>
      <c r="E19" s="53"/>
      <c r="F19" s="47">
        <v>50</v>
      </c>
      <c r="G19" s="8" t="e">
        <f>D19-#REF!</f>
        <v>#REF!</v>
      </c>
      <c r="H19" s="8" t="e">
        <f>F19-#REF!</f>
        <v>#REF!</v>
      </c>
      <c r="I19" s="55"/>
    </row>
    <row r="20" spans="1:9" ht="13.5" customHeight="1" x14ac:dyDescent="0.25">
      <c r="A20" s="45">
        <v>17</v>
      </c>
      <c r="B20" s="46" t="s">
        <v>202</v>
      </c>
      <c r="C20" s="45" t="s">
        <v>228</v>
      </c>
      <c r="D20" s="47">
        <v>80</v>
      </c>
      <c r="E20" s="53"/>
      <c r="F20" s="47">
        <v>50</v>
      </c>
      <c r="G20" t="e">
        <f>D20-#REF!</f>
        <v>#REF!</v>
      </c>
      <c r="H20" t="e">
        <f>F20-#REF!</f>
        <v>#REF!</v>
      </c>
      <c r="I20" s="55"/>
    </row>
    <row r="21" spans="1:9" ht="13.5" customHeight="1" x14ac:dyDescent="0.25">
      <c r="A21" s="45">
        <v>18</v>
      </c>
      <c r="B21" s="46" t="s">
        <v>203</v>
      </c>
      <c r="C21" s="45" t="s">
        <v>228</v>
      </c>
      <c r="D21" s="47">
        <v>70</v>
      </c>
      <c r="E21" s="53"/>
      <c r="F21" s="47">
        <v>50</v>
      </c>
      <c r="G21" s="8" t="e">
        <f>D21-#REF!</f>
        <v>#REF!</v>
      </c>
      <c r="H21" s="8" t="e">
        <f>F21-#REF!</f>
        <v>#REF!</v>
      </c>
      <c r="I21" s="55"/>
    </row>
    <row r="22" spans="1:9" ht="13.5" customHeight="1" x14ac:dyDescent="0.25">
      <c r="A22" s="45">
        <v>19</v>
      </c>
      <c r="B22" s="46" t="s">
        <v>18</v>
      </c>
      <c r="C22" s="45" t="s">
        <v>228</v>
      </c>
      <c r="D22" s="47">
        <v>250</v>
      </c>
      <c r="E22" s="53"/>
      <c r="F22" s="47">
        <v>30</v>
      </c>
      <c r="G22" s="8" t="e">
        <f>D22-#REF!</f>
        <v>#REF!</v>
      </c>
      <c r="H22" s="8" t="e">
        <f>F22-#REF!</f>
        <v>#REF!</v>
      </c>
      <c r="I22" s="55"/>
    </row>
    <row r="23" spans="1:9" ht="13.5" customHeight="1" x14ac:dyDescent="0.25">
      <c r="A23" s="45">
        <v>20</v>
      </c>
      <c r="B23" s="46" t="s">
        <v>19</v>
      </c>
      <c r="C23" s="45" t="s">
        <v>228</v>
      </c>
      <c r="D23" s="47">
        <v>120</v>
      </c>
      <c r="E23" s="53"/>
      <c r="F23" s="47">
        <v>30</v>
      </c>
      <c r="G23" s="8" t="e">
        <f>D23-#REF!</f>
        <v>#REF!</v>
      </c>
      <c r="H23" s="8" t="e">
        <f>F23-#REF!</f>
        <v>#REF!</v>
      </c>
      <c r="I23" s="55"/>
    </row>
    <row r="24" spans="1:9" ht="13.5" customHeight="1" x14ac:dyDescent="0.25">
      <c r="A24" s="45">
        <v>21</v>
      </c>
      <c r="B24" s="46" t="s">
        <v>20</v>
      </c>
      <c r="C24" s="45" t="s">
        <v>228</v>
      </c>
      <c r="D24" s="47">
        <v>40</v>
      </c>
      <c r="E24" s="53"/>
      <c r="F24" s="47">
        <v>30</v>
      </c>
      <c r="G24" s="8" t="e">
        <f>D24-#REF!</f>
        <v>#REF!</v>
      </c>
      <c r="H24" s="8" t="e">
        <f>F24-#REF!</f>
        <v>#REF!</v>
      </c>
      <c r="I24" s="55"/>
    </row>
    <row r="25" spans="1:9" ht="13.5" customHeight="1" x14ac:dyDescent="0.25">
      <c r="A25" s="45">
        <v>22</v>
      </c>
      <c r="B25" s="46" t="s">
        <v>21</v>
      </c>
      <c r="C25" s="45" t="s">
        <v>228</v>
      </c>
      <c r="D25" s="47">
        <v>120</v>
      </c>
      <c r="E25" s="53"/>
      <c r="F25" s="47">
        <v>30</v>
      </c>
      <c r="G25" s="8" t="e">
        <f>D25-#REF!</f>
        <v>#REF!</v>
      </c>
      <c r="H25" s="8" t="e">
        <f>F25-#REF!</f>
        <v>#REF!</v>
      </c>
      <c r="I25" s="55"/>
    </row>
    <row r="26" spans="1:9" ht="13.5" customHeight="1" x14ac:dyDescent="0.25">
      <c r="A26" s="45">
        <v>23</v>
      </c>
      <c r="B26" s="46" t="s">
        <v>22</v>
      </c>
      <c r="C26" s="45" t="s">
        <v>228</v>
      </c>
      <c r="D26" s="47">
        <v>250</v>
      </c>
      <c r="E26" s="53"/>
      <c r="F26" s="47">
        <v>70</v>
      </c>
      <c r="G26" s="8" t="e">
        <f>D26-#REF!</f>
        <v>#REF!</v>
      </c>
      <c r="H26" s="8" t="e">
        <f>F26-#REF!</f>
        <v>#REF!</v>
      </c>
      <c r="I26" s="55"/>
    </row>
    <row r="27" spans="1:9" ht="13.5" customHeight="1" x14ac:dyDescent="0.25">
      <c r="A27" s="45">
        <v>24</v>
      </c>
      <c r="B27" s="46" t="s">
        <v>23</v>
      </c>
      <c r="C27" s="45" t="s">
        <v>228</v>
      </c>
      <c r="D27" s="47">
        <v>400</v>
      </c>
      <c r="E27" s="53"/>
      <c r="F27" s="47">
        <v>70</v>
      </c>
      <c r="G27" s="8" t="e">
        <f>D27-#REF!</f>
        <v>#REF!</v>
      </c>
      <c r="H27" s="8" t="e">
        <f>F27-#REF!</f>
        <v>#REF!</v>
      </c>
      <c r="I27" s="55"/>
    </row>
    <row r="28" spans="1:9" ht="13.5" customHeight="1" x14ac:dyDescent="0.25">
      <c r="A28" s="45">
        <v>25</v>
      </c>
      <c r="B28" s="46" t="s">
        <v>24</v>
      </c>
      <c r="C28" s="45" t="s">
        <v>228</v>
      </c>
      <c r="D28" s="47">
        <v>700</v>
      </c>
      <c r="E28" s="53"/>
      <c r="F28" s="47">
        <v>50</v>
      </c>
      <c r="G28" s="8" t="e">
        <f>D28-#REF!</f>
        <v>#REF!</v>
      </c>
      <c r="H28" s="8" t="e">
        <f>F28-#REF!</f>
        <v>#REF!</v>
      </c>
      <c r="I28" s="55"/>
    </row>
    <row r="29" spans="1:9" ht="13.5" customHeight="1" x14ac:dyDescent="0.25">
      <c r="A29" s="45">
        <v>26</v>
      </c>
      <c r="B29" s="46" t="s">
        <v>25</v>
      </c>
      <c r="C29" s="45" t="s">
        <v>228</v>
      </c>
      <c r="D29" s="47">
        <v>900</v>
      </c>
      <c r="E29" s="53"/>
      <c r="F29" s="47">
        <v>50</v>
      </c>
      <c r="G29" s="8" t="e">
        <f>D29-#REF!</f>
        <v>#REF!</v>
      </c>
      <c r="H29" s="8" t="e">
        <f>F29-#REF!</f>
        <v>#REF!</v>
      </c>
      <c r="I29" s="55"/>
    </row>
    <row r="30" spans="1:9" ht="13.5" customHeight="1" x14ac:dyDescent="0.25">
      <c r="A30" s="45">
        <v>27</v>
      </c>
      <c r="B30" s="46" t="s">
        <v>204</v>
      </c>
      <c r="C30" s="45" t="s">
        <v>228</v>
      </c>
      <c r="D30" s="47">
        <v>80</v>
      </c>
      <c r="E30" s="53"/>
      <c r="F30" s="47">
        <v>40</v>
      </c>
      <c r="G30" s="8" t="e">
        <f>D30-#REF!</f>
        <v>#REF!</v>
      </c>
      <c r="H30" s="8" t="e">
        <f>F30-#REF!</f>
        <v>#REF!</v>
      </c>
      <c r="I30" s="55"/>
    </row>
    <row r="31" spans="1:9" ht="13.5" customHeight="1" x14ac:dyDescent="0.25">
      <c r="A31" s="45">
        <v>28</v>
      </c>
      <c r="B31" s="46" t="s">
        <v>27</v>
      </c>
      <c r="C31" s="45" t="s">
        <v>228</v>
      </c>
      <c r="D31" s="47">
        <v>80</v>
      </c>
      <c r="E31" s="53"/>
      <c r="F31" s="47">
        <v>40</v>
      </c>
      <c r="G31" s="8" t="e">
        <f>D31-#REF!</f>
        <v>#REF!</v>
      </c>
      <c r="H31" s="8" t="e">
        <f>F31-#REF!</f>
        <v>#REF!</v>
      </c>
      <c r="I31" s="55"/>
    </row>
    <row r="32" spans="1:9" ht="13.5" customHeight="1" x14ac:dyDescent="0.25">
      <c r="A32" s="45">
        <v>29</v>
      </c>
      <c r="B32" s="46" t="s">
        <v>28</v>
      </c>
      <c r="C32" s="45" t="s">
        <v>228</v>
      </c>
      <c r="D32" s="47">
        <v>120</v>
      </c>
      <c r="E32" s="53"/>
      <c r="F32" s="47">
        <v>40</v>
      </c>
      <c r="G32" s="8" t="e">
        <f>D32-#REF!</f>
        <v>#REF!</v>
      </c>
      <c r="H32" s="8" t="e">
        <f>F32-#REF!</f>
        <v>#REF!</v>
      </c>
      <c r="I32" s="55"/>
    </row>
    <row r="33" spans="1:9" ht="13.5" customHeight="1" x14ac:dyDescent="0.25">
      <c r="A33" s="45">
        <v>30</v>
      </c>
      <c r="B33" s="46" t="s">
        <v>29</v>
      </c>
      <c r="C33" s="45" t="s">
        <v>228</v>
      </c>
      <c r="D33" s="47">
        <v>140</v>
      </c>
      <c r="E33" s="53"/>
      <c r="F33" s="47">
        <v>50</v>
      </c>
      <c r="G33" s="8" t="e">
        <f>D33-#REF!</f>
        <v>#REF!</v>
      </c>
      <c r="H33" s="8" t="e">
        <f>F33-#REF!</f>
        <v>#REF!</v>
      </c>
      <c r="I33" s="55"/>
    </row>
    <row r="34" spans="1:9" ht="13.5" customHeight="1" x14ac:dyDescent="0.25">
      <c r="A34" s="45">
        <v>31</v>
      </c>
      <c r="B34" s="46" t="s">
        <v>205</v>
      </c>
      <c r="C34" s="45" t="s">
        <v>228</v>
      </c>
      <c r="D34" s="47">
        <v>140</v>
      </c>
      <c r="E34" s="53"/>
      <c r="F34" s="47">
        <v>50</v>
      </c>
      <c r="G34" s="8" t="e">
        <f>D34-#REF!</f>
        <v>#REF!</v>
      </c>
      <c r="H34" s="8" t="e">
        <f>F34-#REF!</f>
        <v>#REF!</v>
      </c>
      <c r="I34" s="55"/>
    </row>
    <row r="35" spans="1:9" ht="13.5" customHeight="1" x14ac:dyDescent="0.25">
      <c r="A35" s="45">
        <v>32</v>
      </c>
      <c r="B35" s="46" t="s">
        <v>31</v>
      </c>
      <c r="C35" s="45" t="s">
        <v>228</v>
      </c>
      <c r="D35" s="47">
        <v>120</v>
      </c>
      <c r="E35" s="53"/>
      <c r="F35" s="47">
        <v>300</v>
      </c>
      <c r="G35" s="8" t="e">
        <f>D35-#REF!</f>
        <v>#REF!</v>
      </c>
      <c r="H35" s="8" t="e">
        <f>F35-#REF!</f>
        <v>#REF!</v>
      </c>
      <c r="I35" s="55"/>
    </row>
    <row r="36" spans="1:9" ht="13.5" customHeight="1" x14ac:dyDescent="0.25">
      <c r="A36" s="45">
        <v>33</v>
      </c>
      <c r="B36" s="46" t="s">
        <v>206</v>
      </c>
      <c r="C36" s="45" t="s">
        <v>228</v>
      </c>
      <c r="D36" s="47">
        <v>40</v>
      </c>
      <c r="E36" s="53"/>
      <c r="F36" s="47">
        <v>120</v>
      </c>
      <c r="G36" s="8" t="e">
        <f>D36-#REF!</f>
        <v>#REF!</v>
      </c>
      <c r="H36" s="8" t="e">
        <f>F36-#REF!</f>
        <v>#REF!</v>
      </c>
      <c r="I36" s="55"/>
    </row>
    <row r="37" spans="1:9" ht="13.5" customHeight="1" x14ac:dyDescent="0.25">
      <c r="A37" s="45">
        <v>34</v>
      </c>
      <c r="B37" s="46" t="s">
        <v>33</v>
      </c>
      <c r="C37" s="45" t="s">
        <v>228</v>
      </c>
      <c r="D37" s="47">
        <v>40</v>
      </c>
      <c r="E37" s="53"/>
      <c r="F37" s="47">
        <v>120</v>
      </c>
      <c r="G37" s="8" t="e">
        <f>D37-#REF!</f>
        <v>#REF!</v>
      </c>
      <c r="H37" s="8" t="e">
        <f>F37-#REF!</f>
        <v>#REF!</v>
      </c>
      <c r="I37" s="55"/>
    </row>
    <row r="38" spans="1:9" ht="13.5" customHeight="1" x14ac:dyDescent="0.25">
      <c r="A38" s="45">
        <v>35</v>
      </c>
      <c r="B38" s="46" t="s">
        <v>34</v>
      </c>
      <c r="C38" s="45" t="s">
        <v>228</v>
      </c>
      <c r="D38" s="47">
        <v>50</v>
      </c>
      <c r="E38" s="53"/>
      <c r="F38" s="47">
        <v>250</v>
      </c>
      <c r="G38" s="8" t="e">
        <f>D38-#REF!</f>
        <v>#REF!</v>
      </c>
      <c r="H38" s="8" t="e">
        <f>F38-#REF!</f>
        <v>#REF!</v>
      </c>
      <c r="I38" s="55"/>
    </row>
    <row r="39" spans="1:9" ht="13.5" customHeight="1" x14ac:dyDescent="0.25">
      <c r="A39" s="45">
        <v>36</v>
      </c>
      <c r="B39" s="46" t="s">
        <v>35</v>
      </c>
      <c r="C39" s="45" t="s">
        <v>228</v>
      </c>
      <c r="D39" s="47">
        <v>15</v>
      </c>
      <c r="E39" s="53"/>
      <c r="F39" s="47">
        <v>60</v>
      </c>
      <c r="G39" s="8" t="e">
        <f>D39-#REF!</f>
        <v>#REF!</v>
      </c>
      <c r="H39" s="8" t="e">
        <f>F39-#REF!</f>
        <v>#REF!</v>
      </c>
      <c r="I39" s="55"/>
    </row>
    <row r="40" spans="1:9" ht="13.5" customHeight="1" x14ac:dyDescent="0.25">
      <c r="A40" s="45">
        <v>37</v>
      </c>
      <c r="B40" s="46" t="s">
        <v>36</v>
      </c>
      <c r="C40" s="45" t="s">
        <v>228</v>
      </c>
      <c r="D40" s="47">
        <v>40</v>
      </c>
      <c r="E40" s="53"/>
      <c r="F40" s="47">
        <v>60</v>
      </c>
      <c r="G40" s="8" t="e">
        <f>D40-#REF!</f>
        <v>#REF!</v>
      </c>
      <c r="H40" s="8" t="e">
        <f>F40-#REF!</f>
        <v>#REF!</v>
      </c>
      <c r="I40" s="55"/>
    </row>
    <row r="41" spans="1:9" ht="13.5" customHeight="1" x14ac:dyDescent="0.25">
      <c r="A41" s="45">
        <v>38</v>
      </c>
      <c r="B41" s="46" t="s">
        <v>37</v>
      </c>
      <c r="C41" s="45" t="s">
        <v>228</v>
      </c>
      <c r="D41" s="47">
        <v>40</v>
      </c>
      <c r="E41" s="53"/>
      <c r="F41" s="47">
        <v>60</v>
      </c>
      <c r="G41" s="8" t="e">
        <f>D41-#REF!</f>
        <v>#REF!</v>
      </c>
      <c r="H41" s="8" t="e">
        <f>F41-#REF!</f>
        <v>#REF!</v>
      </c>
      <c r="I41" s="55"/>
    </row>
    <row r="42" spans="1:9" ht="13.5" customHeight="1" x14ac:dyDescent="0.25">
      <c r="A42" s="45">
        <v>39</v>
      </c>
      <c r="B42" s="46" t="s">
        <v>207</v>
      </c>
      <c r="C42" s="45" t="s">
        <v>228</v>
      </c>
      <c r="D42" s="47">
        <v>180</v>
      </c>
      <c r="E42" s="53"/>
      <c r="F42" s="47">
        <v>80</v>
      </c>
      <c r="G42" s="8" t="e">
        <f>D42-#REF!</f>
        <v>#REF!</v>
      </c>
      <c r="H42" s="8" t="e">
        <f>F42-#REF!</f>
        <v>#REF!</v>
      </c>
      <c r="I42" s="55"/>
    </row>
    <row r="43" spans="1:9" ht="13.5" customHeight="1" x14ac:dyDescent="0.25">
      <c r="A43" s="45">
        <v>40</v>
      </c>
      <c r="B43" s="46" t="s">
        <v>208</v>
      </c>
      <c r="C43" s="45" t="s">
        <v>228</v>
      </c>
      <c r="D43" s="47">
        <v>120</v>
      </c>
      <c r="E43" s="53"/>
      <c r="F43" s="47">
        <v>80</v>
      </c>
      <c r="G43" s="8" t="e">
        <f>D43-#REF!</f>
        <v>#REF!</v>
      </c>
      <c r="H43" s="8" t="e">
        <f>F43-#REF!</f>
        <v>#REF!</v>
      </c>
      <c r="I43" s="55"/>
    </row>
    <row r="44" spans="1:9" ht="13.5" customHeight="1" x14ac:dyDescent="0.25">
      <c r="A44" s="45">
        <v>41</v>
      </c>
      <c r="B44" s="46" t="s">
        <v>40</v>
      </c>
      <c r="C44" s="45" t="s">
        <v>228</v>
      </c>
      <c r="D44" s="47">
        <v>50</v>
      </c>
      <c r="E44" s="53"/>
      <c r="F44" s="47">
        <v>40</v>
      </c>
      <c r="G44" s="8" t="e">
        <f>D44-#REF!</f>
        <v>#REF!</v>
      </c>
      <c r="H44" s="8" t="e">
        <f>F44-#REF!</f>
        <v>#REF!</v>
      </c>
      <c r="I44" s="55"/>
    </row>
    <row r="45" spans="1:9" ht="13.5" customHeight="1" x14ac:dyDescent="0.25">
      <c r="A45" s="45">
        <v>42</v>
      </c>
      <c r="B45" s="46" t="s">
        <v>43</v>
      </c>
      <c r="C45" s="45" t="s">
        <v>228</v>
      </c>
      <c r="D45" s="47">
        <v>250</v>
      </c>
      <c r="E45" s="53"/>
      <c r="F45" s="47">
        <v>150</v>
      </c>
      <c r="G45" s="8" t="e">
        <f>D45-#REF!</f>
        <v>#REF!</v>
      </c>
      <c r="H45" s="8" t="e">
        <f>F45-#REF!</f>
        <v>#REF!</v>
      </c>
      <c r="I45" s="55"/>
    </row>
    <row r="46" spans="1:9" ht="13.5" customHeight="1" x14ac:dyDescent="0.25">
      <c r="A46" s="45">
        <v>43</v>
      </c>
      <c r="B46" s="46" t="s">
        <v>44</v>
      </c>
      <c r="C46" s="45" t="s">
        <v>228</v>
      </c>
      <c r="D46" s="47">
        <v>50</v>
      </c>
      <c r="E46" s="53"/>
      <c r="F46" s="47">
        <v>50</v>
      </c>
      <c r="G46" s="8" t="e">
        <f>D46-#REF!</f>
        <v>#REF!</v>
      </c>
      <c r="H46" s="8" t="e">
        <f>F46-#REF!</f>
        <v>#REF!</v>
      </c>
      <c r="I46" s="55"/>
    </row>
    <row r="47" spans="1:9" ht="13.5" customHeight="1" x14ac:dyDescent="0.25">
      <c r="A47" s="45">
        <v>44</v>
      </c>
      <c r="B47" s="46" t="s">
        <v>45</v>
      </c>
      <c r="C47" s="45" t="s">
        <v>228</v>
      </c>
      <c r="D47" s="47">
        <v>800</v>
      </c>
      <c r="E47" s="53"/>
      <c r="F47" s="47">
        <v>80</v>
      </c>
      <c r="G47" s="8" t="e">
        <f>D47-#REF!</f>
        <v>#REF!</v>
      </c>
      <c r="H47" s="8" t="e">
        <f>F47-#REF!</f>
        <v>#REF!</v>
      </c>
      <c r="I47" s="55"/>
    </row>
    <row r="48" spans="1:9" ht="13.5" customHeight="1" x14ac:dyDescent="0.25">
      <c r="A48" s="45">
        <v>45</v>
      </c>
      <c r="B48" s="46" t="s">
        <v>46</v>
      </c>
      <c r="C48" s="45" t="s">
        <v>229</v>
      </c>
      <c r="D48" s="47">
        <v>20</v>
      </c>
      <c r="E48" s="53"/>
      <c r="F48" s="47">
        <v>0</v>
      </c>
      <c r="G48" s="8" t="e">
        <f>D48-#REF!</f>
        <v>#REF!</v>
      </c>
      <c r="H48" s="8" t="e">
        <f>F48-#REF!</f>
        <v>#REF!</v>
      </c>
      <c r="I48" s="55"/>
    </row>
    <row r="49" spans="1:9" ht="13.5" customHeight="1" x14ac:dyDescent="0.25">
      <c r="A49" s="45">
        <v>46</v>
      </c>
      <c r="B49" s="46" t="s">
        <v>209</v>
      </c>
      <c r="C49" s="45" t="s">
        <v>229</v>
      </c>
      <c r="D49" s="47">
        <v>15</v>
      </c>
      <c r="E49" s="53"/>
      <c r="F49" s="47">
        <v>0</v>
      </c>
      <c r="G49" s="8" t="e">
        <f>D49-#REF!</f>
        <v>#REF!</v>
      </c>
      <c r="H49" s="8" t="e">
        <f>F49-#REF!</f>
        <v>#REF!</v>
      </c>
      <c r="I49" s="55"/>
    </row>
    <row r="50" spans="1:9" ht="13.5" customHeight="1" x14ac:dyDescent="0.25">
      <c r="A50" s="45">
        <v>47</v>
      </c>
      <c r="B50" s="46" t="s">
        <v>48</v>
      </c>
      <c r="C50" s="45" t="s">
        <v>229</v>
      </c>
      <c r="D50" s="47">
        <v>12</v>
      </c>
      <c r="E50" s="53"/>
      <c r="F50" s="47">
        <v>0</v>
      </c>
      <c r="G50" s="8" t="e">
        <f>D50-#REF!</f>
        <v>#REF!</v>
      </c>
      <c r="H50" s="8" t="e">
        <f>F50-#REF!</f>
        <v>#REF!</v>
      </c>
      <c r="I50" s="55"/>
    </row>
    <row r="51" spans="1:9" ht="13.5" customHeight="1" x14ac:dyDescent="0.25">
      <c r="A51" s="45">
        <v>48</v>
      </c>
      <c r="B51" s="46" t="s">
        <v>125</v>
      </c>
      <c r="C51" s="45" t="s">
        <v>229</v>
      </c>
      <c r="D51" s="47">
        <v>35</v>
      </c>
      <c r="E51" s="53"/>
      <c r="F51" s="47">
        <v>80</v>
      </c>
      <c r="G51" s="8" t="e">
        <f>D51-#REF!</f>
        <v>#REF!</v>
      </c>
      <c r="H51" s="8" t="e">
        <f>F51-#REF!</f>
        <v>#REF!</v>
      </c>
      <c r="I51" s="55"/>
    </row>
    <row r="52" spans="1:9" ht="13.5" customHeight="1" x14ac:dyDescent="0.25">
      <c r="A52" s="45">
        <v>49</v>
      </c>
      <c r="B52" s="46" t="s">
        <v>210</v>
      </c>
      <c r="C52" s="45" t="s">
        <v>229</v>
      </c>
      <c r="D52" s="47">
        <v>25</v>
      </c>
      <c r="E52" s="53"/>
      <c r="F52" s="47">
        <v>20</v>
      </c>
      <c r="G52" s="8" t="e">
        <f>D52-#REF!</f>
        <v>#REF!</v>
      </c>
      <c r="H52" s="8" t="e">
        <f>F52-#REF!</f>
        <v>#REF!</v>
      </c>
      <c r="I52" s="55"/>
    </row>
    <row r="53" spans="1:9" ht="13.5" customHeight="1" x14ac:dyDescent="0.25">
      <c r="A53" s="45">
        <v>50</v>
      </c>
      <c r="B53" s="46" t="s">
        <v>51</v>
      </c>
      <c r="C53" s="45" t="s">
        <v>229</v>
      </c>
      <c r="D53" s="47">
        <v>20</v>
      </c>
      <c r="E53" s="53"/>
      <c r="F53" s="47">
        <v>20</v>
      </c>
      <c r="G53" s="8" t="e">
        <f>D53-#REF!</f>
        <v>#REF!</v>
      </c>
      <c r="H53" s="8" t="e">
        <f>F53-#REF!</f>
        <v>#REF!</v>
      </c>
      <c r="I53" s="55"/>
    </row>
    <row r="54" spans="1:9" ht="13.5" customHeight="1" x14ac:dyDescent="0.25">
      <c r="A54" s="45">
        <v>51</v>
      </c>
      <c r="B54" s="46" t="s">
        <v>52</v>
      </c>
      <c r="C54" s="45" t="s">
        <v>228</v>
      </c>
      <c r="D54" s="47">
        <v>35</v>
      </c>
      <c r="E54" s="53"/>
      <c r="F54" s="47">
        <v>0</v>
      </c>
      <c r="G54" s="8" t="e">
        <f>D54-#REF!</f>
        <v>#REF!</v>
      </c>
      <c r="H54" s="8" t="e">
        <f>F54-#REF!</f>
        <v>#REF!</v>
      </c>
      <c r="I54" s="55"/>
    </row>
    <row r="55" spans="1:9" ht="13.5" customHeight="1" x14ac:dyDescent="0.25">
      <c r="A55" s="45">
        <v>52</v>
      </c>
      <c r="B55" s="46" t="s">
        <v>53</v>
      </c>
      <c r="C55" s="45" t="s">
        <v>228</v>
      </c>
      <c r="D55" s="47">
        <v>60</v>
      </c>
      <c r="E55" s="53"/>
      <c r="F55" s="47">
        <v>15</v>
      </c>
      <c r="G55" s="8" t="e">
        <f>D55-#REF!</f>
        <v>#REF!</v>
      </c>
      <c r="H55" s="8" t="e">
        <f>F55-#REF!</f>
        <v>#REF!</v>
      </c>
      <c r="I55" s="55"/>
    </row>
    <row r="56" spans="1:9" ht="13.5" customHeight="1" x14ac:dyDescent="0.25">
      <c r="A56" s="45">
        <v>53</v>
      </c>
      <c r="B56" s="46" t="s">
        <v>54</v>
      </c>
      <c r="C56" s="45" t="s">
        <v>228</v>
      </c>
      <c r="D56" s="47">
        <v>60</v>
      </c>
      <c r="E56" s="53"/>
      <c r="F56" s="47">
        <v>25</v>
      </c>
      <c r="G56" s="8" t="e">
        <f>D56-#REF!</f>
        <v>#REF!</v>
      </c>
      <c r="H56" s="8" t="e">
        <f>F56-#REF!</f>
        <v>#REF!</v>
      </c>
      <c r="I56" s="55"/>
    </row>
    <row r="57" spans="1:9" ht="13.5" customHeight="1" x14ac:dyDescent="0.25">
      <c r="A57" s="45">
        <v>54</v>
      </c>
      <c r="B57" s="46" t="s">
        <v>55</v>
      </c>
      <c r="C57" s="45" t="s">
        <v>228</v>
      </c>
      <c r="D57" s="47">
        <v>80</v>
      </c>
      <c r="E57" s="53"/>
      <c r="F57" s="47">
        <v>30</v>
      </c>
      <c r="G57" s="8" t="e">
        <f>D57-#REF!</f>
        <v>#REF!</v>
      </c>
      <c r="H57" s="8" t="e">
        <f>F57-#REF!</f>
        <v>#REF!</v>
      </c>
      <c r="I57" s="55"/>
    </row>
    <row r="58" spans="1:9" ht="13.5" customHeight="1" x14ac:dyDescent="0.25">
      <c r="A58" s="45">
        <v>55</v>
      </c>
      <c r="B58" s="46" t="s">
        <v>57</v>
      </c>
      <c r="C58" s="45" t="s">
        <v>229</v>
      </c>
      <c r="D58" s="47">
        <v>15</v>
      </c>
      <c r="E58" s="53"/>
      <c r="F58" s="47">
        <v>25</v>
      </c>
      <c r="G58" s="8" t="e">
        <f>D58-#REF!</f>
        <v>#REF!</v>
      </c>
      <c r="H58" s="8" t="e">
        <f>F58-#REF!</f>
        <v>#REF!</v>
      </c>
      <c r="I58" s="55"/>
    </row>
    <row r="59" spans="1:9" ht="13.5" customHeight="1" x14ac:dyDescent="0.25">
      <c r="A59" s="45">
        <v>56</v>
      </c>
      <c r="B59" s="46" t="s">
        <v>58</v>
      </c>
      <c r="C59" s="45" t="s">
        <v>230</v>
      </c>
      <c r="D59" s="47">
        <v>20</v>
      </c>
      <c r="E59" s="53"/>
      <c r="F59" s="47">
        <v>4</v>
      </c>
      <c r="G59" s="8" t="e">
        <f>D59-#REF!</f>
        <v>#REF!</v>
      </c>
      <c r="H59" s="8" t="e">
        <f>F59-#REF!</f>
        <v>#REF!</v>
      </c>
      <c r="I59" s="55"/>
    </row>
    <row r="60" spans="1:9" ht="21" customHeight="1" x14ac:dyDescent="0.25">
      <c r="A60" s="45">
        <v>57</v>
      </c>
      <c r="B60" s="48" t="s">
        <v>211</v>
      </c>
      <c r="C60" s="45" t="s">
        <v>228</v>
      </c>
      <c r="D60" s="47">
        <v>20</v>
      </c>
      <c r="E60" s="53"/>
      <c r="F60" s="47">
        <v>10</v>
      </c>
      <c r="G60" s="8" t="e">
        <f>D60-#REF!</f>
        <v>#REF!</v>
      </c>
      <c r="H60" s="8" t="e">
        <f>F60-#REF!</f>
        <v>#REF!</v>
      </c>
      <c r="I60" s="55"/>
    </row>
    <row r="61" spans="1:9" ht="13.5" customHeight="1" x14ac:dyDescent="0.25">
      <c r="A61" s="45">
        <v>58</v>
      </c>
      <c r="B61" s="46" t="s">
        <v>60</v>
      </c>
      <c r="C61" s="45" t="s">
        <v>228</v>
      </c>
      <c r="D61" s="47">
        <v>5</v>
      </c>
      <c r="E61" s="53"/>
      <c r="F61" s="47">
        <v>5</v>
      </c>
      <c r="G61" s="8" t="e">
        <f>D61-#REF!</f>
        <v>#REF!</v>
      </c>
      <c r="H61" s="8" t="e">
        <f>F61-#REF!</f>
        <v>#REF!</v>
      </c>
      <c r="I61" s="55"/>
    </row>
    <row r="62" spans="1:9" ht="13.5" customHeight="1" x14ac:dyDescent="0.25">
      <c r="A62" s="45">
        <v>59</v>
      </c>
      <c r="B62" s="46" t="s">
        <v>61</v>
      </c>
      <c r="C62" s="45" t="s">
        <v>228</v>
      </c>
      <c r="D62" s="47">
        <v>10</v>
      </c>
      <c r="E62" s="53"/>
      <c r="F62" s="47">
        <v>70</v>
      </c>
      <c r="G62" s="8" t="e">
        <f>D62-#REF!</f>
        <v>#REF!</v>
      </c>
      <c r="H62" s="8" t="e">
        <f>F62-#REF!</f>
        <v>#REF!</v>
      </c>
      <c r="I62" s="55"/>
    </row>
    <row r="63" spans="1:9" ht="13.5" customHeight="1" x14ac:dyDescent="0.25">
      <c r="A63" s="45">
        <v>60</v>
      </c>
      <c r="B63" s="46" t="s">
        <v>62</v>
      </c>
      <c r="C63" s="45" t="s">
        <v>228</v>
      </c>
      <c r="D63" s="47">
        <v>1200</v>
      </c>
      <c r="E63" s="53"/>
      <c r="F63" s="47">
        <v>50</v>
      </c>
      <c r="G63" s="8" t="e">
        <f>D63-#REF!</f>
        <v>#REF!</v>
      </c>
      <c r="H63" s="8" t="e">
        <f>F63-#REF!</f>
        <v>#REF!</v>
      </c>
      <c r="I63" s="55"/>
    </row>
    <row r="64" spans="1:9" ht="13.5" customHeight="1" x14ac:dyDescent="0.25">
      <c r="A64" s="45">
        <v>61</v>
      </c>
      <c r="B64" s="46" t="s">
        <v>212</v>
      </c>
      <c r="C64" s="45" t="s">
        <v>228</v>
      </c>
      <c r="D64" s="47"/>
      <c r="E64" s="53"/>
      <c r="F64" s="47">
        <v>50</v>
      </c>
      <c r="G64" s="8" t="e">
        <f>D64-#REF!</f>
        <v>#REF!</v>
      </c>
      <c r="H64" s="8" t="e">
        <f>F64-#REF!</f>
        <v>#REF!</v>
      </c>
      <c r="I64" s="55"/>
    </row>
    <row r="65" spans="1:9" ht="13.5" customHeight="1" x14ac:dyDescent="0.25">
      <c r="A65" s="45">
        <v>62</v>
      </c>
      <c r="B65" s="46" t="s">
        <v>64</v>
      </c>
      <c r="C65" s="45" t="s">
        <v>228</v>
      </c>
      <c r="D65" s="47">
        <v>1200</v>
      </c>
      <c r="E65" s="53"/>
      <c r="F65" s="47">
        <v>50</v>
      </c>
      <c r="G65" s="8" t="e">
        <f>D65-#REF!</f>
        <v>#REF!</v>
      </c>
      <c r="H65" s="8" t="e">
        <f>F65-#REF!</f>
        <v>#REF!</v>
      </c>
      <c r="I65" s="55"/>
    </row>
    <row r="66" spans="1:9" ht="13.5" customHeight="1" x14ac:dyDescent="0.25">
      <c r="A66" s="45">
        <v>63</v>
      </c>
      <c r="B66" s="46" t="s">
        <v>213</v>
      </c>
      <c r="C66" s="45" t="s">
        <v>228</v>
      </c>
      <c r="D66" s="47"/>
      <c r="E66" s="53"/>
      <c r="F66" s="47">
        <v>50</v>
      </c>
      <c r="G66" s="8" t="e">
        <f>D66-#REF!</f>
        <v>#REF!</v>
      </c>
      <c r="H66" s="8" t="e">
        <f>F66-#REF!</f>
        <v>#REF!</v>
      </c>
      <c r="I66" s="55"/>
    </row>
    <row r="67" spans="1:9" ht="13.5" customHeight="1" x14ac:dyDescent="0.25">
      <c r="A67" s="45">
        <v>64</v>
      </c>
      <c r="B67" s="46" t="s">
        <v>66</v>
      </c>
      <c r="C67" s="45" t="s">
        <v>227</v>
      </c>
      <c r="D67" s="47">
        <v>80</v>
      </c>
      <c r="E67" s="53"/>
      <c r="F67" s="47">
        <v>30</v>
      </c>
      <c r="G67" s="8" t="e">
        <f>D67-#REF!</f>
        <v>#REF!</v>
      </c>
      <c r="H67" s="8" t="e">
        <f>F67-#REF!</f>
        <v>#REF!</v>
      </c>
      <c r="I67" s="55"/>
    </row>
    <row r="68" spans="1:9" ht="13.5" customHeight="1" x14ac:dyDescent="0.25">
      <c r="A68" s="45">
        <v>65</v>
      </c>
      <c r="B68" s="46" t="s">
        <v>67</v>
      </c>
      <c r="C68" s="45" t="s">
        <v>227</v>
      </c>
      <c r="D68" s="47">
        <v>70</v>
      </c>
      <c r="E68" s="53"/>
      <c r="F68" s="47">
        <v>0</v>
      </c>
      <c r="G68" s="8" t="e">
        <f>D68-#REF!</f>
        <v>#REF!</v>
      </c>
      <c r="H68" s="8" t="e">
        <f>F68-#REF!</f>
        <v>#REF!</v>
      </c>
      <c r="I68" s="55"/>
    </row>
    <row r="69" spans="1:9" ht="13.5" customHeight="1" x14ac:dyDescent="0.25">
      <c r="A69" s="45">
        <v>66</v>
      </c>
      <c r="B69" s="46" t="s">
        <v>68</v>
      </c>
      <c r="C69" s="45" t="s">
        <v>228</v>
      </c>
      <c r="D69" s="47">
        <v>50</v>
      </c>
      <c r="E69" s="53"/>
      <c r="F69" s="47">
        <v>0</v>
      </c>
      <c r="G69" s="8" t="e">
        <f>D69-#REF!</f>
        <v>#REF!</v>
      </c>
      <c r="H69" s="8" t="e">
        <f>F69-#REF!</f>
        <v>#REF!</v>
      </c>
      <c r="I69" s="55"/>
    </row>
    <row r="70" spans="1:9" ht="24.75" customHeight="1" x14ac:dyDescent="0.25">
      <c r="A70" s="45">
        <v>67</v>
      </c>
      <c r="B70" s="48" t="s">
        <v>214</v>
      </c>
      <c r="C70" s="45" t="s">
        <v>227</v>
      </c>
      <c r="D70" s="47">
        <v>80</v>
      </c>
      <c r="E70" s="53"/>
      <c r="F70" s="47">
        <v>0</v>
      </c>
      <c r="G70" s="8" t="e">
        <f>D70-#REF!</f>
        <v>#REF!</v>
      </c>
      <c r="H70" s="8" t="e">
        <f>F70-#REF!</f>
        <v>#REF!</v>
      </c>
      <c r="I70" s="55"/>
    </row>
    <row r="71" spans="1:9" ht="13.5" customHeight="1" x14ac:dyDescent="0.25">
      <c r="A71" s="45">
        <v>68</v>
      </c>
      <c r="B71" s="48" t="s">
        <v>236</v>
      </c>
      <c r="C71" s="45" t="s">
        <v>228</v>
      </c>
      <c r="D71" s="47"/>
      <c r="E71" s="53"/>
      <c r="F71" s="47">
        <v>35</v>
      </c>
      <c r="G71" s="8" t="e">
        <f>D71-#REF!</f>
        <v>#REF!</v>
      </c>
      <c r="H71" s="8" t="e">
        <f>F71-#REF!</f>
        <v>#REF!</v>
      </c>
      <c r="I71" s="55"/>
    </row>
    <row r="72" spans="1:9" ht="13.5" customHeight="1" x14ac:dyDescent="0.25">
      <c r="A72" s="45">
        <v>69</v>
      </c>
      <c r="B72" s="48" t="s">
        <v>237</v>
      </c>
      <c r="C72" s="45" t="s">
        <v>228</v>
      </c>
      <c r="D72" s="47"/>
      <c r="E72" s="53"/>
      <c r="F72" s="47">
        <v>35</v>
      </c>
      <c r="G72" s="8" t="e">
        <f>D72-#REF!</f>
        <v>#REF!</v>
      </c>
      <c r="H72" s="8" t="e">
        <f>F72-#REF!</f>
        <v>#REF!</v>
      </c>
      <c r="I72" s="55"/>
    </row>
    <row r="73" spans="1:9" ht="13.5" customHeight="1" x14ac:dyDescent="0.25">
      <c r="A73" s="45">
        <v>70</v>
      </c>
      <c r="B73" s="46" t="s">
        <v>215</v>
      </c>
      <c r="C73" s="45" t="s">
        <v>228</v>
      </c>
      <c r="D73" s="47"/>
      <c r="E73" s="53"/>
      <c r="F73" s="47">
        <v>35</v>
      </c>
      <c r="G73" s="8" t="e">
        <f>D73-#REF!</f>
        <v>#REF!</v>
      </c>
      <c r="H73" s="8" t="e">
        <f>F73-#REF!</f>
        <v>#REF!</v>
      </c>
      <c r="I73" s="55"/>
    </row>
    <row r="74" spans="1:9" ht="13.5" customHeight="1" x14ac:dyDescent="0.25">
      <c r="A74" s="45">
        <v>71</v>
      </c>
      <c r="B74" s="46" t="s">
        <v>73</v>
      </c>
      <c r="C74" s="45" t="s">
        <v>234</v>
      </c>
      <c r="D74" s="47"/>
      <c r="E74" s="53"/>
      <c r="F74" s="47">
        <v>130</v>
      </c>
      <c r="G74" s="8" t="e">
        <f>D74-#REF!</f>
        <v>#REF!</v>
      </c>
      <c r="H74" s="8" t="e">
        <f>F74-#REF!</f>
        <v>#REF!</v>
      </c>
      <c r="I74" s="55"/>
    </row>
    <row r="75" spans="1:9" ht="22.5" customHeight="1" x14ac:dyDescent="0.25">
      <c r="A75" s="45">
        <v>72</v>
      </c>
      <c r="B75" s="48" t="s">
        <v>243</v>
      </c>
      <c r="C75" s="49"/>
      <c r="D75" s="47"/>
      <c r="E75" s="53"/>
      <c r="F75" s="47">
        <v>30</v>
      </c>
      <c r="G75" s="8" t="e">
        <f>D75-#REF!</f>
        <v>#REF!</v>
      </c>
      <c r="H75" s="8" t="e">
        <f>F75-#REF!</f>
        <v>#REF!</v>
      </c>
      <c r="I75" s="55"/>
    </row>
    <row r="76" spans="1:9" ht="22.5" customHeight="1" x14ac:dyDescent="0.25">
      <c r="A76" s="45">
        <v>73</v>
      </c>
      <c r="B76" s="48" t="s">
        <v>244</v>
      </c>
      <c r="C76" s="49"/>
      <c r="D76" s="47"/>
      <c r="E76" s="53"/>
      <c r="F76" s="47">
        <v>30</v>
      </c>
      <c r="G76" s="8" t="e">
        <f>D76-#REF!</f>
        <v>#REF!</v>
      </c>
      <c r="H76" s="8" t="e">
        <f>F76-#REF!</f>
        <v>#REF!</v>
      </c>
      <c r="I76" s="55"/>
    </row>
    <row r="77" spans="1:9" ht="13.5" customHeight="1" x14ac:dyDescent="0.25">
      <c r="A77" s="45">
        <v>74</v>
      </c>
      <c r="B77" s="46" t="s">
        <v>216</v>
      </c>
      <c r="C77" s="45" t="s">
        <v>228</v>
      </c>
      <c r="D77" s="47"/>
      <c r="E77" s="53"/>
      <c r="F77" s="47">
        <v>15</v>
      </c>
      <c r="G77" s="8" t="e">
        <f>D77-#REF!</f>
        <v>#REF!</v>
      </c>
      <c r="H77" s="8" t="e">
        <f>F77-#REF!</f>
        <v>#REF!</v>
      </c>
      <c r="I77" s="55"/>
    </row>
    <row r="78" spans="1:9" ht="13.5" customHeight="1" x14ac:dyDescent="0.25">
      <c r="A78" s="45">
        <v>75</v>
      </c>
      <c r="B78" s="46" t="s">
        <v>77</v>
      </c>
      <c r="C78" s="45" t="s">
        <v>228</v>
      </c>
      <c r="D78" s="47"/>
      <c r="E78" s="53"/>
      <c r="F78" s="47">
        <v>30</v>
      </c>
      <c r="G78" s="8" t="e">
        <f>D78-#REF!</f>
        <v>#REF!</v>
      </c>
      <c r="H78" s="8" t="e">
        <f>F78-#REF!</f>
        <v>#REF!</v>
      </c>
      <c r="I78" s="55"/>
    </row>
    <row r="79" spans="1:9" ht="13.5" customHeight="1" x14ac:dyDescent="0.25">
      <c r="A79" s="45">
        <v>76</v>
      </c>
      <c r="B79" s="46" t="s">
        <v>217</v>
      </c>
      <c r="C79" s="49"/>
      <c r="D79" s="47"/>
      <c r="E79" s="53"/>
      <c r="F79" s="47">
        <v>0</v>
      </c>
      <c r="G79" s="8" t="e">
        <f>D79-#REF!</f>
        <v>#REF!</v>
      </c>
      <c r="H79" s="8" t="e">
        <f>F79-#REF!</f>
        <v>#REF!</v>
      </c>
      <c r="I79" s="55"/>
    </row>
    <row r="80" spans="1:9" ht="13.5" customHeight="1" x14ac:dyDescent="0.25">
      <c r="A80" s="45">
        <v>77</v>
      </c>
      <c r="B80" s="46" t="s">
        <v>79</v>
      </c>
      <c r="C80" s="45" t="s">
        <v>228</v>
      </c>
      <c r="D80" s="47">
        <v>260</v>
      </c>
      <c r="E80" s="53"/>
      <c r="F80" s="47">
        <v>0</v>
      </c>
      <c r="G80" s="8" t="e">
        <f>D80-#REF!</f>
        <v>#REF!</v>
      </c>
      <c r="H80" s="8" t="e">
        <f>F80-#REF!</f>
        <v>#REF!</v>
      </c>
      <c r="I80" s="55"/>
    </row>
    <row r="81" spans="1:9" ht="13.5" customHeight="1" x14ac:dyDescent="0.25">
      <c r="A81" s="45">
        <v>78</v>
      </c>
      <c r="B81" s="46" t="s">
        <v>80</v>
      </c>
      <c r="C81" s="45" t="s">
        <v>234</v>
      </c>
      <c r="D81" s="47"/>
      <c r="E81" s="53"/>
      <c r="F81" s="47">
        <v>120</v>
      </c>
      <c r="G81" s="8" t="e">
        <f>D81-#REF!</f>
        <v>#REF!</v>
      </c>
      <c r="H81" s="8" t="e">
        <f>F81-#REF!</f>
        <v>#REF!</v>
      </c>
      <c r="I81" s="55"/>
    </row>
    <row r="82" spans="1:9" ht="13.5" customHeight="1" x14ac:dyDescent="0.25">
      <c r="A82" s="45">
        <v>79</v>
      </c>
      <c r="B82" s="46" t="s">
        <v>135</v>
      </c>
      <c r="C82" s="45" t="s">
        <v>228</v>
      </c>
      <c r="D82" s="47">
        <v>350</v>
      </c>
      <c r="E82" s="53"/>
      <c r="F82" s="47">
        <v>80</v>
      </c>
      <c r="G82" s="8" t="e">
        <f>D82-#REF!</f>
        <v>#REF!</v>
      </c>
      <c r="H82" s="8" t="e">
        <f>F82-#REF!</f>
        <v>#REF!</v>
      </c>
      <c r="I82" s="55"/>
    </row>
    <row r="83" spans="1:9" ht="13.5" customHeight="1" x14ac:dyDescent="0.25">
      <c r="A83" s="45">
        <v>80</v>
      </c>
      <c r="B83" s="46" t="s">
        <v>218</v>
      </c>
      <c r="C83" s="50" t="s">
        <v>235</v>
      </c>
      <c r="D83" s="47"/>
      <c r="E83" s="53"/>
      <c r="F83" s="47">
        <v>150</v>
      </c>
      <c r="G83" s="8" t="e">
        <f>D83-#REF!</f>
        <v>#REF!</v>
      </c>
      <c r="H83" s="8" t="e">
        <f>F83-#REF!</f>
        <v>#REF!</v>
      </c>
      <c r="I83" s="55"/>
    </row>
    <row r="84" spans="1:9" ht="25.5" customHeight="1" x14ac:dyDescent="0.25">
      <c r="A84" s="45">
        <v>81</v>
      </c>
      <c r="B84" s="48" t="s">
        <v>245</v>
      </c>
      <c r="C84" s="45" t="s">
        <v>228</v>
      </c>
      <c r="D84" s="47">
        <v>250</v>
      </c>
      <c r="E84" s="53"/>
      <c r="F84" s="47">
        <v>50</v>
      </c>
      <c r="G84" s="8" t="e">
        <f>D84-#REF!</f>
        <v>#REF!</v>
      </c>
      <c r="H84" s="8" t="e">
        <f>F84-#REF!</f>
        <v>#REF!</v>
      </c>
      <c r="I84" s="55"/>
    </row>
    <row r="85" spans="1:9" ht="13.5" customHeight="1" x14ac:dyDescent="0.25">
      <c r="A85" s="45">
        <v>82</v>
      </c>
      <c r="B85" s="46" t="s">
        <v>81</v>
      </c>
      <c r="C85" s="45" t="s">
        <v>229</v>
      </c>
      <c r="D85" s="47">
        <v>15</v>
      </c>
      <c r="E85" s="53"/>
      <c r="F85" s="47">
        <v>20</v>
      </c>
      <c r="G85" s="8" t="e">
        <f>D85-#REF!</f>
        <v>#REF!</v>
      </c>
      <c r="H85" s="8" t="e">
        <f>F85-#REF!</f>
        <v>#REF!</v>
      </c>
      <c r="I85" s="55"/>
    </row>
    <row r="86" spans="1:9" ht="13.5" customHeight="1" x14ac:dyDescent="0.25">
      <c r="A86" s="45">
        <v>83</v>
      </c>
      <c r="B86" s="46" t="s">
        <v>82</v>
      </c>
      <c r="C86" s="45" t="s">
        <v>228</v>
      </c>
      <c r="D86" s="47">
        <v>1200</v>
      </c>
      <c r="E86" s="53"/>
      <c r="F86" s="47">
        <v>120</v>
      </c>
      <c r="G86" s="8" t="e">
        <f>D86-#REF!</f>
        <v>#REF!</v>
      </c>
      <c r="H86" s="8" t="e">
        <f>F86-#REF!</f>
        <v>#REF!</v>
      </c>
      <c r="I86" s="55"/>
    </row>
    <row r="87" spans="1:9" ht="13.5" customHeight="1" x14ac:dyDescent="0.25">
      <c r="A87" s="45">
        <v>84</v>
      </c>
      <c r="B87" s="46" t="s">
        <v>83</v>
      </c>
      <c r="C87" s="45" t="s">
        <v>231</v>
      </c>
      <c r="D87" s="47">
        <v>120</v>
      </c>
      <c r="E87" s="53"/>
      <c r="F87" s="47">
        <v>30</v>
      </c>
      <c r="G87" s="8" t="e">
        <f>D87-#REF!</f>
        <v>#REF!</v>
      </c>
      <c r="H87" s="8" t="e">
        <f>F87-#REF!</f>
        <v>#REF!</v>
      </c>
      <c r="I87" s="55"/>
    </row>
    <row r="88" spans="1:9" ht="13.5" customHeight="1" x14ac:dyDescent="0.25">
      <c r="A88" s="45">
        <v>85</v>
      </c>
      <c r="B88" s="46" t="s">
        <v>84</v>
      </c>
      <c r="C88" s="50" t="s">
        <v>235</v>
      </c>
      <c r="D88" s="47"/>
      <c r="E88" s="53"/>
      <c r="F88" s="47">
        <v>30</v>
      </c>
      <c r="G88" s="8" t="e">
        <f>D88-#REF!</f>
        <v>#REF!</v>
      </c>
      <c r="H88" s="8" t="e">
        <f>F88-#REF!</f>
        <v>#REF!</v>
      </c>
      <c r="I88" s="55"/>
    </row>
    <row r="89" spans="1:9" ht="13.5" customHeight="1" x14ac:dyDescent="0.25">
      <c r="A89" s="45">
        <v>86</v>
      </c>
      <c r="B89" s="46" t="s">
        <v>85</v>
      </c>
      <c r="C89" s="45" t="s">
        <v>228</v>
      </c>
      <c r="D89" s="47">
        <v>180</v>
      </c>
      <c r="E89" s="53"/>
      <c r="F89" s="47">
        <v>80</v>
      </c>
      <c r="G89" s="8" t="e">
        <f>D89-#REF!</f>
        <v>#REF!</v>
      </c>
      <c r="H89" s="8" t="e">
        <f>F89-#REF!</f>
        <v>#REF!</v>
      </c>
      <c r="I89" s="55"/>
    </row>
    <row r="90" spans="1:9" ht="13.5" customHeight="1" x14ac:dyDescent="0.25">
      <c r="A90" s="45">
        <v>87</v>
      </c>
      <c r="B90" s="46" t="s">
        <v>86</v>
      </c>
      <c r="C90" s="45" t="s">
        <v>228</v>
      </c>
      <c r="D90" s="47">
        <v>80</v>
      </c>
      <c r="E90" s="53"/>
      <c r="F90" s="47">
        <v>40</v>
      </c>
      <c r="G90" s="8" t="e">
        <f>D90-#REF!</f>
        <v>#REF!</v>
      </c>
      <c r="H90" s="8" t="e">
        <f>F90-#REF!</f>
        <v>#REF!</v>
      </c>
      <c r="I90" s="55"/>
    </row>
    <row r="91" spans="1:9" ht="13.5" customHeight="1" x14ac:dyDescent="0.25">
      <c r="A91" s="45">
        <v>88</v>
      </c>
      <c r="B91" s="46" t="s">
        <v>220</v>
      </c>
      <c r="C91" s="45" t="s">
        <v>228</v>
      </c>
      <c r="D91" s="47"/>
      <c r="E91" s="53"/>
      <c r="F91" s="47">
        <v>350</v>
      </c>
      <c r="G91" s="8" t="e">
        <f>D91-#REF!</f>
        <v>#REF!</v>
      </c>
      <c r="H91" s="8" t="e">
        <f>F91-#REF!</f>
        <v>#REF!</v>
      </c>
      <c r="I91" s="55"/>
    </row>
    <row r="92" spans="1:9" ht="13.5" customHeight="1" x14ac:dyDescent="0.25">
      <c r="A92" s="45">
        <v>89</v>
      </c>
      <c r="B92" s="46" t="s">
        <v>143</v>
      </c>
      <c r="C92" s="45" t="s">
        <v>228</v>
      </c>
      <c r="D92" s="47">
        <v>450</v>
      </c>
      <c r="E92" s="53"/>
      <c r="F92" s="139">
        <v>250</v>
      </c>
      <c r="G92" s="8" t="e">
        <f>D92-#REF!</f>
        <v>#REF!</v>
      </c>
      <c r="H92" s="8" t="e">
        <f>F92-#REF!</f>
        <v>#REF!</v>
      </c>
      <c r="I92" s="55"/>
    </row>
    <row r="93" spans="1:9" ht="13.5" customHeight="1" x14ac:dyDescent="0.25">
      <c r="A93" s="45">
        <v>90</v>
      </c>
      <c r="B93" s="46" t="s">
        <v>144</v>
      </c>
      <c r="C93" s="45" t="s">
        <v>228</v>
      </c>
      <c r="D93" s="47">
        <v>350</v>
      </c>
      <c r="E93" s="53"/>
      <c r="F93" s="139">
        <v>230</v>
      </c>
      <c r="G93" s="8" t="e">
        <f>D93-#REF!</f>
        <v>#REF!</v>
      </c>
      <c r="H93" s="8" t="e">
        <f>F93-#REF!</f>
        <v>#REF!</v>
      </c>
      <c r="I93" s="55"/>
    </row>
    <row r="94" spans="1:9" ht="13.5" customHeight="1" x14ac:dyDescent="0.25">
      <c r="A94" s="45">
        <v>91</v>
      </c>
      <c r="B94" s="46" t="s">
        <v>221</v>
      </c>
      <c r="C94" s="45" t="s">
        <v>228</v>
      </c>
      <c r="D94" s="47">
        <v>200</v>
      </c>
      <c r="E94" s="53"/>
      <c r="F94" s="139">
        <v>230</v>
      </c>
      <c r="G94" s="8" t="e">
        <f>D94-#REF!</f>
        <v>#REF!</v>
      </c>
      <c r="H94" s="8" t="e">
        <f>F94-#REF!</f>
        <v>#REF!</v>
      </c>
      <c r="I94" s="55"/>
    </row>
    <row r="95" spans="1:9" ht="13.5" customHeight="1" x14ac:dyDescent="0.25">
      <c r="A95" s="45">
        <v>92</v>
      </c>
      <c r="B95" s="46" t="s">
        <v>89</v>
      </c>
      <c r="C95" s="45" t="s">
        <v>228</v>
      </c>
      <c r="D95" s="47">
        <v>3500</v>
      </c>
      <c r="E95" s="53"/>
      <c r="F95" s="47">
        <v>250</v>
      </c>
      <c r="G95" s="8" t="e">
        <f>D95-#REF!</f>
        <v>#REF!</v>
      </c>
      <c r="H95" s="8" t="e">
        <f>F95-#REF!</f>
        <v>#REF!</v>
      </c>
      <c r="I95" s="55"/>
    </row>
    <row r="96" spans="1:9" ht="13.5" customHeight="1" x14ac:dyDescent="0.25">
      <c r="A96" s="45">
        <v>93</v>
      </c>
      <c r="B96" s="46" t="s">
        <v>90</v>
      </c>
      <c r="C96" s="45" t="s">
        <v>228</v>
      </c>
      <c r="D96" s="47">
        <v>2500</v>
      </c>
      <c r="E96" s="53"/>
      <c r="F96" s="47">
        <v>150</v>
      </c>
      <c r="G96" s="8" t="e">
        <f>D96-#REF!</f>
        <v>#REF!</v>
      </c>
      <c r="H96" s="8" t="e">
        <f>F96-#REF!</f>
        <v>#REF!</v>
      </c>
      <c r="I96" s="55"/>
    </row>
    <row r="97" spans="1:9" ht="13.5" customHeight="1" x14ac:dyDescent="0.25">
      <c r="A97" s="45">
        <v>94</v>
      </c>
      <c r="B97" s="48" t="s">
        <v>238</v>
      </c>
      <c r="C97" s="45" t="s">
        <v>228</v>
      </c>
      <c r="D97" s="47">
        <v>80</v>
      </c>
      <c r="E97" s="53"/>
      <c r="F97" s="47">
        <v>40</v>
      </c>
      <c r="G97" s="8" t="e">
        <f>D97-#REF!</f>
        <v>#REF!</v>
      </c>
      <c r="H97" s="8" t="e">
        <f>F97-#REF!</f>
        <v>#REF!</v>
      </c>
      <c r="I97" s="55"/>
    </row>
    <row r="98" spans="1:9" ht="13.5" customHeight="1" x14ac:dyDescent="0.25">
      <c r="A98" s="45">
        <v>95</v>
      </c>
      <c r="B98" s="46" t="s">
        <v>222</v>
      </c>
      <c r="C98" s="45" t="s">
        <v>228</v>
      </c>
      <c r="D98" s="47"/>
      <c r="E98" s="53"/>
      <c r="F98" s="47">
        <v>50</v>
      </c>
      <c r="G98" s="8" t="e">
        <f>D98-#REF!</f>
        <v>#REF!</v>
      </c>
      <c r="H98" s="8" t="e">
        <f>F98-#REF!</f>
        <v>#REF!</v>
      </c>
      <c r="I98" s="55"/>
    </row>
    <row r="99" spans="1:9" ht="13.5" customHeight="1" x14ac:dyDescent="0.25">
      <c r="A99" s="45">
        <v>96</v>
      </c>
      <c r="B99" s="46" t="s">
        <v>223</v>
      </c>
      <c r="C99" s="45" t="s">
        <v>228</v>
      </c>
      <c r="D99" s="47"/>
      <c r="E99" s="53"/>
      <c r="F99" s="47">
        <v>50</v>
      </c>
      <c r="G99" s="8" t="e">
        <f>D99-#REF!</f>
        <v>#REF!</v>
      </c>
      <c r="H99" s="8" t="e">
        <f>F99-#REF!</f>
        <v>#REF!</v>
      </c>
      <c r="I99" s="55"/>
    </row>
    <row r="100" spans="1:9" ht="13.5" customHeight="1" x14ac:dyDescent="0.25">
      <c r="A100" s="45">
        <v>97</v>
      </c>
      <c r="B100" s="46" t="s">
        <v>224</v>
      </c>
      <c r="C100" s="45" t="s">
        <v>228</v>
      </c>
      <c r="D100" s="47"/>
      <c r="E100" s="53"/>
      <c r="F100" s="47">
        <v>50</v>
      </c>
      <c r="G100" s="8" t="e">
        <f>D100-#REF!</f>
        <v>#REF!</v>
      </c>
      <c r="H100" s="8" t="e">
        <f>F100-#REF!</f>
        <v>#REF!</v>
      </c>
      <c r="I100" s="55"/>
    </row>
    <row r="101" spans="1:9" ht="13.5" customHeight="1" x14ac:dyDescent="0.25">
      <c r="A101" s="45">
        <v>98</v>
      </c>
      <c r="B101" s="46" t="s">
        <v>189</v>
      </c>
      <c r="C101" s="45" t="s">
        <v>228</v>
      </c>
      <c r="D101" s="47"/>
      <c r="E101" s="53"/>
      <c r="F101" s="47">
        <v>120</v>
      </c>
      <c r="G101" s="8" t="e">
        <f>D101-#REF!</f>
        <v>#REF!</v>
      </c>
      <c r="H101" s="8" t="e">
        <f>F101-#REF!</f>
        <v>#REF!</v>
      </c>
      <c r="I101" s="55"/>
    </row>
    <row r="102" spans="1:9" ht="13.5" customHeight="1" x14ac:dyDescent="0.25">
      <c r="A102" s="45">
        <v>99</v>
      </c>
      <c r="B102" s="46" t="s">
        <v>225</v>
      </c>
      <c r="C102" s="45" t="s">
        <v>228</v>
      </c>
      <c r="D102" s="47">
        <v>20</v>
      </c>
      <c r="E102" s="53"/>
      <c r="F102" s="47">
        <v>60</v>
      </c>
      <c r="G102" s="8" t="e">
        <f>D102-#REF!</f>
        <v>#REF!</v>
      </c>
      <c r="H102" s="8" t="e">
        <f>F102-#REF!</f>
        <v>#REF!</v>
      </c>
      <c r="I102" s="55"/>
    </row>
    <row r="103" spans="1:9" ht="13.5" customHeight="1" x14ac:dyDescent="0.25">
      <c r="A103" s="45">
        <v>100</v>
      </c>
      <c r="B103" s="46" t="s">
        <v>97</v>
      </c>
      <c r="C103" s="45" t="s">
        <v>228</v>
      </c>
      <c r="D103" s="47">
        <v>18</v>
      </c>
      <c r="E103" s="53"/>
      <c r="F103" s="47"/>
      <c r="G103" s="8" t="e">
        <f>D103-#REF!</f>
        <v>#REF!</v>
      </c>
      <c r="H103" s="8" t="e">
        <f>F103-#REF!</f>
        <v>#REF!</v>
      </c>
      <c r="I103" s="55"/>
    </row>
    <row r="104" spans="1:9" ht="13.5" customHeight="1" x14ac:dyDescent="0.25">
      <c r="A104" s="45">
        <v>101</v>
      </c>
      <c r="B104" s="46" t="s">
        <v>98</v>
      </c>
      <c r="C104" s="45" t="s">
        <v>232</v>
      </c>
      <c r="D104" s="47"/>
      <c r="E104" s="53"/>
      <c r="F104" s="47">
        <v>40</v>
      </c>
      <c r="G104" s="8" t="e">
        <f>D104-#REF!</f>
        <v>#REF!</v>
      </c>
      <c r="H104" s="8" t="e">
        <f>F104-#REF!</f>
        <v>#REF!</v>
      </c>
      <c r="I104" s="55"/>
    </row>
    <row r="105" spans="1:9" ht="13.5" customHeight="1" x14ac:dyDescent="0.25">
      <c r="A105" s="45">
        <v>102</v>
      </c>
      <c r="B105" s="46" t="s">
        <v>99</v>
      </c>
      <c r="C105" s="45" t="s">
        <v>233</v>
      </c>
      <c r="D105" s="47"/>
      <c r="E105" s="53"/>
      <c r="F105" s="47">
        <v>2</v>
      </c>
      <c r="G105" s="8" t="e">
        <f>D105-#REF!</f>
        <v>#REF!</v>
      </c>
      <c r="H105" s="8" t="e">
        <f>F105-#REF!</f>
        <v>#REF!</v>
      </c>
      <c r="I105" s="55"/>
    </row>
    <row r="106" spans="1:9" ht="29.25" customHeight="1" x14ac:dyDescent="0.25">
      <c r="A106" s="45">
        <v>103</v>
      </c>
      <c r="B106" s="48" t="s">
        <v>239</v>
      </c>
      <c r="C106" s="45" t="s">
        <v>228</v>
      </c>
      <c r="D106" s="47"/>
      <c r="E106" s="53"/>
      <c r="F106" s="47">
        <v>30</v>
      </c>
      <c r="G106" s="8" t="e">
        <f>D106-#REF!</f>
        <v>#REF!</v>
      </c>
      <c r="H106" s="8" t="e">
        <f>F106-#REF!</f>
        <v>#REF!</v>
      </c>
      <c r="I106" s="55"/>
    </row>
    <row r="107" spans="1:9" ht="13.5" customHeight="1" x14ac:dyDescent="0.25">
      <c r="A107" s="45">
        <v>104</v>
      </c>
      <c r="B107" s="51" t="s">
        <v>101</v>
      </c>
      <c r="C107" s="45" t="s">
        <v>228</v>
      </c>
      <c r="D107" s="47">
        <v>120</v>
      </c>
      <c r="E107" s="53"/>
      <c r="F107" s="47">
        <v>30</v>
      </c>
      <c r="G107" s="8" t="e">
        <f>D107-#REF!</f>
        <v>#REF!</v>
      </c>
      <c r="H107" s="8" t="e">
        <f>F107-#REF!</f>
        <v>#REF!</v>
      </c>
      <c r="I107" s="55"/>
    </row>
    <row r="108" spans="1:9" ht="13.5" customHeight="1" x14ac:dyDescent="0.25">
      <c r="A108" s="45">
        <v>105</v>
      </c>
      <c r="B108" s="51" t="s">
        <v>102</v>
      </c>
      <c r="C108" s="45" t="s">
        <v>228</v>
      </c>
      <c r="D108" s="47">
        <v>120</v>
      </c>
      <c r="E108" s="53"/>
      <c r="F108" s="47">
        <v>30</v>
      </c>
      <c r="G108" s="8" t="e">
        <f>D108-#REF!</f>
        <v>#REF!</v>
      </c>
      <c r="H108" s="8" t="e">
        <f>F108-#REF!</f>
        <v>#REF!</v>
      </c>
      <c r="I108" s="55"/>
    </row>
    <row r="109" spans="1:9" ht="13.5" customHeight="1" x14ac:dyDescent="0.25">
      <c r="A109" s="45">
        <v>106</v>
      </c>
      <c r="B109" s="51" t="s">
        <v>103</v>
      </c>
      <c r="C109" s="45" t="s">
        <v>228</v>
      </c>
      <c r="D109" s="47"/>
      <c r="E109" s="53"/>
      <c r="F109" s="47">
        <v>20</v>
      </c>
      <c r="G109" s="8" t="e">
        <f>D109-#REF!</f>
        <v>#REF!</v>
      </c>
      <c r="H109" s="8" t="e">
        <f>F109-#REF!</f>
        <v>#REF!</v>
      </c>
      <c r="I109" s="55"/>
    </row>
    <row r="110" spans="1:9" ht="13.5" customHeight="1" x14ac:dyDescent="0.25">
      <c r="A110" s="45">
        <v>107</v>
      </c>
      <c r="B110" s="51" t="s">
        <v>104</v>
      </c>
      <c r="C110" s="45" t="s">
        <v>228</v>
      </c>
      <c r="D110" s="47">
        <v>250</v>
      </c>
      <c r="E110" s="53"/>
      <c r="F110" s="47">
        <v>40</v>
      </c>
      <c r="G110" s="8" t="e">
        <f>D110-#REF!</f>
        <v>#REF!</v>
      </c>
      <c r="H110" s="8" t="e">
        <f>F110-#REF!</f>
        <v>#REF!</v>
      </c>
      <c r="I110" s="55"/>
    </row>
    <row r="111" spans="1:9" ht="13.5" customHeight="1" x14ac:dyDescent="0.25">
      <c r="A111" s="45">
        <v>108</v>
      </c>
      <c r="B111" s="51" t="s">
        <v>105</v>
      </c>
      <c r="C111" s="45" t="s">
        <v>228</v>
      </c>
      <c r="D111" s="47">
        <v>60</v>
      </c>
      <c r="E111" s="53"/>
      <c r="F111" s="47">
        <v>30</v>
      </c>
      <c r="G111" s="8" t="e">
        <f>D111-#REF!</f>
        <v>#REF!</v>
      </c>
      <c r="H111" s="8" t="e">
        <f>F111-#REF!</f>
        <v>#REF!</v>
      </c>
      <c r="I111" s="55"/>
    </row>
    <row r="112" spans="1:9" ht="13.5" customHeight="1" x14ac:dyDescent="0.25">
      <c r="A112" s="45">
        <v>109</v>
      </c>
      <c r="B112" s="51" t="s">
        <v>106</v>
      </c>
      <c r="C112" s="45" t="s">
        <v>228</v>
      </c>
      <c r="D112" s="47">
        <v>140</v>
      </c>
      <c r="E112" s="53"/>
      <c r="F112" s="47">
        <v>40</v>
      </c>
      <c r="G112" s="8" t="e">
        <f>D112-#REF!</f>
        <v>#REF!</v>
      </c>
      <c r="H112" s="8" t="e">
        <f>F112-#REF!</f>
        <v>#REF!</v>
      </c>
      <c r="I112" s="55"/>
    </row>
    <row r="113" spans="1:9" ht="13.5" customHeight="1" x14ac:dyDescent="0.25">
      <c r="A113" s="45">
        <v>110</v>
      </c>
      <c r="B113" s="51" t="s">
        <v>107</v>
      </c>
      <c r="C113" s="45" t="s">
        <v>228</v>
      </c>
      <c r="D113" s="47">
        <v>1400</v>
      </c>
      <c r="E113" s="53"/>
      <c r="F113" s="47">
        <v>120</v>
      </c>
      <c r="G113" s="8" t="e">
        <f>D113-#REF!</f>
        <v>#REF!</v>
      </c>
      <c r="H113" s="8" t="e">
        <f>F113-#REF!</f>
        <v>#REF!</v>
      </c>
      <c r="I113" s="55"/>
    </row>
    <row r="114" spans="1:9" ht="13.5" customHeight="1" x14ac:dyDescent="0.25">
      <c r="A114" s="45">
        <v>111</v>
      </c>
      <c r="B114" s="52" t="s">
        <v>242</v>
      </c>
      <c r="C114" s="45" t="s">
        <v>228</v>
      </c>
      <c r="D114" s="47">
        <v>300</v>
      </c>
      <c r="E114" s="53"/>
      <c r="F114" s="47">
        <v>50</v>
      </c>
      <c r="G114" s="8" t="e">
        <f>D114-#REF!</f>
        <v>#REF!</v>
      </c>
      <c r="H114" s="8" t="e">
        <f>F114-#REF!</f>
        <v>#REF!</v>
      </c>
      <c r="I114" s="55"/>
    </row>
    <row r="115" spans="1:9" ht="13.5" customHeight="1" x14ac:dyDescent="0.25">
      <c r="A115" s="45">
        <v>112</v>
      </c>
      <c r="B115" s="51" t="s">
        <v>109</v>
      </c>
      <c r="C115" s="45" t="s">
        <v>228</v>
      </c>
      <c r="D115" s="47">
        <v>250</v>
      </c>
      <c r="E115" s="53"/>
      <c r="F115" s="47">
        <v>30</v>
      </c>
      <c r="G115" s="8" t="e">
        <f>D115-#REF!</f>
        <v>#REF!</v>
      </c>
      <c r="H115" s="8" t="e">
        <f>F115-#REF!</f>
        <v>#REF!</v>
      </c>
      <c r="I115" s="55"/>
    </row>
    <row r="116" spans="1:9" ht="13.5" customHeight="1" x14ac:dyDescent="0.25">
      <c r="A116" s="45">
        <v>113</v>
      </c>
      <c r="B116" s="51" t="s">
        <v>110</v>
      </c>
      <c r="C116" s="45" t="s">
        <v>228</v>
      </c>
      <c r="D116" s="47"/>
      <c r="E116" s="53"/>
      <c r="F116" s="47">
        <v>180</v>
      </c>
      <c r="G116" s="8" t="e">
        <f>D116-#REF!</f>
        <v>#REF!</v>
      </c>
      <c r="H116" s="8" t="e">
        <f>F116-#REF!</f>
        <v>#REF!</v>
      </c>
      <c r="I116" s="55"/>
    </row>
    <row r="117" spans="1:9" ht="13.5" customHeight="1" x14ac:dyDescent="0.25">
      <c r="A117" s="45">
        <v>114</v>
      </c>
      <c r="B117" s="51" t="s">
        <v>111</v>
      </c>
      <c r="C117" s="45" t="s">
        <v>234</v>
      </c>
      <c r="D117" s="47"/>
      <c r="E117" s="53"/>
      <c r="F117" s="47">
        <v>30</v>
      </c>
      <c r="G117" s="8" t="e">
        <f>D117-#REF!</f>
        <v>#REF!</v>
      </c>
      <c r="H117" s="8" t="e">
        <f>F117-#REF!</f>
        <v>#REF!</v>
      </c>
      <c r="I117" s="55"/>
    </row>
    <row r="118" spans="1:9" ht="13.5" customHeight="1" x14ac:dyDescent="0.25">
      <c r="A118" s="45">
        <v>115</v>
      </c>
      <c r="B118" s="51" t="s">
        <v>226</v>
      </c>
      <c r="C118" s="45" t="s">
        <v>228</v>
      </c>
      <c r="D118" s="47"/>
      <c r="E118" s="53"/>
      <c r="F118" s="47">
        <v>250</v>
      </c>
      <c r="G118" s="8" t="e">
        <f>D118-#REF!</f>
        <v>#REF!</v>
      </c>
      <c r="H118" s="8" t="e">
        <f>F118-#REF!</f>
        <v>#REF!</v>
      </c>
      <c r="I118" s="55"/>
    </row>
    <row r="119" spans="1:9" ht="13.5" customHeight="1" x14ac:dyDescent="0.25">
      <c r="A119" s="64">
        <v>116</v>
      </c>
      <c r="B119" s="51" t="s">
        <v>113</v>
      </c>
      <c r="C119" s="45" t="s">
        <v>228</v>
      </c>
      <c r="D119" s="128">
        <v>5</v>
      </c>
      <c r="E119" s="128"/>
      <c r="F119" s="128">
        <v>10</v>
      </c>
      <c r="G119" s="130" t="e">
        <f>D119-#REF!</f>
        <v>#REF!</v>
      </c>
      <c r="H119" s="130" t="e">
        <f>F119-#REF!</f>
        <v>#REF!</v>
      </c>
      <c r="I119" s="55"/>
    </row>
    <row r="120" spans="1:9" s="130" customFormat="1" ht="13.5" customHeight="1" x14ac:dyDescent="0.25">
      <c r="A120" s="45">
        <v>117</v>
      </c>
      <c r="B120" s="51" t="s">
        <v>643</v>
      </c>
      <c r="C120" s="45" t="s">
        <v>228</v>
      </c>
      <c r="D120" s="128">
        <v>10</v>
      </c>
      <c r="E120" s="128"/>
      <c r="F120" s="128"/>
      <c r="H120" s="130" t="e">
        <f>F120-#REF!</f>
        <v>#REF!</v>
      </c>
      <c r="I120" s="55"/>
    </row>
    <row r="121" spans="1:9" s="130" customFormat="1" ht="29.25" customHeight="1" x14ac:dyDescent="0.25">
      <c r="A121" s="64">
        <v>118</v>
      </c>
      <c r="B121" s="132" t="s">
        <v>644</v>
      </c>
      <c r="C121" s="45" t="s">
        <v>228</v>
      </c>
      <c r="D121" s="128">
        <v>80</v>
      </c>
      <c r="E121" s="128"/>
      <c r="F121" s="128"/>
      <c r="H121" s="130" t="e">
        <f>F121-#REF!</f>
        <v>#REF!</v>
      </c>
      <c r="I121" s="55"/>
    </row>
    <row r="122" spans="1:9" s="130" customFormat="1" ht="13.5" customHeight="1" x14ac:dyDescent="0.25">
      <c r="A122" s="45">
        <v>119</v>
      </c>
      <c r="B122" s="51" t="s">
        <v>645</v>
      </c>
      <c r="C122" s="45" t="s">
        <v>228</v>
      </c>
      <c r="D122" s="128">
        <v>100</v>
      </c>
      <c r="E122" s="128"/>
      <c r="F122" s="128">
        <v>10</v>
      </c>
      <c r="H122" s="130" t="e">
        <f>F122-#REF!</f>
        <v>#REF!</v>
      </c>
      <c r="I122" s="55"/>
    </row>
    <row r="123" spans="1:9" s="130" customFormat="1" ht="13.5" customHeight="1" x14ac:dyDescent="0.25">
      <c r="A123" s="64">
        <v>120</v>
      </c>
      <c r="B123" s="51" t="s">
        <v>653</v>
      </c>
      <c r="C123" s="45" t="s">
        <v>228</v>
      </c>
      <c r="D123" s="128">
        <v>150</v>
      </c>
      <c r="E123" s="128"/>
      <c r="F123" s="128">
        <v>50</v>
      </c>
      <c r="H123" s="130" t="e">
        <f>F123-#REF!</f>
        <v>#REF!</v>
      </c>
      <c r="I123" s="55"/>
    </row>
    <row r="124" spans="1:9" s="130" customFormat="1" ht="13.5" customHeight="1" x14ac:dyDescent="0.25">
      <c r="A124" s="45">
        <v>121</v>
      </c>
      <c r="B124" s="51"/>
      <c r="C124" s="45" t="s">
        <v>228</v>
      </c>
      <c r="D124" s="128"/>
      <c r="E124" s="128"/>
      <c r="F124" s="128"/>
      <c r="I124" s="55"/>
    </row>
    <row r="125" spans="1:9" s="130" customFormat="1" ht="13.5" customHeight="1" x14ac:dyDescent="0.25">
      <c r="A125" s="64">
        <v>122</v>
      </c>
      <c r="B125" s="51"/>
      <c r="C125" s="45" t="s">
        <v>228</v>
      </c>
      <c r="D125" s="128"/>
      <c r="E125" s="128"/>
      <c r="F125" s="128"/>
      <c r="I125" s="55"/>
    </row>
    <row r="126" spans="1:9" s="130" customFormat="1" ht="13.5" customHeight="1" x14ac:dyDescent="0.25">
      <c r="A126" s="45">
        <v>123</v>
      </c>
      <c r="B126" s="51"/>
      <c r="C126" s="45" t="s">
        <v>228</v>
      </c>
      <c r="D126" s="128"/>
      <c r="E126" s="128"/>
      <c r="F126" s="128"/>
      <c r="I126" s="55"/>
    </row>
    <row r="127" spans="1:9" s="130" customFormat="1" ht="13.5" customHeight="1" x14ac:dyDescent="0.25">
      <c r="A127" s="64">
        <v>124</v>
      </c>
      <c r="B127" s="51"/>
      <c r="C127" s="45" t="s">
        <v>228</v>
      </c>
      <c r="D127" s="128"/>
      <c r="E127" s="128"/>
      <c r="F127" s="128"/>
      <c r="I127" s="55"/>
    </row>
    <row r="128" spans="1:9" s="130" customFormat="1" ht="13.5" customHeight="1" x14ac:dyDescent="0.25">
      <c r="A128" s="45">
        <v>125</v>
      </c>
      <c r="B128" s="51"/>
      <c r="C128" s="45" t="s">
        <v>228</v>
      </c>
      <c r="D128" s="128"/>
      <c r="E128" s="128"/>
      <c r="F128" s="128"/>
      <c r="I128" s="55"/>
    </row>
    <row r="129" spans="1:9" s="130" customFormat="1" ht="13.5" customHeight="1" x14ac:dyDescent="0.25">
      <c r="A129" s="64">
        <v>126</v>
      </c>
      <c r="B129" s="51"/>
      <c r="C129" s="45" t="s">
        <v>228</v>
      </c>
      <c r="D129" s="128"/>
      <c r="E129" s="128"/>
      <c r="F129" s="128"/>
      <c r="I129" s="55"/>
    </row>
    <row r="130" spans="1:9" s="130" customFormat="1" ht="13.5" customHeight="1" x14ac:dyDescent="0.25">
      <c r="A130" s="45">
        <v>127</v>
      </c>
      <c r="B130" s="51"/>
      <c r="C130" s="45" t="s">
        <v>228</v>
      </c>
      <c r="D130" s="128"/>
      <c r="E130" s="128"/>
      <c r="F130" s="128"/>
      <c r="I130" s="55"/>
    </row>
    <row r="131" spans="1:9" x14ac:dyDescent="0.25">
      <c r="A131" s="142" t="s">
        <v>114</v>
      </c>
      <c r="B131" s="142"/>
      <c r="C131" s="142"/>
      <c r="D131" s="54">
        <f>SUM(D4:D130)</f>
        <v>23645</v>
      </c>
      <c r="E131" s="54"/>
      <c r="F131" s="54">
        <f>SUM(F4:F130)</f>
        <v>7106</v>
      </c>
      <c r="G131" s="55" t="e">
        <f>D131-#REF!</f>
        <v>#REF!</v>
      </c>
      <c r="H131" s="55" t="e">
        <f>F131-#REF!</f>
        <v>#REF!</v>
      </c>
      <c r="I131" s="55"/>
    </row>
    <row r="132" spans="1:9" ht="15" customHeight="1" x14ac:dyDescent="0.25">
      <c r="A132" s="143"/>
      <c r="B132" s="143"/>
      <c r="C132" s="143"/>
      <c r="D132" s="140"/>
      <c r="E132" s="140"/>
      <c r="F132" s="141"/>
      <c r="G132" s="63"/>
      <c r="H132" s="25" t="e">
        <f>D132-#REF!</f>
        <v>#REF!</v>
      </c>
      <c r="I132" s="127"/>
    </row>
    <row r="133" spans="1:9" ht="15" customHeight="1" x14ac:dyDescent="0.25">
      <c r="B133" s="62"/>
      <c r="F133" s="15"/>
      <c r="G133" s="62"/>
      <c r="H133" s="62"/>
    </row>
    <row r="134" spans="1:9" ht="15" customHeight="1" x14ac:dyDescent="0.25">
      <c r="A134" s="134" t="s">
        <v>276</v>
      </c>
      <c r="B134" s="134"/>
      <c r="C134" s="134"/>
      <c r="D134" s="134"/>
      <c r="E134" s="134"/>
      <c r="F134" s="134"/>
      <c r="G134" s="134"/>
      <c r="H134" s="62"/>
    </row>
    <row r="135" spans="1:9" ht="142.5" x14ac:dyDescent="0.25">
      <c r="A135" s="65" t="s">
        <v>277</v>
      </c>
      <c r="B135" s="66" t="s">
        <v>278</v>
      </c>
      <c r="C135" s="88" t="s">
        <v>279</v>
      </c>
      <c r="D135" s="88" t="s">
        <v>183</v>
      </c>
      <c r="E135" s="89" t="s">
        <v>280</v>
      </c>
      <c r="F135" s="88" t="s">
        <v>190</v>
      </c>
      <c r="G135" s="90" t="s">
        <v>281</v>
      </c>
      <c r="H135" s="60"/>
      <c r="I135" s="89" t="s">
        <v>569</v>
      </c>
    </row>
    <row r="136" spans="1:9" ht="16.5" x14ac:dyDescent="0.25">
      <c r="A136" s="65"/>
      <c r="B136" s="71">
        <v>1</v>
      </c>
      <c r="C136" s="67">
        <v>2</v>
      </c>
      <c r="D136" s="67">
        <v>3</v>
      </c>
      <c r="E136" s="68">
        <v>4</v>
      </c>
      <c r="F136" s="69">
        <v>5</v>
      </c>
      <c r="G136" s="70">
        <v>6</v>
      </c>
      <c r="H136" s="62"/>
      <c r="I136" s="55"/>
    </row>
    <row r="137" spans="1:9" ht="16.5" x14ac:dyDescent="0.3">
      <c r="A137" s="72">
        <v>1</v>
      </c>
      <c r="B137" s="73" t="s">
        <v>282</v>
      </c>
      <c r="C137" s="74"/>
      <c r="D137" s="75" t="s">
        <v>283</v>
      </c>
      <c r="E137" s="76" t="s">
        <v>283</v>
      </c>
      <c r="F137" s="77">
        <v>0</v>
      </c>
      <c r="G137" s="78"/>
      <c r="H137" s="62"/>
      <c r="I137" s="55"/>
    </row>
    <row r="138" spans="1:9" ht="16.5" x14ac:dyDescent="0.3">
      <c r="A138" s="72">
        <v>2</v>
      </c>
      <c r="B138" s="73" t="s">
        <v>284</v>
      </c>
      <c r="C138" s="74"/>
      <c r="D138" s="75"/>
      <c r="E138" s="76"/>
      <c r="F138" s="77">
        <v>12</v>
      </c>
      <c r="G138" s="78"/>
      <c r="H138" s="62"/>
      <c r="I138" s="55"/>
    </row>
    <row r="139" spans="1:9" ht="16.5" x14ac:dyDescent="0.3">
      <c r="A139" s="72">
        <v>3</v>
      </c>
      <c r="B139" s="73" t="s">
        <v>285</v>
      </c>
      <c r="C139" s="74" t="s">
        <v>286</v>
      </c>
      <c r="D139" s="75">
        <v>14</v>
      </c>
      <c r="E139" s="76"/>
      <c r="F139" s="77" t="s">
        <v>283</v>
      </c>
      <c r="G139" s="78"/>
      <c r="H139" s="62"/>
      <c r="I139" s="55"/>
    </row>
    <row r="140" spans="1:9" ht="16.5" x14ac:dyDescent="0.3">
      <c r="A140" s="72">
        <v>4</v>
      </c>
      <c r="B140" s="73" t="s">
        <v>287</v>
      </c>
      <c r="C140" s="74"/>
      <c r="D140" s="75">
        <v>35</v>
      </c>
      <c r="E140" s="76"/>
      <c r="F140" s="77">
        <v>12</v>
      </c>
      <c r="G140" s="78"/>
      <c r="H140" s="62"/>
      <c r="I140" s="55"/>
    </row>
    <row r="141" spans="1:9" ht="16.5" x14ac:dyDescent="0.3">
      <c r="A141" s="72">
        <v>5</v>
      </c>
      <c r="B141" s="73" t="s">
        <v>288</v>
      </c>
      <c r="C141" s="74"/>
      <c r="D141" s="75">
        <v>57</v>
      </c>
      <c r="E141" s="76"/>
      <c r="F141" s="77">
        <v>25</v>
      </c>
      <c r="G141" s="78"/>
      <c r="H141" s="62"/>
      <c r="I141" s="55"/>
    </row>
    <row r="142" spans="1:9" ht="16.5" x14ac:dyDescent="0.3">
      <c r="A142" s="72">
        <v>6</v>
      </c>
      <c r="B142" s="73" t="s">
        <v>289</v>
      </c>
      <c r="C142" s="74"/>
      <c r="D142" s="75">
        <v>57</v>
      </c>
      <c r="E142" s="76"/>
      <c r="F142" s="77">
        <v>20</v>
      </c>
      <c r="G142" s="78"/>
      <c r="H142" s="62"/>
      <c r="I142" s="55"/>
    </row>
    <row r="143" spans="1:9" ht="16.5" x14ac:dyDescent="0.3">
      <c r="A143" s="72">
        <v>7</v>
      </c>
      <c r="B143" s="79" t="s">
        <v>290</v>
      </c>
      <c r="C143" s="74"/>
      <c r="D143" s="75">
        <v>90</v>
      </c>
      <c r="E143" s="76"/>
      <c r="F143" s="77">
        <v>20</v>
      </c>
      <c r="G143" s="78"/>
      <c r="H143" s="62"/>
      <c r="I143" s="55"/>
    </row>
    <row r="144" spans="1:9" ht="16.5" x14ac:dyDescent="0.3">
      <c r="A144" s="72">
        <v>8</v>
      </c>
      <c r="B144" s="79" t="s">
        <v>291</v>
      </c>
      <c r="C144" s="74"/>
      <c r="D144" s="75">
        <v>50</v>
      </c>
      <c r="E144" s="76"/>
      <c r="F144" s="77">
        <v>25</v>
      </c>
      <c r="G144" s="78"/>
      <c r="H144" s="62"/>
      <c r="I144" s="55"/>
    </row>
    <row r="145" spans="1:9" ht="16.5" x14ac:dyDescent="0.3">
      <c r="A145" s="72">
        <v>9</v>
      </c>
      <c r="B145" s="79" t="s">
        <v>292</v>
      </c>
      <c r="C145" s="74"/>
      <c r="D145" s="75">
        <v>40</v>
      </c>
      <c r="E145" s="76"/>
      <c r="F145" s="77">
        <v>10</v>
      </c>
      <c r="G145" s="78"/>
      <c r="H145" s="62"/>
      <c r="I145" s="55"/>
    </row>
    <row r="146" spans="1:9" ht="16.5" x14ac:dyDescent="0.3">
      <c r="A146" s="72">
        <v>10</v>
      </c>
      <c r="B146" s="79" t="s">
        <v>293</v>
      </c>
      <c r="C146" s="74"/>
      <c r="D146" s="75">
        <v>40</v>
      </c>
      <c r="E146" s="76"/>
      <c r="F146" s="77">
        <v>10</v>
      </c>
      <c r="G146" s="78"/>
      <c r="H146" s="62"/>
      <c r="I146" s="55"/>
    </row>
    <row r="147" spans="1:9" ht="16.5" x14ac:dyDescent="0.3">
      <c r="A147" s="72">
        <v>11</v>
      </c>
      <c r="B147" s="79" t="s">
        <v>294</v>
      </c>
      <c r="C147" s="80"/>
      <c r="D147" s="75">
        <v>80</v>
      </c>
      <c r="E147" s="76"/>
      <c r="F147" s="77">
        <v>30</v>
      </c>
      <c r="G147" s="78"/>
      <c r="H147" s="62"/>
      <c r="I147" s="55"/>
    </row>
    <row r="148" spans="1:9" ht="16.5" x14ac:dyDescent="0.3">
      <c r="A148" s="72">
        <v>12</v>
      </c>
      <c r="B148" s="79" t="s">
        <v>295</v>
      </c>
      <c r="C148" s="80"/>
      <c r="D148" s="75">
        <v>80</v>
      </c>
      <c r="E148" s="76"/>
      <c r="F148" s="77">
        <v>30</v>
      </c>
      <c r="G148" s="78"/>
      <c r="H148" s="62"/>
      <c r="I148" s="55"/>
    </row>
    <row r="149" spans="1:9" ht="16.5" x14ac:dyDescent="0.3">
      <c r="A149" s="72">
        <v>13</v>
      </c>
      <c r="B149" s="79" t="s">
        <v>296</v>
      </c>
      <c r="C149" s="80"/>
      <c r="D149" s="75" t="s">
        <v>283</v>
      </c>
      <c r="E149" s="76"/>
      <c r="F149" s="77">
        <v>25</v>
      </c>
      <c r="G149" s="78"/>
      <c r="H149" s="62"/>
      <c r="I149" s="55"/>
    </row>
    <row r="150" spans="1:9" ht="16.5" x14ac:dyDescent="0.3">
      <c r="A150" s="72">
        <v>14</v>
      </c>
      <c r="B150" s="79" t="s">
        <v>297</v>
      </c>
      <c r="C150" s="80"/>
      <c r="D150" s="75" t="s">
        <v>283</v>
      </c>
      <c r="E150" s="76"/>
      <c r="F150" s="77">
        <v>25</v>
      </c>
      <c r="G150" s="78"/>
      <c r="H150" s="62"/>
      <c r="I150" s="55"/>
    </row>
    <row r="151" spans="1:9" ht="16.5" x14ac:dyDescent="0.3">
      <c r="A151" s="72">
        <v>15</v>
      </c>
      <c r="B151" s="79" t="s">
        <v>298</v>
      </c>
      <c r="C151" s="80"/>
      <c r="D151" s="75" t="s">
        <v>283</v>
      </c>
      <c r="E151" s="76"/>
      <c r="F151" s="77">
        <v>12</v>
      </c>
      <c r="G151" s="78"/>
      <c r="H151" s="62"/>
      <c r="I151" s="55"/>
    </row>
    <row r="152" spans="1:9" ht="16.5" x14ac:dyDescent="0.3">
      <c r="A152" s="72">
        <v>16</v>
      </c>
      <c r="B152" s="79" t="s">
        <v>299</v>
      </c>
      <c r="C152" s="80"/>
      <c r="D152" s="75" t="s">
        <v>283</v>
      </c>
      <c r="E152" s="76"/>
      <c r="F152" s="77">
        <v>12</v>
      </c>
      <c r="G152" s="78"/>
      <c r="H152" s="62"/>
      <c r="I152" s="55"/>
    </row>
    <row r="153" spans="1:9" ht="16.5" x14ac:dyDescent="0.3">
      <c r="A153" s="72">
        <v>17</v>
      </c>
      <c r="B153" s="79" t="s">
        <v>300</v>
      </c>
      <c r="C153" s="80"/>
      <c r="D153" s="75">
        <v>110</v>
      </c>
      <c r="E153" s="76"/>
      <c r="F153" s="77">
        <v>20</v>
      </c>
      <c r="G153" s="78"/>
      <c r="H153" s="62"/>
      <c r="I153" s="55"/>
    </row>
    <row r="154" spans="1:9" ht="16.5" x14ac:dyDescent="0.3">
      <c r="A154" s="72">
        <v>18</v>
      </c>
      <c r="B154" s="79" t="s">
        <v>301</v>
      </c>
      <c r="C154" s="80"/>
      <c r="D154" s="75">
        <v>96</v>
      </c>
      <c r="E154" s="76"/>
      <c r="F154" s="77">
        <v>12</v>
      </c>
      <c r="G154" s="78"/>
      <c r="H154" s="62"/>
      <c r="I154" s="55"/>
    </row>
    <row r="155" spans="1:9" ht="16.5" x14ac:dyDescent="0.3">
      <c r="A155" s="72">
        <v>19</v>
      </c>
      <c r="B155" s="79" t="s">
        <v>302</v>
      </c>
      <c r="C155" s="74"/>
      <c r="D155" s="75">
        <v>60</v>
      </c>
      <c r="E155" s="76"/>
      <c r="F155" s="77">
        <v>12</v>
      </c>
      <c r="G155" s="78"/>
      <c r="H155" s="62"/>
      <c r="I155" s="55"/>
    </row>
    <row r="156" spans="1:9" ht="16.5" x14ac:dyDescent="0.3">
      <c r="A156" s="72">
        <v>20</v>
      </c>
      <c r="B156" s="79" t="s">
        <v>303</v>
      </c>
      <c r="C156" s="74"/>
      <c r="D156" s="75">
        <v>60</v>
      </c>
      <c r="E156" s="76"/>
      <c r="F156" s="77">
        <v>0</v>
      </c>
      <c r="G156" s="78"/>
      <c r="H156" s="62"/>
      <c r="I156" s="55"/>
    </row>
    <row r="157" spans="1:9" ht="16.5" x14ac:dyDescent="0.3">
      <c r="A157" s="72">
        <v>21</v>
      </c>
      <c r="B157" s="79" t="s">
        <v>304</v>
      </c>
      <c r="C157" s="74"/>
      <c r="D157" s="75">
        <v>20</v>
      </c>
      <c r="E157" s="76"/>
      <c r="F157" s="77">
        <v>0</v>
      </c>
      <c r="G157" s="78"/>
      <c r="H157" s="62"/>
      <c r="I157" s="55"/>
    </row>
    <row r="158" spans="1:9" ht="16.5" x14ac:dyDescent="0.3">
      <c r="A158" s="72">
        <v>22</v>
      </c>
      <c r="B158" s="79" t="s">
        <v>305</v>
      </c>
      <c r="C158" s="74"/>
      <c r="D158" s="75">
        <v>20</v>
      </c>
      <c r="E158" s="76"/>
      <c r="F158" s="77">
        <v>0</v>
      </c>
      <c r="G158" s="78"/>
      <c r="H158" s="62"/>
      <c r="I158" s="55"/>
    </row>
    <row r="159" spans="1:9" ht="16.5" x14ac:dyDescent="0.3">
      <c r="A159" s="72">
        <v>23</v>
      </c>
      <c r="B159" s="79" t="s">
        <v>306</v>
      </c>
      <c r="C159" s="74"/>
      <c r="D159" s="75">
        <v>20</v>
      </c>
      <c r="E159" s="76"/>
      <c r="F159" s="77">
        <v>0</v>
      </c>
      <c r="G159" s="78"/>
      <c r="H159" s="62"/>
      <c r="I159" s="55"/>
    </row>
    <row r="160" spans="1:9" ht="16.5" x14ac:dyDescent="0.3">
      <c r="A160" s="72">
        <v>24</v>
      </c>
      <c r="B160" s="79" t="s">
        <v>307</v>
      </c>
      <c r="C160" s="74"/>
      <c r="D160" s="75" t="s">
        <v>283</v>
      </c>
      <c r="E160" s="76"/>
      <c r="F160" s="77">
        <v>10</v>
      </c>
      <c r="G160" s="78"/>
      <c r="H160" s="62"/>
      <c r="I160" s="55"/>
    </row>
    <row r="161" spans="1:9" ht="16.5" x14ac:dyDescent="0.3">
      <c r="A161" s="72">
        <v>25</v>
      </c>
      <c r="B161" s="79" t="s">
        <v>308</v>
      </c>
      <c r="C161" s="74"/>
      <c r="D161" s="75">
        <v>30</v>
      </c>
      <c r="E161" s="76"/>
      <c r="F161" s="77">
        <v>12</v>
      </c>
      <c r="G161" s="78"/>
      <c r="H161" s="62"/>
      <c r="I161" s="55"/>
    </row>
    <row r="162" spans="1:9" ht="16.5" x14ac:dyDescent="0.3">
      <c r="A162" s="72">
        <v>26</v>
      </c>
      <c r="B162" s="79" t="s">
        <v>309</v>
      </c>
      <c r="C162" s="74"/>
      <c r="D162" s="75">
        <v>150</v>
      </c>
      <c r="E162" s="76"/>
      <c r="F162" s="77">
        <v>20</v>
      </c>
      <c r="G162" s="78"/>
      <c r="H162" s="62"/>
      <c r="I162" s="55"/>
    </row>
    <row r="163" spans="1:9" ht="16.5" x14ac:dyDescent="0.3">
      <c r="A163" s="72">
        <v>27</v>
      </c>
      <c r="B163" s="79" t="s">
        <v>310</v>
      </c>
      <c r="C163" s="74"/>
      <c r="D163" s="75">
        <v>150</v>
      </c>
      <c r="E163" s="76"/>
      <c r="F163" s="77">
        <v>12</v>
      </c>
      <c r="G163" s="78"/>
      <c r="H163" s="62"/>
      <c r="I163" s="55"/>
    </row>
    <row r="164" spans="1:9" ht="16.5" x14ac:dyDescent="0.3">
      <c r="A164" s="72">
        <v>28</v>
      </c>
      <c r="B164" s="79" t="s">
        <v>311</v>
      </c>
      <c r="C164" s="74"/>
      <c r="D164" s="75">
        <v>20</v>
      </c>
      <c r="E164" s="76"/>
      <c r="F164" s="77">
        <v>10</v>
      </c>
      <c r="G164" s="78"/>
      <c r="H164" s="62"/>
      <c r="I164" s="55"/>
    </row>
    <row r="165" spans="1:9" ht="16.5" x14ac:dyDescent="0.3">
      <c r="A165" s="72">
        <v>29</v>
      </c>
      <c r="B165" s="79" t="s">
        <v>312</v>
      </c>
      <c r="C165" s="74"/>
      <c r="D165" s="75">
        <v>20</v>
      </c>
      <c r="E165" s="76"/>
      <c r="F165" s="77">
        <v>10</v>
      </c>
      <c r="G165" s="78"/>
      <c r="H165" s="62"/>
      <c r="I165" s="55"/>
    </row>
    <row r="166" spans="1:9" ht="16.5" x14ac:dyDescent="0.3">
      <c r="A166" s="72">
        <v>30</v>
      </c>
      <c r="B166" s="79" t="s">
        <v>313</v>
      </c>
      <c r="C166" s="74"/>
      <c r="D166" s="75">
        <v>50</v>
      </c>
      <c r="E166" s="76"/>
      <c r="F166" s="77">
        <v>12</v>
      </c>
      <c r="G166" s="78"/>
      <c r="H166" s="62"/>
      <c r="I166" s="55"/>
    </row>
    <row r="167" spans="1:9" ht="16.5" x14ac:dyDescent="0.3">
      <c r="A167" s="72">
        <v>31</v>
      </c>
      <c r="B167" s="79" t="s">
        <v>314</v>
      </c>
      <c r="C167" s="74"/>
      <c r="D167" s="75" t="s">
        <v>283</v>
      </c>
      <c r="E167" s="76"/>
      <c r="F167" s="77">
        <v>20</v>
      </c>
      <c r="G167" s="78"/>
      <c r="H167" s="62"/>
      <c r="I167" s="55"/>
    </row>
    <row r="168" spans="1:9" ht="16.5" x14ac:dyDescent="0.3">
      <c r="A168" s="72">
        <v>32</v>
      </c>
      <c r="B168" s="79" t="s">
        <v>315</v>
      </c>
      <c r="C168" s="74"/>
      <c r="D168" s="75">
        <v>300</v>
      </c>
      <c r="E168" s="76"/>
      <c r="F168" s="77">
        <v>25</v>
      </c>
      <c r="G168" s="78"/>
      <c r="H168" s="62"/>
      <c r="I168" s="55"/>
    </row>
    <row r="169" spans="1:9" ht="16.5" x14ac:dyDescent="0.3">
      <c r="A169" s="72">
        <v>33</v>
      </c>
      <c r="B169" s="79" t="s">
        <v>316</v>
      </c>
      <c r="C169" s="74"/>
      <c r="D169" s="75">
        <v>40</v>
      </c>
      <c r="E169" s="76"/>
      <c r="F169" s="77">
        <v>6</v>
      </c>
      <c r="G169" s="78"/>
      <c r="H169" s="62"/>
      <c r="I169" s="55"/>
    </row>
    <row r="170" spans="1:9" ht="16.5" x14ac:dyDescent="0.3">
      <c r="A170" s="72">
        <v>34</v>
      </c>
      <c r="B170" s="79" t="s">
        <v>317</v>
      </c>
      <c r="C170" s="74"/>
      <c r="D170" s="75">
        <v>40</v>
      </c>
      <c r="E170" s="76"/>
      <c r="F170" s="77">
        <v>6</v>
      </c>
      <c r="G170" s="78"/>
      <c r="H170" s="62"/>
      <c r="I170" s="55"/>
    </row>
    <row r="171" spans="1:9" ht="16.5" x14ac:dyDescent="0.3">
      <c r="A171" s="72">
        <v>35</v>
      </c>
      <c r="B171" s="79" t="s">
        <v>318</v>
      </c>
      <c r="C171" s="74"/>
      <c r="D171" s="75" t="s">
        <v>283</v>
      </c>
      <c r="E171" s="76"/>
      <c r="F171" s="77">
        <v>10</v>
      </c>
      <c r="G171" s="78"/>
      <c r="H171" s="62"/>
      <c r="I171" s="55"/>
    </row>
    <row r="172" spans="1:9" ht="16.5" x14ac:dyDescent="0.3">
      <c r="A172" s="72">
        <v>36</v>
      </c>
      <c r="B172" s="79" t="s">
        <v>319</v>
      </c>
      <c r="C172" s="74"/>
      <c r="D172" s="75">
        <v>300</v>
      </c>
      <c r="E172" s="76"/>
      <c r="F172" s="77">
        <v>120</v>
      </c>
      <c r="G172" s="78"/>
      <c r="H172" s="62"/>
      <c r="I172" s="55"/>
    </row>
    <row r="173" spans="1:9" ht="16.5" x14ac:dyDescent="0.3">
      <c r="A173" s="72">
        <v>37</v>
      </c>
      <c r="B173" s="79" t="s">
        <v>320</v>
      </c>
      <c r="C173" s="74"/>
      <c r="D173" s="75">
        <v>100</v>
      </c>
      <c r="E173" s="76"/>
      <c r="F173" s="77">
        <v>20</v>
      </c>
      <c r="G173" s="78"/>
      <c r="H173" s="62"/>
      <c r="I173" s="55"/>
    </row>
    <row r="174" spans="1:9" ht="16.5" x14ac:dyDescent="0.3">
      <c r="A174" s="72">
        <v>38</v>
      </c>
      <c r="B174" s="79" t="s">
        <v>321</v>
      </c>
      <c r="C174" s="74"/>
      <c r="D174" s="75">
        <v>40</v>
      </c>
      <c r="E174" s="76"/>
      <c r="F174" s="77">
        <v>20</v>
      </c>
      <c r="G174" s="78"/>
      <c r="H174" s="62"/>
      <c r="I174" s="55"/>
    </row>
    <row r="175" spans="1:9" ht="16.5" x14ac:dyDescent="0.3">
      <c r="A175" s="72">
        <v>39</v>
      </c>
      <c r="B175" s="79" t="s">
        <v>322</v>
      </c>
      <c r="C175" s="74"/>
      <c r="D175" s="75">
        <v>10</v>
      </c>
      <c r="E175" s="76"/>
      <c r="F175" s="77">
        <v>10</v>
      </c>
      <c r="G175" s="78"/>
      <c r="H175" s="62"/>
      <c r="I175" s="55"/>
    </row>
    <row r="176" spans="1:9" ht="16.5" x14ac:dyDescent="0.3">
      <c r="A176" s="72">
        <v>40</v>
      </c>
      <c r="B176" s="79" t="s">
        <v>323</v>
      </c>
      <c r="C176" s="74"/>
      <c r="D176" s="75" t="s">
        <v>283</v>
      </c>
      <c r="E176" s="76"/>
      <c r="F176" s="77">
        <v>10</v>
      </c>
      <c r="G176" s="78"/>
      <c r="H176" s="62"/>
      <c r="I176" s="55"/>
    </row>
    <row r="177" spans="1:9" ht="16.5" x14ac:dyDescent="0.3">
      <c r="A177" s="72">
        <v>41</v>
      </c>
      <c r="B177" s="79" t="s">
        <v>324</v>
      </c>
      <c r="C177" s="74"/>
      <c r="D177" s="75" t="s">
        <v>283</v>
      </c>
      <c r="E177" s="76"/>
      <c r="F177" s="77">
        <v>15</v>
      </c>
      <c r="G177" s="78"/>
      <c r="H177" s="62"/>
      <c r="I177" s="55"/>
    </row>
    <row r="178" spans="1:9" ht="16.5" x14ac:dyDescent="0.3">
      <c r="A178" s="72">
        <v>42</v>
      </c>
      <c r="B178" s="79" t="s">
        <v>325</v>
      </c>
      <c r="C178" s="74"/>
      <c r="D178" s="75">
        <v>20</v>
      </c>
      <c r="E178" s="76"/>
      <c r="F178" s="77" t="s">
        <v>283</v>
      </c>
      <c r="G178" s="78"/>
      <c r="H178" s="62"/>
      <c r="I178" s="55"/>
    </row>
    <row r="179" spans="1:9" ht="16.5" x14ac:dyDescent="0.3">
      <c r="A179" s="72">
        <v>43</v>
      </c>
      <c r="B179" s="79" t="s">
        <v>326</v>
      </c>
      <c r="C179" s="74"/>
      <c r="D179" s="75">
        <v>19</v>
      </c>
      <c r="E179" s="76"/>
      <c r="F179" s="77">
        <v>12</v>
      </c>
      <c r="G179" s="78"/>
      <c r="H179" s="62"/>
      <c r="I179" s="55"/>
    </row>
    <row r="180" spans="1:9" ht="16.5" x14ac:dyDescent="0.3">
      <c r="A180" s="72">
        <v>44</v>
      </c>
      <c r="B180" s="79" t="s">
        <v>327</v>
      </c>
      <c r="C180" s="74"/>
      <c r="D180" s="75" t="s">
        <v>283</v>
      </c>
      <c r="E180" s="76"/>
      <c r="F180" s="77">
        <v>15</v>
      </c>
      <c r="G180" s="78"/>
      <c r="H180" s="62"/>
      <c r="I180" s="55"/>
    </row>
    <row r="181" spans="1:9" ht="16.5" x14ac:dyDescent="0.3">
      <c r="A181" s="72">
        <v>45</v>
      </c>
      <c r="B181" s="79" t="s">
        <v>328</v>
      </c>
      <c r="C181" s="74"/>
      <c r="D181" s="75">
        <v>20</v>
      </c>
      <c r="E181" s="76"/>
      <c r="F181" s="77">
        <v>12</v>
      </c>
      <c r="G181" s="78"/>
      <c r="H181" s="62"/>
      <c r="I181" s="55"/>
    </row>
    <row r="182" spans="1:9" ht="16.5" x14ac:dyDescent="0.3">
      <c r="A182" s="72">
        <v>46</v>
      </c>
      <c r="B182" s="79" t="s">
        <v>329</v>
      </c>
      <c r="C182" s="74"/>
      <c r="D182" s="75">
        <v>17</v>
      </c>
      <c r="E182" s="76"/>
      <c r="F182" s="77">
        <v>10</v>
      </c>
      <c r="G182" s="78"/>
      <c r="H182" s="62"/>
      <c r="I182" s="55"/>
    </row>
    <row r="183" spans="1:9" ht="16.5" x14ac:dyDescent="0.3">
      <c r="A183" s="72">
        <v>47</v>
      </c>
      <c r="B183" s="79" t="s">
        <v>330</v>
      </c>
      <c r="C183" s="74"/>
      <c r="D183" s="75" t="s">
        <v>283</v>
      </c>
      <c r="E183" s="76"/>
      <c r="F183" s="77">
        <v>15</v>
      </c>
      <c r="G183" s="78"/>
      <c r="H183" s="62"/>
      <c r="I183" s="55"/>
    </row>
    <row r="184" spans="1:9" ht="16.5" x14ac:dyDescent="0.3">
      <c r="A184" s="72">
        <v>48</v>
      </c>
      <c r="B184" s="79" t="s">
        <v>331</v>
      </c>
      <c r="C184" s="74"/>
      <c r="D184" s="75">
        <v>7</v>
      </c>
      <c r="E184" s="76"/>
      <c r="F184" s="77">
        <v>12</v>
      </c>
      <c r="G184" s="78"/>
      <c r="H184" s="62"/>
      <c r="I184" s="55"/>
    </row>
    <row r="185" spans="1:9" ht="16.5" x14ac:dyDescent="0.3">
      <c r="A185" s="72">
        <v>49</v>
      </c>
      <c r="B185" s="79" t="s">
        <v>332</v>
      </c>
      <c r="C185" s="74"/>
      <c r="D185" s="75">
        <v>100</v>
      </c>
      <c r="E185" s="76"/>
      <c r="F185" s="77">
        <v>25</v>
      </c>
      <c r="G185" s="78"/>
      <c r="H185" s="62"/>
      <c r="I185" s="55"/>
    </row>
    <row r="186" spans="1:9" ht="16.5" x14ac:dyDescent="0.3">
      <c r="A186" s="72">
        <v>50</v>
      </c>
      <c r="B186" s="79" t="s">
        <v>333</v>
      </c>
      <c r="C186" s="74"/>
      <c r="D186" s="75" t="s">
        <v>283</v>
      </c>
      <c r="E186" s="76"/>
      <c r="F186" s="77">
        <v>30</v>
      </c>
      <c r="G186" s="78"/>
      <c r="H186" s="62"/>
      <c r="I186" s="55"/>
    </row>
    <row r="187" spans="1:9" ht="16.5" x14ac:dyDescent="0.3">
      <c r="A187" s="72">
        <v>51</v>
      </c>
      <c r="B187" s="79" t="s">
        <v>334</v>
      </c>
      <c r="C187" s="74"/>
      <c r="D187" s="75">
        <v>150</v>
      </c>
      <c r="E187" s="76"/>
      <c r="F187" s="77">
        <v>30</v>
      </c>
      <c r="G187" s="78"/>
      <c r="H187" s="62"/>
      <c r="I187" s="55"/>
    </row>
    <row r="188" spans="1:9" ht="16.5" x14ac:dyDescent="0.3">
      <c r="A188" s="72">
        <v>52</v>
      </c>
      <c r="B188" s="79" t="s">
        <v>335</v>
      </c>
      <c r="C188" s="74"/>
      <c r="D188" s="75">
        <v>50</v>
      </c>
      <c r="E188" s="76"/>
      <c r="F188" s="77">
        <v>0</v>
      </c>
      <c r="G188" s="78"/>
      <c r="H188" s="62"/>
      <c r="I188" s="55"/>
    </row>
    <row r="189" spans="1:9" ht="16.5" x14ac:dyDescent="0.3">
      <c r="A189" s="72">
        <v>53</v>
      </c>
      <c r="B189" s="79" t="s">
        <v>336</v>
      </c>
      <c r="C189" s="74"/>
      <c r="D189" s="75">
        <v>100</v>
      </c>
      <c r="E189" s="76"/>
      <c r="F189" s="77">
        <v>0</v>
      </c>
      <c r="G189" s="78"/>
      <c r="H189" s="62"/>
      <c r="I189" s="55"/>
    </row>
    <row r="190" spans="1:9" ht="16.5" x14ac:dyDescent="0.3">
      <c r="A190" s="72">
        <v>54</v>
      </c>
      <c r="B190" s="79" t="s">
        <v>337</v>
      </c>
      <c r="C190" s="74"/>
      <c r="D190" s="75" t="s">
        <v>283</v>
      </c>
      <c r="E190" s="76"/>
      <c r="F190" s="77">
        <v>0</v>
      </c>
      <c r="G190" s="78"/>
      <c r="H190" s="62"/>
      <c r="I190" s="55"/>
    </row>
    <row r="191" spans="1:9" ht="16.5" x14ac:dyDescent="0.3">
      <c r="A191" s="72">
        <v>55</v>
      </c>
      <c r="B191" s="79" t="s">
        <v>338</v>
      </c>
      <c r="C191" s="74"/>
      <c r="D191" s="75">
        <v>200</v>
      </c>
      <c r="E191" s="76"/>
      <c r="F191" s="77">
        <v>25</v>
      </c>
      <c r="G191" s="78"/>
      <c r="H191" s="62"/>
      <c r="I191" s="55"/>
    </row>
    <row r="192" spans="1:9" ht="16.5" x14ac:dyDescent="0.3">
      <c r="A192" s="72">
        <v>56</v>
      </c>
      <c r="B192" s="79" t="s">
        <v>339</v>
      </c>
      <c r="C192" s="74"/>
      <c r="D192" s="75">
        <v>12</v>
      </c>
      <c r="E192" s="76"/>
      <c r="F192" s="77">
        <v>12</v>
      </c>
      <c r="G192" s="78"/>
      <c r="H192" s="62"/>
      <c r="I192" s="55"/>
    </row>
    <row r="193" spans="1:9" ht="16.5" x14ac:dyDescent="0.3">
      <c r="A193" s="72">
        <v>57</v>
      </c>
      <c r="B193" s="79" t="s">
        <v>340</v>
      </c>
      <c r="C193" s="74"/>
      <c r="D193" s="75">
        <v>300</v>
      </c>
      <c r="E193" s="76"/>
      <c r="F193" s="77">
        <v>25</v>
      </c>
      <c r="G193" s="78"/>
      <c r="H193" s="62"/>
      <c r="I193" s="55"/>
    </row>
    <row r="194" spans="1:9" ht="27" x14ac:dyDescent="0.3">
      <c r="A194" s="72">
        <v>58</v>
      </c>
      <c r="B194" s="79" t="s">
        <v>341</v>
      </c>
      <c r="C194" s="74"/>
      <c r="D194" s="75">
        <v>50</v>
      </c>
      <c r="E194" s="76"/>
      <c r="F194" s="77">
        <v>12</v>
      </c>
      <c r="G194" s="78"/>
      <c r="H194" s="62"/>
      <c r="I194" s="55"/>
    </row>
    <row r="195" spans="1:9" ht="16.5" x14ac:dyDescent="0.3">
      <c r="A195" s="72">
        <v>59</v>
      </c>
      <c r="B195" s="79" t="s">
        <v>342</v>
      </c>
      <c r="C195" s="74"/>
      <c r="D195" s="75">
        <v>350</v>
      </c>
      <c r="E195" s="76"/>
      <c r="F195" s="77">
        <v>25</v>
      </c>
      <c r="G195" s="78"/>
      <c r="H195" s="62"/>
      <c r="I195" s="55"/>
    </row>
    <row r="196" spans="1:9" ht="16.5" x14ac:dyDescent="0.3">
      <c r="A196" s="72">
        <v>60</v>
      </c>
      <c r="B196" s="79" t="s">
        <v>343</v>
      </c>
      <c r="C196" s="74"/>
      <c r="D196" s="75">
        <v>45</v>
      </c>
      <c r="E196" s="76"/>
      <c r="F196" s="77">
        <v>12</v>
      </c>
      <c r="G196" s="78"/>
      <c r="H196" s="62"/>
      <c r="I196" s="55"/>
    </row>
    <row r="197" spans="1:9" ht="16.5" x14ac:dyDescent="0.3">
      <c r="A197" s="72">
        <v>61</v>
      </c>
      <c r="B197" s="79" t="s">
        <v>344</v>
      </c>
      <c r="C197" s="74"/>
      <c r="D197" s="75">
        <v>30</v>
      </c>
      <c r="E197" s="76"/>
      <c r="F197" s="77">
        <v>12</v>
      </c>
      <c r="G197" s="78"/>
      <c r="H197" s="62"/>
      <c r="I197" s="55"/>
    </row>
    <row r="198" spans="1:9" ht="16.5" x14ac:dyDescent="0.3">
      <c r="A198" s="72">
        <v>62</v>
      </c>
      <c r="B198" s="79" t="s">
        <v>345</v>
      </c>
      <c r="C198" s="74"/>
      <c r="D198" s="75">
        <v>350</v>
      </c>
      <c r="E198" s="76"/>
      <c r="F198" s="77">
        <v>60</v>
      </c>
      <c r="G198" s="78"/>
      <c r="H198" s="62"/>
      <c r="I198" s="55"/>
    </row>
    <row r="199" spans="1:9" ht="16.5" x14ac:dyDescent="0.3">
      <c r="A199" s="72">
        <v>63</v>
      </c>
      <c r="B199" s="79" t="s">
        <v>346</v>
      </c>
      <c r="C199" s="74"/>
      <c r="D199" s="75" t="s">
        <v>283</v>
      </c>
      <c r="E199" s="76"/>
      <c r="F199" s="77">
        <v>15</v>
      </c>
      <c r="G199" s="78"/>
      <c r="H199" s="62"/>
      <c r="I199" s="55"/>
    </row>
    <row r="200" spans="1:9" ht="16.5" x14ac:dyDescent="0.3">
      <c r="A200" s="72">
        <v>64</v>
      </c>
      <c r="B200" s="79" t="s">
        <v>347</v>
      </c>
      <c r="C200" s="74"/>
      <c r="D200" s="75">
        <v>39</v>
      </c>
      <c r="E200" s="76"/>
      <c r="F200" s="77">
        <v>25</v>
      </c>
      <c r="G200" s="78"/>
      <c r="H200" s="62"/>
      <c r="I200" s="55"/>
    </row>
    <row r="201" spans="1:9" ht="16.5" x14ac:dyDescent="0.3">
      <c r="A201" s="72">
        <v>65</v>
      </c>
      <c r="B201" s="79" t="s">
        <v>348</v>
      </c>
      <c r="C201" s="74"/>
      <c r="D201" s="75">
        <v>50</v>
      </c>
      <c r="E201" s="76"/>
      <c r="F201" s="77">
        <v>25</v>
      </c>
      <c r="G201" s="78"/>
      <c r="H201" s="62"/>
      <c r="I201" s="55"/>
    </row>
    <row r="202" spans="1:9" ht="16.5" x14ac:dyDescent="0.3">
      <c r="A202" s="72">
        <v>66</v>
      </c>
      <c r="B202" s="79" t="s">
        <v>349</v>
      </c>
      <c r="C202" s="74"/>
      <c r="D202" s="75">
        <v>20</v>
      </c>
      <c r="E202" s="76"/>
      <c r="F202" s="77" t="s">
        <v>283</v>
      </c>
      <c r="G202" s="78"/>
      <c r="H202" s="62"/>
      <c r="I202" s="55"/>
    </row>
    <row r="203" spans="1:9" ht="16.5" x14ac:dyDescent="0.3">
      <c r="A203" s="72">
        <v>67</v>
      </c>
      <c r="B203" s="79" t="s">
        <v>350</v>
      </c>
      <c r="C203" s="74"/>
      <c r="D203" s="75" t="s">
        <v>283</v>
      </c>
      <c r="E203" s="76"/>
      <c r="F203" s="77">
        <v>30</v>
      </c>
      <c r="G203" s="78"/>
      <c r="H203" s="62"/>
      <c r="I203" s="55"/>
    </row>
    <row r="204" spans="1:9" ht="16.5" x14ac:dyDescent="0.3">
      <c r="A204" s="72">
        <v>68</v>
      </c>
      <c r="B204" s="79" t="s">
        <v>351</v>
      </c>
      <c r="C204" s="74"/>
      <c r="D204" s="75" t="s">
        <v>283</v>
      </c>
      <c r="E204" s="76"/>
      <c r="F204" s="77">
        <v>6</v>
      </c>
      <c r="G204" s="78"/>
      <c r="H204" s="62"/>
      <c r="I204" s="55"/>
    </row>
    <row r="205" spans="1:9" ht="16.5" x14ac:dyDescent="0.3">
      <c r="A205" s="72">
        <v>69</v>
      </c>
      <c r="B205" s="79" t="s">
        <v>352</v>
      </c>
      <c r="C205" s="74"/>
      <c r="D205" s="75">
        <v>100</v>
      </c>
      <c r="E205" s="76"/>
      <c r="F205" s="77">
        <v>15</v>
      </c>
      <c r="G205" s="78"/>
      <c r="H205" s="62"/>
      <c r="I205" s="55"/>
    </row>
    <row r="206" spans="1:9" ht="16.5" x14ac:dyDescent="0.3">
      <c r="A206" s="72">
        <v>70</v>
      </c>
      <c r="B206" s="79" t="s">
        <v>353</v>
      </c>
      <c r="C206" s="74"/>
      <c r="D206" s="75">
        <v>100</v>
      </c>
      <c r="E206" s="76"/>
      <c r="F206" s="77">
        <v>30</v>
      </c>
      <c r="G206" s="78"/>
      <c r="H206" s="62"/>
      <c r="I206" s="55"/>
    </row>
    <row r="207" spans="1:9" ht="16.5" x14ac:dyDescent="0.3">
      <c r="A207" s="72">
        <v>71</v>
      </c>
      <c r="B207" s="79" t="s">
        <v>354</v>
      </c>
      <c r="C207" s="74"/>
      <c r="D207" s="75">
        <v>100</v>
      </c>
      <c r="E207" s="76"/>
      <c r="F207" s="77">
        <v>0</v>
      </c>
      <c r="G207" s="78"/>
      <c r="H207" s="62"/>
      <c r="I207" s="55"/>
    </row>
    <row r="208" spans="1:9" ht="27" x14ac:dyDescent="0.3">
      <c r="A208" s="72">
        <v>72</v>
      </c>
      <c r="B208" s="79" t="s">
        <v>355</v>
      </c>
      <c r="C208" s="74"/>
      <c r="D208" s="75" t="s">
        <v>283</v>
      </c>
      <c r="E208" s="76"/>
      <c r="F208" s="77">
        <v>25</v>
      </c>
      <c r="G208" s="78"/>
      <c r="H208" s="62"/>
      <c r="I208" s="55"/>
    </row>
    <row r="209" spans="1:9" ht="16.5" x14ac:dyDescent="0.3">
      <c r="A209" s="72">
        <v>73</v>
      </c>
      <c r="B209" s="79" t="s">
        <v>356</v>
      </c>
      <c r="C209" s="74"/>
      <c r="D209" s="75" t="s">
        <v>283</v>
      </c>
      <c r="E209" s="76"/>
      <c r="F209" s="77">
        <v>10</v>
      </c>
      <c r="G209" s="78"/>
      <c r="H209" s="62"/>
      <c r="I209" s="55"/>
    </row>
    <row r="210" spans="1:9" ht="16.5" x14ac:dyDescent="0.3">
      <c r="A210" s="72">
        <v>74</v>
      </c>
      <c r="B210" s="79" t="s">
        <v>357</v>
      </c>
      <c r="C210" s="74"/>
      <c r="D210" s="75" t="s">
        <v>283</v>
      </c>
      <c r="E210" s="76"/>
      <c r="F210" s="77">
        <v>15</v>
      </c>
      <c r="G210" s="78"/>
      <c r="H210" s="62"/>
      <c r="I210" s="55"/>
    </row>
    <row r="211" spans="1:9" ht="16.5" x14ac:dyDescent="0.3">
      <c r="A211" s="72">
        <v>75</v>
      </c>
      <c r="B211" s="79" t="s">
        <v>358</v>
      </c>
      <c r="C211" s="74"/>
      <c r="D211" s="75">
        <v>50</v>
      </c>
      <c r="E211" s="76"/>
      <c r="F211" s="77">
        <v>10</v>
      </c>
      <c r="G211" s="78"/>
      <c r="H211" s="62"/>
      <c r="I211" s="55"/>
    </row>
    <row r="212" spans="1:9" ht="16.5" x14ac:dyDescent="0.3">
      <c r="A212" s="72">
        <v>76</v>
      </c>
      <c r="B212" s="79" t="s">
        <v>359</v>
      </c>
      <c r="C212" s="74"/>
      <c r="D212" s="75">
        <v>10</v>
      </c>
      <c r="E212" s="76"/>
      <c r="F212" s="77" t="s">
        <v>283</v>
      </c>
      <c r="G212" s="78"/>
      <c r="H212" s="62"/>
      <c r="I212" s="55"/>
    </row>
    <row r="213" spans="1:9" ht="16.5" x14ac:dyDescent="0.3">
      <c r="A213" s="72">
        <v>77</v>
      </c>
      <c r="B213" s="81" t="s">
        <v>360</v>
      </c>
      <c r="C213" s="74"/>
      <c r="D213" s="75" t="s">
        <v>283</v>
      </c>
      <c r="E213" s="76"/>
      <c r="F213" s="77">
        <v>6</v>
      </c>
      <c r="G213" s="78"/>
      <c r="H213" s="62"/>
      <c r="I213" s="55"/>
    </row>
    <row r="214" spans="1:9" ht="16.5" x14ac:dyDescent="0.3">
      <c r="A214" s="72">
        <v>78</v>
      </c>
      <c r="B214" s="79" t="s">
        <v>361</v>
      </c>
      <c r="C214" s="74"/>
      <c r="D214" s="75">
        <v>30</v>
      </c>
      <c r="E214" s="76"/>
      <c r="F214" s="77" t="s">
        <v>283</v>
      </c>
      <c r="G214" s="78"/>
      <c r="H214" s="62"/>
      <c r="I214" s="55"/>
    </row>
    <row r="215" spans="1:9" ht="16.5" x14ac:dyDescent="0.3">
      <c r="A215" s="72">
        <v>79</v>
      </c>
      <c r="B215" s="79" t="s">
        <v>362</v>
      </c>
      <c r="C215" s="74"/>
      <c r="D215" s="75">
        <v>30</v>
      </c>
      <c r="E215" s="76"/>
      <c r="F215" s="77">
        <v>12</v>
      </c>
      <c r="G215" s="78"/>
      <c r="H215" s="62"/>
      <c r="I215" s="55"/>
    </row>
    <row r="216" spans="1:9" ht="16.5" x14ac:dyDescent="0.3">
      <c r="A216" s="72">
        <v>80</v>
      </c>
      <c r="B216" s="79" t="s">
        <v>363</v>
      </c>
      <c r="C216" s="74"/>
      <c r="D216" s="75">
        <v>20</v>
      </c>
      <c r="E216" s="76"/>
      <c r="F216" s="77" t="s">
        <v>283</v>
      </c>
      <c r="G216" s="78"/>
      <c r="H216" s="62"/>
      <c r="I216" s="55"/>
    </row>
    <row r="217" spans="1:9" ht="16.5" x14ac:dyDescent="0.3">
      <c r="A217" s="72">
        <v>81</v>
      </c>
      <c r="B217" s="79" t="s">
        <v>364</v>
      </c>
      <c r="C217" s="74"/>
      <c r="D217" s="75">
        <v>100</v>
      </c>
      <c r="E217" s="76"/>
      <c r="F217" s="77">
        <v>15</v>
      </c>
      <c r="G217" s="78"/>
      <c r="H217" s="62"/>
      <c r="I217" s="55"/>
    </row>
    <row r="218" spans="1:9" ht="16.5" x14ac:dyDescent="0.3">
      <c r="A218" s="72">
        <v>82</v>
      </c>
      <c r="B218" s="79" t="s">
        <v>365</v>
      </c>
      <c r="C218" s="74"/>
      <c r="D218" s="75">
        <v>200</v>
      </c>
      <c r="E218" s="76"/>
      <c r="F218" s="77">
        <v>10</v>
      </c>
      <c r="G218" s="78"/>
      <c r="H218" s="62"/>
      <c r="I218" s="55"/>
    </row>
    <row r="219" spans="1:9" ht="16.5" x14ac:dyDescent="0.3">
      <c r="A219" s="72">
        <v>83</v>
      </c>
      <c r="B219" s="79" t="s">
        <v>366</v>
      </c>
      <c r="C219" s="74"/>
      <c r="D219" s="75">
        <v>300</v>
      </c>
      <c r="E219" s="76"/>
      <c r="F219" s="77">
        <v>50</v>
      </c>
      <c r="G219" s="78"/>
      <c r="H219" s="62"/>
      <c r="I219" s="55"/>
    </row>
    <row r="220" spans="1:9" ht="16.5" x14ac:dyDescent="0.3">
      <c r="A220" s="72">
        <v>84</v>
      </c>
      <c r="B220" s="79" t="s">
        <v>367</v>
      </c>
      <c r="C220" s="74"/>
      <c r="D220" s="75" t="s">
        <v>283</v>
      </c>
      <c r="E220" s="76"/>
      <c r="F220" s="77">
        <v>150</v>
      </c>
      <c r="G220" s="78"/>
      <c r="H220" s="62"/>
      <c r="I220" s="55"/>
    </row>
    <row r="221" spans="1:9" ht="16.5" x14ac:dyDescent="0.3">
      <c r="A221" s="72">
        <v>85</v>
      </c>
      <c r="B221" s="79" t="s">
        <v>368</v>
      </c>
      <c r="C221" s="74"/>
      <c r="D221" s="75">
        <v>20</v>
      </c>
      <c r="E221" s="76"/>
      <c r="F221" s="77">
        <v>6</v>
      </c>
      <c r="G221" s="78"/>
      <c r="H221" s="62"/>
      <c r="I221" s="55"/>
    </row>
    <row r="222" spans="1:9" ht="16.5" x14ac:dyDescent="0.3">
      <c r="A222" s="72">
        <v>86</v>
      </c>
      <c r="B222" s="79" t="s">
        <v>369</v>
      </c>
      <c r="C222" s="74"/>
      <c r="D222" s="75">
        <v>50</v>
      </c>
      <c r="E222" s="76"/>
      <c r="F222" s="77">
        <v>30</v>
      </c>
      <c r="G222" s="78"/>
      <c r="H222" s="62"/>
      <c r="I222" s="55"/>
    </row>
    <row r="223" spans="1:9" ht="16.5" x14ac:dyDescent="0.3">
      <c r="A223" s="72">
        <v>87</v>
      </c>
      <c r="B223" s="79" t="s">
        <v>370</v>
      </c>
      <c r="C223" s="74"/>
      <c r="D223" s="75" t="s">
        <v>283</v>
      </c>
      <c r="E223" s="76"/>
      <c r="F223" s="77">
        <v>20</v>
      </c>
      <c r="G223" s="78"/>
      <c r="H223" s="62"/>
      <c r="I223" s="55"/>
    </row>
    <row r="224" spans="1:9" ht="16.5" x14ac:dyDescent="0.3">
      <c r="A224" s="72">
        <v>88</v>
      </c>
      <c r="B224" s="79" t="s">
        <v>371</v>
      </c>
      <c r="C224" s="74"/>
      <c r="D224" s="75" t="s">
        <v>283</v>
      </c>
      <c r="E224" s="76"/>
      <c r="F224" s="77">
        <v>30</v>
      </c>
      <c r="G224" s="78"/>
      <c r="H224" s="62"/>
      <c r="I224" s="55"/>
    </row>
    <row r="225" spans="1:9" ht="16.5" x14ac:dyDescent="0.3">
      <c r="A225" s="72">
        <v>89</v>
      </c>
      <c r="B225" s="79" t="s">
        <v>372</v>
      </c>
      <c r="C225" s="74"/>
      <c r="D225" s="75" t="s">
        <v>283</v>
      </c>
      <c r="E225" s="76"/>
      <c r="F225" s="77">
        <v>36</v>
      </c>
      <c r="G225" s="78"/>
      <c r="H225" s="62"/>
      <c r="I225" s="55"/>
    </row>
    <row r="226" spans="1:9" ht="16.5" x14ac:dyDescent="0.3">
      <c r="A226" s="72">
        <v>90</v>
      </c>
      <c r="B226" s="79" t="s">
        <v>373</v>
      </c>
      <c r="C226" s="74"/>
      <c r="D226" s="75">
        <v>400</v>
      </c>
      <c r="E226" s="76"/>
      <c r="F226" s="77">
        <v>50</v>
      </c>
      <c r="G226" s="78"/>
      <c r="H226" s="62"/>
      <c r="I226" s="55"/>
    </row>
    <row r="227" spans="1:9" ht="16.5" x14ac:dyDescent="0.3">
      <c r="A227" s="72">
        <v>91</v>
      </c>
      <c r="B227" s="79" t="s">
        <v>374</v>
      </c>
      <c r="C227" s="74"/>
      <c r="D227" s="75">
        <v>200</v>
      </c>
      <c r="E227" s="76"/>
      <c r="F227" s="77">
        <v>40</v>
      </c>
      <c r="G227" s="78"/>
      <c r="H227" s="62"/>
      <c r="I227" s="55"/>
    </row>
    <row r="228" spans="1:9" ht="16.5" x14ac:dyDescent="0.3">
      <c r="A228" s="72">
        <v>92</v>
      </c>
      <c r="B228" s="79" t="s">
        <v>375</v>
      </c>
      <c r="C228" s="74"/>
      <c r="D228" s="75">
        <v>200</v>
      </c>
      <c r="E228" s="76"/>
      <c r="F228" s="77">
        <v>30</v>
      </c>
      <c r="G228" s="78"/>
      <c r="H228" s="62"/>
      <c r="I228" s="55"/>
    </row>
    <row r="229" spans="1:9" ht="16.5" x14ac:dyDescent="0.3">
      <c r="A229" s="72">
        <v>93</v>
      </c>
      <c r="B229" s="79" t="s">
        <v>376</v>
      </c>
      <c r="C229" s="74"/>
      <c r="D229" s="75">
        <v>20</v>
      </c>
      <c r="E229" s="76"/>
      <c r="F229" s="77">
        <v>0</v>
      </c>
      <c r="G229" s="78"/>
      <c r="H229" s="62"/>
      <c r="I229" s="55"/>
    </row>
    <row r="230" spans="1:9" ht="16.5" x14ac:dyDescent="0.3">
      <c r="A230" s="72">
        <v>94</v>
      </c>
      <c r="B230" s="79" t="s">
        <v>377</v>
      </c>
      <c r="C230" s="74"/>
      <c r="D230" s="75">
        <v>30</v>
      </c>
      <c r="E230" s="76"/>
      <c r="F230" s="77">
        <v>15</v>
      </c>
      <c r="G230" s="78"/>
      <c r="H230" s="62"/>
      <c r="I230" s="55"/>
    </row>
    <row r="231" spans="1:9" ht="16.5" x14ac:dyDescent="0.3">
      <c r="A231" s="72">
        <v>95</v>
      </c>
      <c r="B231" s="79" t="s">
        <v>378</v>
      </c>
      <c r="C231" s="74"/>
      <c r="D231" s="75" t="s">
        <v>283</v>
      </c>
      <c r="E231" s="76"/>
      <c r="F231" s="77">
        <v>15</v>
      </c>
      <c r="G231" s="78"/>
      <c r="H231" s="62"/>
      <c r="I231" s="55"/>
    </row>
    <row r="232" spans="1:9" ht="16.5" x14ac:dyDescent="0.3">
      <c r="A232" s="72">
        <v>96</v>
      </c>
      <c r="B232" s="79" t="s">
        <v>379</v>
      </c>
      <c r="C232" s="74"/>
      <c r="D232" s="75" t="s">
        <v>283</v>
      </c>
      <c r="E232" s="76"/>
      <c r="F232" s="77">
        <v>20</v>
      </c>
      <c r="G232" s="78"/>
      <c r="H232" s="62"/>
      <c r="I232" s="55"/>
    </row>
    <row r="233" spans="1:9" ht="16.5" x14ac:dyDescent="0.3">
      <c r="A233" s="72">
        <v>97</v>
      </c>
      <c r="B233" s="79" t="s">
        <v>380</v>
      </c>
      <c r="C233" s="74"/>
      <c r="D233" s="75">
        <v>1</v>
      </c>
      <c r="E233" s="76"/>
      <c r="F233" s="77" t="s">
        <v>283</v>
      </c>
      <c r="G233" s="78"/>
      <c r="H233" s="62"/>
      <c r="I233" s="55"/>
    </row>
    <row r="234" spans="1:9" ht="16.5" x14ac:dyDescent="0.3">
      <c r="A234" s="72">
        <v>98</v>
      </c>
      <c r="B234" s="79" t="s">
        <v>381</v>
      </c>
      <c r="C234" s="74"/>
      <c r="D234" s="75">
        <v>30</v>
      </c>
      <c r="E234" s="76"/>
      <c r="F234" s="77" t="s">
        <v>283</v>
      </c>
      <c r="G234" s="78"/>
      <c r="H234" s="62"/>
      <c r="I234" s="55"/>
    </row>
    <row r="235" spans="1:9" ht="16.5" x14ac:dyDescent="0.3">
      <c r="A235" s="72">
        <v>99</v>
      </c>
      <c r="B235" s="79" t="s">
        <v>382</v>
      </c>
      <c r="C235" s="74"/>
      <c r="D235" s="75" t="s">
        <v>283</v>
      </c>
      <c r="E235" s="76"/>
      <c r="F235" s="77">
        <v>40</v>
      </c>
      <c r="G235" s="78"/>
      <c r="H235" s="62"/>
      <c r="I235" s="55"/>
    </row>
    <row r="236" spans="1:9" ht="16.5" x14ac:dyDescent="0.3">
      <c r="A236" s="72">
        <v>100</v>
      </c>
      <c r="B236" s="79" t="s">
        <v>383</v>
      </c>
      <c r="C236" s="74"/>
      <c r="D236" s="75">
        <v>20</v>
      </c>
      <c r="E236" s="76"/>
      <c r="F236" s="77">
        <v>40</v>
      </c>
      <c r="G236" s="78"/>
      <c r="H236" s="62"/>
      <c r="I236" s="55"/>
    </row>
    <row r="237" spans="1:9" ht="16.5" x14ac:dyDescent="0.3">
      <c r="A237" s="72">
        <v>101</v>
      </c>
      <c r="B237" s="79" t="s">
        <v>384</v>
      </c>
      <c r="C237" s="74"/>
      <c r="D237" s="75">
        <v>400</v>
      </c>
      <c r="E237" s="76"/>
      <c r="F237" s="77">
        <v>0</v>
      </c>
      <c r="G237" s="78"/>
      <c r="H237" s="62"/>
      <c r="I237" s="55"/>
    </row>
    <row r="238" spans="1:9" ht="16.5" x14ac:dyDescent="0.3">
      <c r="A238" s="72">
        <v>102</v>
      </c>
      <c r="B238" s="79" t="s">
        <v>385</v>
      </c>
      <c r="C238" s="74"/>
      <c r="D238" s="75">
        <v>5</v>
      </c>
      <c r="E238" s="76"/>
      <c r="F238" s="77" t="s">
        <v>283</v>
      </c>
      <c r="G238" s="78"/>
      <c r="H238" s="62"/>
      <c r="I238" s="55"/>
    </row>
    <row r="239" spans="1:9" ht="16.5" x14ac:dyDescent="0.3">
      <c r="A239" s="72">
        <v>103</v>
      </c>
      <c r="B239" s="79" t="s">
        <v>386</v>
      </c>
      <c r="C239" s="74"/>
      <c r="D239" s="75">
        <v>15</v>
      </c>
      <c r="E239" s="76"/>
      <c r="F239" s="77" t="s">
        <v>283</v>
      </c>
      <c r="G239" s="78"/>
      <c r="H239" s="62"/>
      <c r="I239" s="55"/>
    </row>
    <row r="240" spans="1:9" ht="16.5" x14ac:dyDescent="0.3">
      <c r="A240" s="72">
        <v>104</v>
      </c>
      <c r="B240" s="79" t="s">
        <v>387</v>
      </c>
      <c r="C240" s="74"/>
      <c r="D240" s="75" t="s">
        <v>283</v>
      </c>
      <c r="E240" s="76"/>
      <c r="F240" s="77">
        <v>15</v>
      </c>
      <c r="G240" s="78"/>
      <c r="H240" s="62"/>
      <c r="I240" s="55"/>
    </row>
    <row r="241" spans="1:9" ht="16.5" x14ac:dyDescent="0.3">
      <c r="A241" s="72">
        <v>105</v>
      </c>
      <c r="B241" s="79" t="s">
        <v>388</v>
      </c>
      <c r="C241" s="74"/>
      <c r="D241" s="75">
        <v>13</v>
      </c>
      <c r="E241" s="76"/>
      <c r="F241" s="77">
        <v>0</v>
      </c>
      <c r="G241" s="78"/>
      <c r="H241" s="62"/>
      <c r="I241" s="55"/>
    </row>
    <row r="242" spans="1:9" ht="16.5" x14ac:dyDescent="0.3">
      <c r="A242" s="72">
        <v>106</v>
      </c>
      <c r="B242" s="79" t="s">
        <v>389</v>
      </c>
      <c r="C242" s="74" t="s">
        <v>286</v>
      </c>
      <c r="D242" s="75">
        <v>20</v>
      </c>
      <c r="E242" s="76"/>
      <c r="F242" s="77" t="s">
        <v>283</v>
      </c>
      <c r="G242" s="78"/>
      <c r="H242" s="62"/>
      <c r="I242" s="55"/>
    </row>
    <row r="243" spans="1:9" ht="16.5" x14ac:dyDescent="0.3">
      <c r="A243" s="72">
        <v>107</v>
      </c>
      <c r="B243" s="79" t="s">
        <v>390</v>
      </c>
      <c r="C243" s="74" t="s">
        <v>286</v>
      </c>
      <c r="D243" s="75">
        <v>14</v>
      </c>
      <c r="E243" s="76"/>
      <c r="F243" s="77" t="s">
        <v>283</v>
      </c>
      <c r="G243" s="78"/>
      <c r="H243" s="62"/>
      <c r="I243" s="55"/>
    </row>
    <row r="244" spans="1:9" ht="16.5" x14ac:dyDescent="0.3">
      <c r="A244" s="72">
        <v>108</v>
      </c>
      <c r="B244" s="79" t="s">
        <v>391</v>
      </c>
      <c r="C244" s="74" t="s">
        <v>286</v>
      </c>
      <c r="D244" s="75">
        <v>8</v>
      </c>
      <c r="E244" s="76"/>
      <c r="F244" s="77" t="s">
        <v>283</v>
      </c>
      <c r="G244" s="78"/>
      <c r="H244" s="62"/>
      <c r="I244" s="55"/>
    </row>
    <row r="245" spans="1:9" ht="16.5" x14ac:dyDescent="0.3">
      <c r="A245" s="72">
        <v>109</v>
      </c>
      <c r="B245" s="79" t="s">
        <v>392</v>
      </c>
      <c r="C245" s="74"/>
      <c r="D245" s="75">
        <v>50</v>
      </c>
      <c r="E245" s="76"/>
      <c r="F245" s="77">
        <v>6</v>
      </c>
      <c r="G245" s="78"/>
      <c r="H245" s="62"/>
      <c r="I245" s="55"/>
    </row>
    <row r="246" spans="1:9" ht="16.5" x14ac:dyDescent="0.3">
      <c r="A246" s="72">
        <v>110</v>
      </c>
      <c r="B246" s="79" t="s">
        <v>393</v>
      </c>
      <c r="C246" s="74"/>
      <c r="D246" s="75">
        <v>800</v>
      </c>
      <c r="E246" s="76"/>
      <c r="F246" s="77">
        <v>300</v>
      </c>
      <c r="G246" s="78"/>
      <c r="H246" s="62"/>
      <c r="I246" s="55"/>
    </row>
    <row r="247" spans="1:9" ht="16.5" x14ac:dyDescent="0.3">
      <c r="A247" s="72">
        <v>111</v>
      </c>
      <c r="B247" s="79" t="s">
        <v>394</v>
      </c>
      <c r="C247" s="74"/>
      <c r="D247" s="75" t="s">
        <v>283</v>
      </c>
      <c r="E247" s="76"/>
      <c r="F247" s="77">
        <v>350</v>
      </c>
      <c r="G247" s="78"/>
      <c r="H247" s="62"/>
      <c r="I247" s="55"/>
    </row>
    <row r="248" spans="1:9" ht="16.5" x14ac:dyDescent="0.3">
      <c r="A248" s="72">
        <v>112</v>
      </c>
      <c r="B248" s="79" t="s">
        <v>395</v>
      </c>
      <c r="C248" s="74"/>
      <c r="D248" s="75" t="s">
        <v>283</v>
      </c>
      <c r="E248" s="76"/>
      <c r="F248" s="77">
        <v>500</v>
      </c>
      <c r="G248" s="78"/>
      <c r="H248" s="62"/>
      <c r="I248" s="55"/>
    </row>
    <row r="249" spans="1:9" ht="16.5" x14ac:dyDescent="0.3">
      <c r="A249" s="72">
        <v>113</v>
      </c>
      <c r="B249" s="79" t="s">
        <v>396</v>
      </c>
      <c r="C249" s="74"/>
      <c r="D249" s="75" t="s">
        <v>283</v>
      </c>
      <c r="E249" s="76"/>
      <c r="F249" s="77">
        <v>350</v>
      </c>
      <c r="G249" s="78"/>
      <c r="H249" s="62"/>
      <c r="I249" s="55"/>
    </row>
    <row r="250" spans="1:9" ht="16.5" x14ac:dyDescent="0.3">
      <c r="A250" s="72">
        <v>114</v>
      </c>
      <c r="B250" s="79" t="s">
        <v>397</v>
      </c>
      <c r="C250" s="74"/>
      <c r="D250" s="75" t="s">
        <v>283</v>
      </c>
      <c r="E250" s="76"/>
      <c r="F250" s="77">
        <v>45</v>
      </c>
      <c r="G250" s="78"/>
      <c r="H250" s="62"/>
      <c r="I250" s="55"/>
    </row>
    <row r="251" spans="1:9" ht="16.5" x14ac:dyDescent="0.3">
      <c r="A251" s="72">
        <v>115</v>
      </c>
      <c r="B251" s="79" t="s">
        <v>398</v>
      </c>
      <c r="C251" s="74"/>
      <c r="D251" s="75" t="s">
        <v>283</v>
      </c>
      <c r="E251" s="76"/>
      <c r="F251" s="77">
        <v>50</v>
      </c>
      <c r="G251" s="78"/>
      <c r="H251" s="62"/>
      <c r="I251" s="55"/>
    </row>
    <row r="252" spans="1:9" ht="16.5" x14ac:dyDescent="0.3">
      <c r="A252" s="72">
        <v>116</v>
      </c>
      <c r="B252" s="79" t="s">
        <v>399</v>
      </c>
      <c r="C252" s="74"/>
      <c r="D252" s="75">
        <v>100</v>
      </c>
      <c r="E252" s="76"/>
      <c r="F252" s="77">
        <v>15</v>
      </c>
      <c r="G252" s="78"/>
      <c r="H252" s="62"/>
      <c r="I252" s="55"/>
    </row>
    <row r="253" spans="1:9" ht="16.5" x14ac:dyDescent="0.3">
      <c r="A253" s="72">
        <v>117</v>
      </c>
      <c r="B253" s="79" t="s">
        <v>400</v>
      </c>
      <c r="C253" s="74"/>
      <c r="D253" s="75">
        <v>50</v>
      </c>
      <c r="E253" s="76"/>
      <c r="F253" s="77" t="s">
        <v>283</v>
      </c>
      <c r="G253" s="78"/>
      <c r="H253" s="62"/>
      <c r="I253" s="55"/>
    </row>
    <row r="254" spans="1:9" ht="16.5" x14ac:dyDescent="0.3">
      <c r="A254" s="72">
        <v>118</v>
      </c>
      <c r="B254" s="79" t="s">
        <v>401</v>
      </c>
      <c r="C254" s="74"/>
      <c r="D254" s="75">
        <v>70</v>
      </c>
      <c r="E254" s="76"/>
      <c r="F254" s="77">
        <v>250</v>
      </c>
      <c r="G254" s="78"/>
      <c r="H254" s="62"/>
      <c r="I254" s="55"/>
    </row>
    <row r="255" spans="1:9" ht="16.5" x14ac:dyDescent="0.3">
      <c r="A255" s="72">
        <v>119</v>
      </c>
      <c r="B255" s="79" t="s">
        <v>402</v>
      </c>
      <c r="C255" s="74"/>
      <c r="D255" s="75">
        <v>50</v>
      </c>
      <c r="E255" s="76"/>
      <c r="F255" s="77">
        <v>30</v>
      </c>
      <c r="G255" s="78"/>
      <c r="H255" s="62"/>
      <c r="I255" s="55"/>
    </row>
    <row r="256" spans="1:9" ht="16.5" x14ac:dyDescent="0.3">
      <c r="A256" s="72">
        <v>120</v>
      </c>
      <c r="B256" s="79" t="s">
        <v>403</v>
      </c>
      <c r="C256" s="74"/>
      <c r="D256" s="75">
        <v>50</v>
      </c>
      <c r="E256" s="76"/>
      <c r="F256" s="77">
        <v>60</v>
      </c>
      <c r="G256" s="78"/>
      <c r="I256" s="55"/>
    </row>
    <row r="257" spans="1:9" ht="16.5" x14ac:dyDescent="0.3">
      <c r="A257" s="72">
        <v>121</v>
      </c>
      <c r="B257" s="79" t="s">
        <v>404</v>
      </c>
      <c r="C257" s="74"/>
      <c r="D257" s="75">
        <v>20</v>
      </c>
      <c r="E257" s="76"/>
      <c r="F257" s="77">
        <v>30</v>
      </c>
      <c r="G257" s="78"/>
      <c r="I257" s="55"/>
    </row>
    <row r="258" spans="1:9" ht="16.5" x14ac:dyDescent="0.3">
      <c r="A258" s="72">
        <v>122</v>
      </c>
      <c r="B258" s="79" t="s">
        <v>405</v>
      </c>
      <c r="C258" s="74"/>
      <c r="D258" s="75">
        <v>30</v>
      </c>
      <c r="E258" s="76"/>
      <c r="F258" s="77">
        <v>30</v>
      </c>
      <c r="G258" s="78"/>
      <c r="I258" s="55"/>
    </row>
    <row r="259" spans="1:9" ht="16.5" x14ac:dyDescent="0.3">
      <c r="A259" s="72">
        <v>123</v>
      </c>
      <c r="B259" s="79" t="s">
        <v>406</v>
      </c>
      <c r="C259" s="74"/>
      <c r="D259" s="75">
        <v>3</v>
      </c>
      <c r="E259" s="76"/>
      <c r="F259" s="77">
        <v>10</v>
      </c>
      <c r="G259" s="78"/>
      <c r="I259" s="55"/>
    </row>
    <row r="260" spans="1:9" ht="16.5" x14ac:dyDescent="0.3">
      <c r="A260" s="72">
        <v>124</v>
      </c>
      <c r="B260" s="79" t="s">
        <v>407</v>
      </c>
      <c r="C260" s="74"/>
      <c r="D260" s="75">
        <v>25</v>
      </c>
      <c r="E260" s="76"/>
      <c r="F260" s="77">
        <v>12</v>
      </c>
      <c r="G260" s="78"/>
      <c r="I260" s="55"/>
    </row>
    <row r="261" spans="1:9" ht="16.5" x14ac:dyDescent="0.3">
      <c r="A261" s="72">
        <v>125</v>
      </c>
      <c r="B261" s="79" t="s">
        <v>408</v>
      </c>
      <c r="C261" s="74"/>
      <c r="D261" s="75">
        <v>25</v>
      </c>
      <c r="E261" s="76"/>
      <c r="F261" s="77">
        <v>12</v>
      </c>
      <c r="G261" s="78"/>
      <c r="I261" s="55"/>
    </row>
    <row r="262" spans="1:9" ht="16.5" x14ac:dyDescent="0.3">
      <c r="A262" s="72">
        <v>126</v>
      </c>
      <c r="B262" s="79" t="s">
        <v>409</v>
      </c>
      <c r="C262" s="74"/>
      <c r="D262" s="75" t="s">
        <v>283</v>
      </c>
      <c r="E262" s="76"/>
      <c r="F262" s="77">
        <v>6</v>
      </c>
      <c r="G262" s="78"/>
      <c r="I262" s="55"/>
    </row>
    <row r="263" spans="1:9" ht="16.5" x14ac:dyDescent="0.3">
      <c r="A263" s="72">
        <v>127</v>
      </c>
      <c r="B263" s="79" t="s">
        <v>410</v>
      </c>
      <c r="C263" s="74"/>
      <c r="D263" s="75">
        <v>100</v>
      </c>
      <c r="E263" s="76"/>
      <c r="F263" s="77" t="s">
        <v>283</v>
      </c>
      <c r="G263" s="78"/>
      <c r="I263" s="55"/>
    </row>
    <row r="264" spans="1:9" ht="16.5" x14ac:dyDescent="0.3">
      <c r="A264" s="72">
        <v>128</v>
      </c>
      <c r="B264" s="79" t="s">
        <v>411</v>
      </c>
      <c r="C264" s="74"/>
      <c r="D264" s="75">
        <v>100</v>
      </c>
      <c r="E264" s="76"/>
      <c r="F264" s="77" t="s">
        <v>283</v>
      </c>
      <c r="G264" s="78"/>
      <c r="I264" s="55"/>
    </row>
    <row r="265" spans="1:9" ht="16.5" x14ac:dyDescent="0.3">
      <c r="A265" s="72">
        <v>129</v>
      </c>
      <c r="B265" s="79" t="s">
        <v>412</v>
      </c>
      <c r="C265" s="74"/>
      <c r="D265" s="75">
        <v>30</v>
      </c>
      <c r="E265" s="76"/>
      <c r="F265" s="77" t="s">
        <v>283</v>
      </c>
      <c r="G265" s="78"/>
      <c r="I265" s="55"/>
    </row>
    <row r="266" spans="1:9" ht="16.5" x14ac:dyDescent="0.3">
      <c r="A266" s="72">
        <v>130</v>
      </c>
      <c r="B266" s="79" t="s">
        <v>413</v>
      </c>
      <c r="C266" s="74" t="s">
        <v>286</v>
      </c>
      <c r="D266" s="75">
        <v>20</v>
      </c>
      <c r="E266" s="76"/>
      <c r="F266" s="77">
        <v>6</v>
      </c>
      <c r="G266" s="78"/>
      <c r="I266" s="55"/>
    </row>
    <row r="267" spans="1:9" ht="16.5" x14ac:dyDescent="0.3">
      <c r="A267" s="72">
        <v>131</v>
      </c>
      <c r="B267" s="79" t="s">
        <v>414</v>
      </c>
      <c r="C267" s="74"/>
      <c r="D267" s="75">
        <v>1000</v>
      </c>
      <c r="E267" s="76"/>
      <c r="F267" s="77"/>
      <c r="G267" s="78"/>
      <c r="I267" s="55"/>
    </row>
    <row r="268" spans="1:9" ht="16.5" x14ac:dyDescent="0.3">
      <c r="A268" s="72">
        <v>132</v>
      </c>
      <c r="B268" s="79" t="s">
        <v>415</v>
      </c>
      <c r="C268" s="74"/>
      <c r="D268" s="75" t="s">
        <v>283</v>
      </c>
      <c r="E268" s="76"/>
      <c r="F268" s="77">
        <v>80</v>
      </c>
      <c r="G268" s="78"/>
      <c r="I268" s="55"/>
    </row>
    <row r="269" spans="1:9" ht="16.5" x14ac:dyDescent="0.3">
      <c r="A269" s="72">
        <v>133</v>
      </c>
      <c r="B269" s="79" t="s">
        <v>416</v>
      </c>
      <c r="C269" s="74"/>
      <c r="D269" s="75" t="s">
        <v>283</v>
      </c>
      <c r="E269" s="76"/>
      <c r="F269" s="77">
        <v>150</v>
      </c>
      <c r="G269" s="78"/>
      <c r="I269" s="55"/>
    </row>
    <row r="270" spans="1:9" ht="16.5" x14ac:dyDescent="0.3">
      <c r="A270" s="72">
        <v>134</v>
      </c>
      <c r="B270" s="79" t="s">
        <v>417</v>
      </c>
      <c r="C270" s="74"/>
      <c r="D270" s="75">
        <v>20</v>
      </c>
      <c r="E270" s="76"/>
      <c r="F270" s="77">
        <v>6</v>
      </c>
      <c r="G270" s="78"/>
      <c r="I270" s="55"/>
    </row>
    <row r="271" spans="1:9" ht="16.5" x14ac:dyDescent="0.3">
      <c r="A271" s="72">
        <v>135</v>
      </c>
      <c r="B271" s="79" t="s">
        <v>418</v>
      </c>
      <c r="C271" s="74"/>
      <c r="D271" s="75">
        <v>50</v>
      </c>
      <c r="E271" s="76"/>
      <c r="F271" s="77">
        <v>20</v>
      </c>
      <c r="G271" s="78"/>
      <c r="I271" s="55"/>
    </row>
    <row r="272" spans="1:9" ht="16.5" x14ac:dyDescent="0.3">
      <c r="A272" s="72">
        <v>136</v>
      </c>
      <c r="B272" s="79" t="s">
        <v>419</v>
      </c>
      <c r="C272" s="74"/>
      <c r="D272" s="75">
        <v>50</v>
      </c>
      <c r="E272" s="76"/>
      <c r="F272" s="77">
        <v>12</v>
      </c>
      <c r="G272" s="78"/>
      <c r="I272" s="55"/>
    </row>
    <row r="273" spans="1:9" ht="16.5" x14ac:dyDescent="0.3">
      <c r="A273" s="72">
        <v>137</v>
      </c>
      <c r="B273" s="79" t="s">
        <v>420</v>
      </c>
      <c r="C273" s="74"/>
      <c r="D273" s="75">
        <v>100</v>
      </c>
      <c r="E273" s="76"/>
      <c r="F273" s="77">
        <v>15</v>
      </c>
      <c r="G273" s="78"/>
      <c r="I273" s="55"/>
    </row>
    <row r="274" spans="1:9" ht="16.5" x14ac:dyDescent="0.3">
      <c r="A274" s="72">
        <v>138</v>
      </c>
      <c r="B274" s="79" t="s">
        <v>421</v>
      </c>
      <c r="C274" s="74"/>
      <c r="D274" s="75" t="s">
        <v>283</v>
      </c>
      <c r="E274" s="76"/>
      <c r="F274" s="77">
        <v>10</v>
      </c>
      <c r="G274" s="78"/>
      <c r="I274" s="55"/>
    </row>
    <row r="275" spans="1:9" ht="16.5" x14ac:dyDescent="0.3">
      <c r="A275" s="72">
        <v>139</v>
      </c>
      <c r="B275" s="79" t="s">
        <v>422</v>
      </c>
      <c r="C275" s="74"/>
      <c r="D275" s="75">
        <v>150</v>
      </c>
      <c r="E275" s="76"/>
      <c r="F275" s="77">
        <v>25</v>
      </c>
      <c r="G275" s="78"/>
      <c r="I275" s="55"/>
    </row>
    <row r="276" spans="1:9" ht="16.5" x14ac:dyDescent="0.3">
      <c r="A276" s="72">
        <v>140</v>
      </c>
      <c r="B276" s="79" t="s">
        <v>423</v>
      </c>
      <c r="C276" s="74"/>
      <c r="D276" s="75">
        <v>150</v>
      </c>
      <c r="E276" s="76"/>
      <c r="F276" s="77">
        <v>30</v>
      </c>
      <c r="G276" s="78"/>
      <c r="I276" s="55"/>
    </row>
    <row r="277" spans="1:9" ht="16.5" x14ac:dyDescent="0.3">
      <c r="A277" s="72">
        <v>141</v>
      </c>
      <c r="B277" s="79" t="s">
        <v>424</v>
      </c>
      <c r="C277" s="74"/>
      <c r="D277" s="75">
        <v>80</v>
      </c>
      <c r="E277" s="76"/>
      <c r="F277" s="77">
        <v>15</v>
      </c>
      <c r="G277" s="78"/>
      <c r="I277" s="55"/>
    </row>
    <row r="278" spans="1:9" ht="16.5" x14ac:dyDescent="0.3">
      <c r="A278" s="72">
        <v>142</v>
      </c>
      <c r="B278" s="79" t="s">
        <v>425</v>
      </c>
      <c r="C278" s="74"/>
      <c r="D278" s="75">
        <v>150</v>
      </c>
      <c r="E278" s="76"/>
      <c r="F278" s="77">
        <v>10</v>
      </c>
      <c r="G278" s="78"/>
      <c r="I278" s="55"/>
    </row>
    <row r="279" spans="1:9" ht="16.5" x14ac:dyDescent="0.3">
      <c r="A279" s="72">
        <v>143</v>
      </c>
      <c r="B279" s="79" t="s">
        <v>426</v>
      </c>
      <c r="C279" s="74"/>
      <c r="D279" s="75">
        <v>100</v>
      </c>
      <c r="E279" s="76"/>
      <c r="F279" s="77">
        <v>10</v>
      </c>
      <c r="G279" s="78"/>
      <c r="I279" s="55"/>
    </row>
    <row r="280" spans="1:9" ht="16.5" x14ac:dyDescent="0.3">
      <c r="A280" s="72">
        <v>144</v>
      </c>
      <c r="B280" s="79" t="s">
        <v>427</v>
      </c>
      <c r="C280" s="74"/>
      <c r="D280" s="75">
        <v>25</v>
      </c>
      <c r="E280" s="76"/>
      <c r="F280" s="77">
        <v>6</v>
      </c>
      <c r="G280" s="78"/>
      <c r="I280" s="55"/>
    </row>
    <row r="281" spans="1:9" ht="16.5" x14ac:dyDescent="0.3">
      <c r="A281" s="72">
        <v>145</v>
      </c>
      <c r="B281" s="79" t="s">
        <v>428</v>
      </c>
      <c r="C281" s="74"/>
      <c r="D281" s="75">
        <v>80</v>
      </c>
      <c r="E281" s="76"/>
      <c r="F281" s="77">
        <v>12</v>
      </c>
      <c r="G281" s="78"/>
      <c r="I281" s="55"/>
    </row>
    <row r="282" spans="1:9" ht="16.5" x14ac:dyDescent="0.3">
      <c r="A282" s="72">
        <v>146</v>
      </c>
      <c r="B282" s="79" t="s">
        <v>429</v>
      </c>
      <c r="C282" s="74"/>
      <c r="D282" s="75" t="s">
        <v>283</v>
      </c>
      <c r="E282" s="76"/>
      <c r="F282" s="77">
        <v>20</v>
      </c>
      <c r="G282" s="78"/>
      <c r="I282" s="55"/>
    </row>
    <row r="283" spans="1:9" ht="16.5" x14ac:dyDescent="0.3">
      <c r="A283" s="72">
        <v>147</v>
      </c>
      <c r="B283" s="79" t="s">
        <v>430</v>
      </c>
      <c r="C283" s="74"/>
      <c r="D283" s="75">
        <v>80</v>
      </c>
      <c r="E283" s="76"/>
      <c r="F283" s="77">
        <v>10</v>
      </c>
      <c r="G283" s="78"/>
      <c r="I283" s="55"/>
    </row>
    <row r="284" spans="1:9" ht="16.5" x14ac:dyDescent="0.3">
      <c r="A284" s="72">
        <v>148</v>
      </c>
      <c r="B284" s="79" t="s">
        <v>431</v>
      </c>
      <c r="C284" s="74"/>
      <c r="D284" s="75">
        <v>20</v>
      </c>
      <c r="E284" s="76"/>
      <c r="F284" s="77">
        <v>12</v>
      </c>
      <c r="G284" s="78"/>
      <c r="I284" s="55"/>
    </row>
    <row r="285" spans="1:9" ht="16.5" x14ac:dyDescent="0.3">
      <c r="A285" s="72">
        <v>149</v>
      </c>
      <c r="B285" s="79" t="s">
        <v>432</v>
      </c>
      <c r="C285" s="74"/>
      <c r="D285" s="75">
        <v>30</v>
      </c>
      <c r="E285" s="76"/>
      <c r="F285" s="77" t="s">
        <v>283</v>
      </c>
      <c r="G285" s="78"/>
      <c r="I285" s="55"/>
    </row>
    <row r="286" spans="1:9" ht="16.5" x14ac:dyDescent="0.3">
      <c r="A286" s="72">
        <v>150</v>
      </c>
      <c r="B286" s="79" t="s">
        <v>433</v>
      </c>
      <c r="C286" s="74"/>
      <c r="D286" s="75">
        <v>12</v>
      </c>
      <c r="E286" s="76"/>
      <c r="F286" s="77" t="s">
        <v>283</v>
      </c>
      <c r="G286" s="78"/>
      <c r="I286" s="55"/>
    </row>
    <row r="287" spans="1:9" ht="16.5" x14ac:dyDescent="0.3">
      <c r="A287" s="72">
        <v>151</v>
      </c>
      <c r="B287" s="79" t="s">
        <v>434</v>
      </c>
      <c r="C287" s="74" t="s">
        <v>286</v>
      </c>
      <c r="D287" s="75">
        <v>7</v>
      </c>
      <c r="E287" s="76"/>
      <c r="F287" s="77" t="s">
        <v>283</v>
      </c>
      <c r="G287" s="78"/>
      <c r="I287" s="55"/>
    </row>
    <row r="288" spans="1:9" ht="16.5" x14ac:dyDescent="0.3">
      <c r="A288" s="72">
        <v>152</v>
      </c>
      <c r="B288" s="79" t="s">
        <v>435</v>
      </c>
      <c r="C288" s="74"/>
      <c r="D288" s="75">
        <v>60</v>
      </c>
      <c r="E288" s="76"/>
      <c r="F288" s="77">
        <v>50</v>
      </c>
      <c r="G288" s="78"/>
      <c r="I288" s="55"/>
    </row>
    <row r="289" spans="1:9" ht="16.5" x14ac:dyDescent="0.3">
      <c r="A289" s="72">
        <v>153</v>
      </c>
      <c r="B289" s="79" t="s">
        <v>436</v>
      </c>
      <c r="C289" s="74"/>
      <c r="D289" s="75">
        <v>70</v>
      </c>
      <c r="E289" s="76"/>
      <c r="F289" s="77">
        <v>30</v>
      </c>
      <c r="G289" s="78"/>
      <c r="I289" s="55"/>
    </row>
    <row r="290" spans="1:9" ht="16.5" x14ac:dyDescent="0.3">
      <c r="A290" s="72">
        <v>154</v>
      </c>
      <c r="B290" s="79" t="s">
        <v>437</v>
      </c>
      <c r="C290" s="74"/>
      <c r="D290" s="75">
        <v>30</v>
      </c>
      <c r="E290" s="76"/>
      <c r="F290" s="77">
        <v>50</v>
      </c>
      <c r="G290" s="78"/>
      <c r="I290" s="55"/>
    </row>
    <row r="291" spans="1:9" ht="16.5" x14ac:dyDescent="0.3">
      <c r="A291" s="72">
        <v>155</v>
      </c>
      <c r="B291" s="79" t="s">
        <v>438</v>
      </c>
      <c r="C291" s="74"/>
      <c r="D291" s="75">
        <v>400</v>
      </c>
      <c r="E291" s="76"/>
      <c r="F291" s="77">
        <v>25</v>
      </c>
      <c r="G291" s="78"/>
      <c r="I291" s="55"/>
    </row>
    <row r="292" spans="1:9" ht="16.5" x14ac:dyDescent="0.3">
      <c r="A292" s="72">
        <v>156</v>
      </c>
      <c r="B292" s="79" t="s">
        <v>439</v>
      </c>
      <c r="C292" s="74"/>
      <c r="D292" s="75" t="s">
        <v>283</v>
      </c>
      <c r="E292" s="76"/>
      <c r="F292" s="77">
        <v>80</v>
      </c>
      <c r="G292" s="78"/>
      <c r="I292" s="55"/>
    </row>
    <row r="293" spans="1:9" ht="16.5" x14ac:dyDescent="0.3">
      <c r="A293" s="72">
        <v>157</v>
      </c>
      <c r="B293" s="79" t="s">
        <v>440</v>
      </c>
      <c r="C293" s="74"/>
      <c r="D293" s="75">
        <v>30</v>
      </c>
      <c r="E293" s="76"/>
      <c r="F293" s="77" t="s">
        <v>283</v>
      </c>
      <c r="G293" s="78"/>
      <c r="I293" s="55"/>
    </row>
    <row r="294" spans="1:9" ht="16.5" x14ac:dyDescent="0.3">
      <c r="A294" s="72">
        <v>158</v>
      </c>
      <c r="B294" s="79" t="s">
        <v>441</v>
      </c>
      <c r="C294" s="74"/>
      <c r="D294" s="75">
        <v>70</v>
      </c>
      <c r="E294" s="76"/>
      <c r="F294" s="77">
        <v>6</v>
      </c>
      <c r="G294" s="78"/>
      <c r="I294" s="55"/>
    </row>
    <row r="295" spans="1:9" ht="16.5" x14ac:dyDescent="0.3">
      <c r="A295" s="72">
        <v>159</v>
      </c>
      <c r="B295" s="79" t="s">
        <v>442</v>
      </c>
      <c r="C295" s="74"/>
      <c r="D295" s="75">
        <v>50</v>
      </c>
      <c r="E295" s="76"/>
      <c r="F295" s="77">
        <v>6</v>
      </c>
      <c r="G295" s="78"/>
      <c r="I295" s="55"/>
    </row>
    <row r="296" spans="1:9" ht="16.5" x14ac:dyDescent="0.3">
      <c r="A296" s="72">
        <v>160</v>
      </c>
      <c r="B296" s="79" t="s">
        <v>443</v>
      </c>
      <c r="C296" s="74"/>
      <c r="D296" s="75">
        <v>15</v>
      </c>
      <c r="E296" s="76"/>
      <c r="F296" s="77" t="s">
        <v>283</v>
      </c>
      <c r="G296" s="78"/>
      <c r="I296" s="55"/>
    </row>
    <row r="297" spans="1:9" ht="16.5" x14ac:dyDescent="0.3">
      <c r="A297" s="72">
        <v>161</v>
      </c>
      <c r="B297" s="79" t="s">
        <v>444</v>
      </c>
      <c r="C297" s="74"/>
      <c r="D297" s="75">
        <v>50</v>
      </c>
      <c r="E297" s="76"/>
      <c r="F297" s="77">
        <v>10</v>
      </c>
      <c r="G297" s="78"/>
      <c r="I297" s="55"/>
    </row>
    <row r="298" spans="1:9" ht="16.5" x14ac:dyDescent="0.3">
      <c r="A298" s="72">
        <v>162</v>
      </c>
      <c r="B298" s="79" t="s">
        <v>445</v>
      </c>
      <c r="C298" s="74"/>
      <c r="D298" s="75">
        <v>350</v>
      </c>
      <c r="E298" s="76"/>
      <c r="F298" s="77">
        <v>45</v>
      </c>
      <c r="G298" s="78"/>
      <c r="I298" s="55"/>
    </row>
    <row r="299" spans="1:9" ht="16.5" x14ac:dyDescent="0.3">
      <c r="A299" s="72">
        <v>163</v>
      </c>
      <c r="B299" s="79" t="s">
        <v>446</v>
      </c>
      <c r="C299" s="74"/>
      <c r="D299" s="75">
        <v>100</v>
      </c>
      <c r="E299" s="76"/>
      <c r="F299" s="77">
        <v>10</v>
      </c>
      <c r="G299" s="78"/>
      <c r="I299" s="55"/>
    </row>
    <row r="300" spans="1:9" ht="16.5" x14ac:dyDescent="0.3">
      <c r="A300" s="72">
        <v>164</v>
      </c>
      <c r="B300" s="79" t="s">
        <v>447</v>
      </c>
      <c r="C300" s="74"/>
      <c r="D300" s="75">
        <v>500</v>
      </c>
      <c r="E300" s="76"/>
      <c r="F300" s="77">
        <v>15</v>
      </c>
      <c r="G300" s="78"/>
      <c r="I300" s="55"/>
    </row>
    <row r="301" spans="1:9" ht="16.5" x14ac:dyDescent="0.3">
      <c r="A301" s="72">
        <v>165</v>
      </c>
      <c r="B301" s="79" t="s">
        <v>448</v>
      </c>
      <c r="C301" s="74"/>
      <c r="D301" s="75">
        <v>100</v>
      </c>
      <c r="E301" s="76"/>
      <c r="F301" s="77">
        <v>15</v>
      </c>
      <c r="G301" s="78"/>
      <c r="I301" s="55"/>
    </row>
    <row r="302" spans="1:9" ht="16.5" x14ac:dyDescent="0.3">
      <c r="A302" s="72">
        <v>166</v>
      </c>
      <c r="B302" s="79" t="s">
        <v>449</v>
      </c>
      <c r="C302" s="74"/>
      <c r="D302" s="75">
        <v>200</v>
      </c>
      <c r="E302" s="76"/>
      <c r="F302" s="77">
        <v>10</v>
      </c>
      <c r="G302" s="78"/>
      <c r="I302" s="55"/>
    </row>
    <row r="303" spans="1:9" ht="16.5" x14ac:dyDescent="0.3">
      <c r="A303" s="72">
        <v>167</v>
      </c>
      <c r="B303" s="79" t="s">
        <v>450</v>
      </c>
      <c r="C303" s="74"/>
      <c r="D303" s="75">
        <v>12</v>
      </c>
      <c r="E303" s="76"/>
      <c r="F303" s="77">
        <v>0</v>
      </c>
      <c r="G303" s="78"/>
      <c r="I303" s="55"/>
    </row>
    <row r="304" spans="1:9" ht="16.5" x14ac:dyDescent="0.3">
      <c r="A304" s="72">
        <v>168</v>
      </c>
      <c r="B304" s="79" t="s">
        <v>451</v>
      </c>
      <c r="C304" s="74"/>
      <c r="D304" s="75">
        <v>40</v>
      </c>
      <c r="E304" s="76"/>
      <c r="F304" s="77">
        <v>12</v>
      </c>
      <c r="G304" s="78"/>
      <c r="I304" s="55"/>
    </row>
    <row r="305" spans="1:9" ht="16.5" x14ac:dyDescent="0.3">
      <c r="A305" s="72">
        <v>169</v>
      </c>
      <c r="B305" s="79" t="s">
        <v>452</v>
      </c>
      <c r="C305" s="74"/>
      <c r="D305" s="75">
        <v>25</v>
      </c>
      <c r="E305" s="76"/>
      <c r="F305" s="77">
        <v>6</v>
      </c>
      <c r="G305" s="78"/>
      <c r="I305" s="55"/>
    </row>
    <row r="306" spans="1:9" ht="16.5" x14ac:dyDescent="0.3">
      <c r="A306" s="72">
        <v>170</v>
      </c>
      <c r="B306" s="79" t="s">
        <v>453</v>
      </c>
      <c r="C306" s="74"/>
      <c r="D306" s="75">
        <v>150</v>
      </c>
      <c r="E306" s="76"/>
      <c r="F306" s="77">
        <v>6</v>
      </c>
      <c r="G306" s="78"/>
      <c r="I306" s="55"/>
    </row>
    <row r="307" spans="1:9" ht="16.5" x14ac:dyDescent="0.3">
      <c r="A307" s="72">
        <v>171</v>
      </c>
      <c r="B307" s="79" t="s">
        <v>454</v>
      </c>
      <c r="C307" s="74"/>
      <c r="D307" s="75">
        <v>25</v>
      </c>
      <c r="E307" s="76"/>
      <c r="F307" s="77">
        <v>12</v>
      </c>
      <c r="G307" s="78"/>
      <c r="I307" s="55"/>
    </row>
    <row r="308" spans="1:9" ht="16.5" x14ac:dyDescent="0.3">
      <c r="A308" s="72">
        <v>172</v>
      </c>
      <c r="B308" s="79" t="s">
        <v>455</v>
      </c>
      <c r="C308" s="74"/>
      <c r="D308" s="75" t="s">
        <v>283</v>
      </c>
      <c r="E308" s="76"/>
      <c r="F308" s="77">
        <v>30</v>
      </c>
      <c r="G308" s="78"/>
      <c r="I308" s="55"/>
    </row>
    <row r="309" spans="1:9" ht="16.5" x14ac:dyDescent="0.3">
      <c r="A309" s="72">
        <v>173</v>
      </c>
      <c r="B309" s="79" t="s">
        <v>456</v>
      </c>
      <c r="C309" s="74"/>
      <c r="D309" s="75">
        <v>300</v>
      </c>
      <c r="E309" s="76"/>
      <c r="F309" s="77">
        <v>20</v>
      </c>
      <c r="G309" s="78"/>
      <c r="I309" s="55"/>
    </row>
    <row r="310" spans="1:9" ht="16.5" x14ac:dyDescent="0.3">
      <c r="A310" s="72">
        <v>174</v>
      </c>
      <c r="B310" s="79" t="s">
        <v>457</v>
      </c>
      <c r="C310" s="74"/>
      <c r="D310" s="75" t="s">
        <v>283</v>
      </c>
      <c r="E310" s="76"/>
      <c r="F310" s="77">
        <v>30</v>
      </c>
      <c r="G310" s="78"/>
      <c r="I310" s="55"/>
    </row>
    <row r="311" spans="1:9" ht="16.5" x14ac:dyDescent="0.3">
      <c r="A311" s="72">
        <v>175</v>
      </c>
      <c r="B311" s="79" t="s">
        <v>458</v>
      </c>
      <c r="C311" s="74"/>
      <c r="D311" s="75" t="s">
        <v>283</v>
      </c>
      <c r="E311" s="76"/>
      <c r="F311" s="77">
        <v>30</v>
      </c>
      <c r="G311" s="78"/>
      <c r="I311" s="55"/>
    </row>
    <row r="312" spans="1:9" ht="16.5" x14ac:dyDescent="0.3">
      <c r="A312" s="72">
        <v>176</v>
      </c>
      <c r="B312" s="79" t="s">
        <v>459</v>
      </c>
      <c r="C312" s="74"/>
      <c r="D312" s="75">
        <v>200</v>
      </c>
      <c r="E312" s="76"/>
      <c r="F312" s="77">
        <v>25</v>
      </c>
      <c r="G312" s="78"/>
      <c r="I312" s="55"/>
    </row>
    <row r="313" spans="1:9" ht="16.5" x14ac:dyDescent="0.3">
      <c r="A313" s="72">
        <v>177</v>
      </c>
      <c r="B313" s="79" t="s">
        <v>460</v>
      </c>
      <c r="C313" s="74"/>
      <c r="D313" s="75">
        <v>50</v>
      </c>
      <c r="E313" s="76"/>
      <c r="F313" s="77">
        <v>20</v>
      </c>
      <c r="G313" s="78"/>
      <c r="I313" s="55"/>
    </row>
    <row r="314" spans="1:9" ht="16.5" x14ac:dyDescent="0.3">
      <c r="A314" s="72">
        <v>178</v>
      </c>
      <c r="B314" s="79" t="s">
        <v>461</v>
      </c>
      <c r="C314" s="74"/>
      <c r="D314" s="75">
        <v>50</v>
      </c>
      <c r="E314" s="76"/>
      <c r="F314" s="77">
        <v>20</v>
      </c>
      <c r="G314" s="78"/>
      <c r="I314" s="55"/>
    </row>
    <row r="315" spans="1:9" ht="16.5" x14ac:dyDescent="0.3">
      <c r="A315" s="72">
        <v>179</v>
      </c>
      <c r="B315" s="79" t="s">
        <v>462</v>
      </c>
      <c r="C315" s="74"/>
      <c r="D315" s="75">
        <v>45</v>
      </c>
      <c r="E315" s="76"/>
      <c r="F315" s="77">
        <v>20</v>
      </c>
      <c r="G315" s="78"/>
      <c r="I315" s="55"/>
    </row>
    <row r="316" spans="1:9" ht="16.5" x14ac:dyDescent="0.3">
      <c r="A316" s="72">
        <v>180</v>
      </c>
      <c r="B316" s="79" t="s">
        <v>463</v>
      </c>
      <c r="C316" s="74"/>
      <c r="D316" s="75" t="s">
        <v>283</v>
      </c>
      <c r="E316" s="76"/>
      <c r="F316" s="77">
        <v>30</v>
      </c>
      <c r="G316" s="78"/>
      <c r="I316" s="55"/>
    </row>
    <row r="317" spans="1:9" ht="16.5" x14ac:dyDescent="0.3">
      <c r="A317" s="72">
        <v>181</v>
      </c>
      <c r="B317" s="79" t="s">
        <v>464</v>
      </c>
      <c r="C317" s="74"/>
      <c r="D317" s="75">
        <v>50</v>
      </c>
      <c r="E317" s="76"/>
      <c r="F317" s="77">
        <v>12</v>
      </c>
      <c r="G317" s="78"/>
      <c r="I317" s="55"/>
    </row>
    <row r="318" spans="1:9" ht="16.5" x14ac:dyDescent="0.3">
      <c r="A318" s="72">
        <v>182</v>
      </c>
      <c r="B318" s="82" t="s">
        <v>465</v>
      </c>
      <c r="C318" s="74"/>
      <c r="D318" s="75" t="s">
        <v>283</v>
      </c>
      <c r="E318" s="76"/>
      <c r="F318" s="77">
        <v>25</v>
      </c>
      <c r="G318" s="78"/>
      <c r="I318" s="55"/>
    </row>
    <row r="319" spans="1:9" ht="16.5" x14ac:dyDescent="0.3">
      <c r="A319" s="72">
        <v>183</v>
      </c>
      <c r="B319" s="79" t="s">
        <v>466</v>
      </c>
      <c r="C319" s="74"/>
      <c r="D319" s="75" t="s">
        <v>283</v>
      </c>
      <c r="E319" s="76"/>
      <c r="F319" s="77">
        <v>20</v>
      </c>
      <c r="G319" s="78"/>
      <c r="I319" s="55"/>
    </row>
    <row r="320" spans="1:9" ht="16.5" x14ac:dyDescent="0.3">
      <c r="A320" s="72">
        <v>184</v>
      </c>
      <c r="B320" s="79" t="s">
        <v>467</v>
      </c>
      <c r="C320" s="74"/>
      <c r="D320" s="75" t="s">
        <v>283</v>
      </c>
      <c r="E320" s="76"/>
      <c r="F320" s="77">
        <v>20</v>
      </c>
      <c r="G320" s="78"/>
      <c r="I320" s="55"/>
    </row>
    <row r="321" spans="1:9" ht="16.5" x14ac:dyDescent="0.3">
      <c r="A321" s="72">
        <v>185</v>
      </c>
      <c r="B321" s="79" t="s">
        <v>468</v>
      </c>
      <c r="C321" s="74"/>
      <c r="D321" s="75">
        <v>50</v>
      </c>
      <c r="E321" s="76"/>
      <c r="F321" s="77">
        <v>12</v>
      </c>
      <c r="G321" s="78"/>
      <c r="I321" s="55"/>
    </row>
    <row r="322" spans="1:9" ht="16.5" x14ac:dyDescent="0.3">
      <c r="A322" s="72">
        <v>186</v>
      </c>
      <c r="B322" s="79" t="s">
        <v>469</v>
      </c>
      <c r="C322" s="74"/>
      <c r="D322" s="75">
        <v>100</v>
      </c>
      <c r="E322" s="76"/>
      <c r="F322" s="77">
        <v>12</v>
      </c>
      <c r="G322" s="78"/>
      <c r="I322" s="55"/>
    </row>
    <row r="323" spans="1:9" ht="16.5" x14ac:dyDescent="0.3">
      <c r="A323" s="72">
        <v>187</v>
      </c>
      <c r="B323" s="79" t="s">
        <v>470</v>
      </c>
      <c r="C323" s="74"/>
      <c r="D323" s="75">
        <v>70</v>
      </c>
      <c r="E323" s="76"/>
      <c r="F323" s="77">
        <v>0</v>
      </c>
      <c r="G323" s="78"/>
      <c r="I323" s="55"/>
    </row>
    <row r="324" spans="1:9" ht="16.5" x14ac:dyDescent="0.3">
      <c r="A324" s="72">
        <v>188</v>
      </c>
      <c r="B324" s="79" t="s">
        <v>471</v>
      </c>
      <c r="C324" s="74"/>
      <c r="D324" s="75">
        <v>8</v>
      </c>
      <c r="E324" s="76"/>
      <c r="F324" s="77">
        <v>0</v>
      </c>
      <c r="G324" s="78"/>
      <c r="I324" s="55"/>
    </row>
    <row r="325" spans="1:9" ht="16.5" x14ac:dyDescent="0.3">
      <c r="A325" s="72">
        <v>189</v>
      </c>
      <c r="B325" s="79" t="s">
        <v>472</v>
      </c>
      <c r="C325" s="74"/>
      <c r="D325" s="75" t="s">
        <v>283</v>
      </c>
      <c r="E325" s="76"/>
      <c r="F325" s="77">
        <v>0</v>
      </c>
      <c r="G325" s="78"/>
      <c r="I325" s="55"/>
    </row>
    <row r="326" spans="1:9" ht="16.5" x14ac:dyDescent="0.3">
      <c r="A326" s="72">
        <v>190</v>
      </c>
      <c r="B326" s="79" t="s">
        <v>473</v>
      </c>
      <c r="C326" s="74"/>
      <c r="D326" s="75">
        <v>5</v>
      </c>
      <c r="E326" s="76"/>
      <c r="F326" s="77">
        <v>0</v>
      </c>
      <c r="G326" s="78"/>
      <c r="I326" s="55"/>
    </row>
    <row r="327" spans="1:9" ht="16.5" x14ac:dyDescent="0.3">
      <c r="A327" s="72">
        <v>191</v>
      </c>
      <c r="B327" s="79" t="s">
        <v>474</v>
      </c>
      <c r="C327" s="74"/>
      <c r="D327" s="75">
        <v>10</v>
      </c>
      <c r="E327" s="76"/>
      <c r="F327" s="77">
        <v>0</v>
      </c>
      <c r="G327" s="78"/>
      <c r="I327" s="55"/>
    </row>
    <row r="328" spans="1:9" ht="16.5" x14ac:dyDescent="0.3">
      <c r="A328" s="72">
        <v>192</v>
      </c>
      <c r="B328" s="79" t="s">
        <v>475</v>
      </c>
      <c r="C328" s="74"/>
      <c r="D328" s="75">
        <v>5</v>
      </c>
      <c r="E328" s="76"/>
      <c r="F328" s="77">
        <v>0</v>
      </c>
      <c r="G328" s="78"/>
      <c r="I328" s="55"/>
    </row>
    <row r="329" spans="1:9" ht="16.5" x14ac:dyDescent="0.3">
      <c r="A329" s="72">
        <v>193</v>
      </c>
      <c r="B329" s="79" t="s">
        <v>476</v>
      </c>
      <c r="C329" s="74"/>
      <c r="D329" s="75">
        <v>2</v>
      </c>
      <c r="E329" s="76"/>
      <c r="F329" s="77">
        <v>0</v>
      </c>
      <c r="G329" s="78"/>
      <c r="I329" s="55"/>
    </row>
    <row r="330" spans="1:9" ht="16.5" x14ac:dyDescent="0.3">
      <c r="A330" s="72">
        <v>194</v>
      </c>
      <c r="B330" s="79" t="s">
        <v>477</v>
      </c>
      <c r="C330" s="74"/>
      <c r="D330" s="75">
        <v>2</v>
      </c>
      <c r="E330" s="76"/>
      <c r="F330" s="77">
        <v>0</v>
      </c>
      <c r="G330" s="78"/>
      <c r="I330" s="55"/>
    </row>
    <row r="331" spans="1:9" ht="16.5" x14ac:dyDescent="0.3">
      <c r="A331" s="72">
        <v>195</v>
      </c>
      <c r="B331" s="79" t="s">
        <v>478</v>
      </c>
      <c r="C331" s="74"/>
      <c r="D331" s="75">
        <v>100</v>
      </c>
      <c r="E331" s="76"/>
      <c r="F331" s="77">
        <v>20</v>
      </c>
      <c r="G331" s="78"/>
      <c r="I331" s="55"/>
    </row>
    <row r="332" spans="1:9" ht="16.5" x14ac:dyDescent="0.3">
      <c r="A332" s="72">
        <v>196</v>
      </c>
      <c r="B332" s="79" t="s">
        <v>479</v>
      </c>
      <c r="C332" s="74"/>
      <c r="D332" s="75">
        <v>1</v>
      </c>
      <c r="E332" s="76"/>
      <c r="F332" s="77">
        <v>2</v>
      </c>
      <c r="G332" s="78"/>
      <c r="I332" s="55"/>
    </row>
    <row r="333" spans="1:9" ht="16.5" x14ac:dyDescent="0.3">
      <c r="A333" s="72">
        <v>197</v>
      </c>
      <c r="B333" s="79" t="s">
        <v>480</v>
      </c>
      <c r="C333" s="74"/>
      <c r="D333" s="75">
        <v>800</v>
      </c>
      <c r="E333" s="76"/>
      <c r="F333" s="77">
        <v>20</v>
      </c>
      <c r="G333" s="78"/>
      <c r="I333" s="55"/>
    </row>
    <row r="334" spans="1:9" ht="16.5" x14ac:dyDescent="0.3">
      <c r="A334" s="72">
        <v>198</v>
      </c>
      <c r="B334" s="79" t="s">
        <v>481</v>
      </c>
      <c r="C334" s="74"/>
      <c r="D334" s="75">
        <v>40</v>
      </c>
      <c r="E334" s="76"/>
      <c r="F334" s="77">
        <v>6</v>
      </c>
      <c r="G334" s="78"/>
      <c r="I334" s="55"/>
    </row>
    <row r="335" spans="1:9" ht="16.5" x14ac:dyDescent="0.3">
      <c r="A335" s="72">
        <v>199</v>
      </c>
      <c r="B335" s="79" t="s">
        <v>482</v>
      </c>
      <c r="C335" s="74"/>
      <c r="D335" s="75">
        <v>100</v>
      </c>
      <c r="E335" s="76"/>
      <c r="F335" s="77">
        <v>10</v>
      </c>
      <c r="G335" s="78"/>
      <c r="I335" s="55"/>
    </row>
    <row r="336" spans="1:9" ht="16.5" x14ac:dyDescent="0.3">
      <c r="A336" s="72">
        <v>200</v>
      </c>
      <c r="B336" s="79" t="s">
        <v>483</v>
      </c>
      <c r="C336" s="74"/>
      <c r="D336" s="75">
        <v>100</v>
      </c>
      <c r="E336" s="76"/>
      <c r="F336" s="77">
        <v>10</v>
      </c>
      <c r="G336" s="78"/>
      <c r="I336" s="55"/>
    </row>
    <row r="337" spans="1:9" ht="16.5" x14ac:dyDescent="0.3">
      <c r="A337" s="72">
        <v>201</v>
      </c>
      <c r="B337" s="79" t="s">
        <v>484</v>
      </c>
      <c r="C337" s="74"/>
      <c r="D337" s="75">
        <v>70</v>
      </c>
      <c r="E337" s="76"/>
      <c r="F337" s="77">
        <v>10</v>
      </c>
      <c r="G337" s="78"/>
      <c r="I337" s="55"/>
    </row>
    <row r="338" spans="1:9" ht="16.5" x14ac:dyDescent="0.3">
      <c r="A338" s="72">
        <v>202</v>
      </c>
      <c r="B338" s="79" t="s">
        <v>485</v>
      </c>
      <c r="C338" s="74"/>
      <c r="D338" s="75">
        <v>70</v>
      </c>
      <c r="E338" s="76"/>
      <c r="F338" s="77">
        <v>12</v>
      </c>
      <c r="G338" s="78"/>
      <c r="I338" s="55"/>
    </row>
    <row r="339" spans="1:9" ht="16.5" x14ac:dyDescent="0.3">
      <c r="A339" s="72">
        <v>203</v>
      </c>
      <c r="B339" s="79" t="s">
        <v>486</v>
      </c>
      <c r="C339" s="74"/>
      <c r="D339" s="75">
        <v>70</v>
      </c>
      <c r="E339" s="76"/>
      <c r="F339" s="77">
        <v>10</v>
      </c>
      <c r="G339" s="78"/>
      <c r="I339" s="55"/>
    </row>
    <row r="340" spans="1:9" ht="16.5" x14ac:dyDescent="0.3">
      <c r="A340" s="72">
        <v>204</v>
      </c>
      <c r="B340" s="79" t="s">
        <v>487</v>
      </c>
      <c r="C340" s="74"/>
      <c r="D340" s="75">
        <v>50</v>
      </c>
      <c r="E340" s="76"/>
      <c r="F340" s="77">
        <v>23</v>
      </c>
      <c r="G340" s="78"/>
      <c r="I340" s="55"/>
    </row>
    <row r="341" spans="1:9" ht="16.5" x14ac:dyDescent="0.3">
      <c r="A341" s="72">
        <v>205</v>
      </c>
      <c r="B341" s="79" t="s">
        <v>488</v>
      </c>
      <c r="C341" s="74"/>
      <c r="D341" s="75">
        <v>50</v>
      </c>
      <c r="E341" s="76"/>
      <c r="F341" s="77">
        <v>5</v>
      </c>
      <c r="G341" s="78"/>
      <c r="I341" s="55"/>
    </row>
    <row r="342" spans="1:9" ht="16.5" x14ac:dyDescent="0.3">
      <c r="A342" s="72">
        <v>206</v>
      </c>
      <c r="B342" s="79" t="s">
        <v>489</v>
      </c>
      <c r="C342" s="74"/>
      <c r="D342" s="75">
        <v>30</v>
      </c>
      <c r="E342" s="76"/>
      <c r="F342" s="77">
        <v>5</v>
      </c>
      <c r="G342" s="78"/>
      <c r="I342" s="55"/>
    </row>
    <row r="343" spans="1:9" ht="16.5" x14ac:dyDescent="0.3">
      <c r="A343" s="72">
        <v>207</v>
      </c>
      <c r="B343" s="79" t="s">
        <v>490</v>
      </c>
      <c r="C343" s="74"/>
      <c r="D343" s="75">
        <v>150</v>
      </c>
      <c r="E343" s="76"/>
      <c r="F343" s="77">
        <v>5</v>
      </c>
      <c r="G343" s="78"/>
      <c r="I343" s="55"/>
    </row>
    <row r="344" spans="1:9" ht="16.5" x14ac:dyDescent="0.3">
      <c r="A344" s="72">
        <v>208</v>
      </c>
      <c r="B344" s="79" t="s">
        <v>491</v>
      </c>
      <c r="C344" s="74"/>
      <c r="D344" s="75">
        <v>250</v>
      </c>
      <c r="E344" s="76"/>
      <c r="F344" s="77">
        <v>0</v>
      </c>
      <c r="G344" s="78"/>
      <c r="I344" s="55"/>
    </row>
    <row r="345" spans="1:9" ht="16.5" x14ac:dyDescent="0.3">
      <c r="A345" s="72">
        <v>209</v>
      </c>
      <c r="B345" s="79" t="s">
        <v>492</v>
      </c>
      <c r="C345" s="74"/>
      <c r="D345" s="75">
        <v>250</v>
      </c>
      <c r="E345" s="76"/>
      <c r="F345" s="77">
        <v>0</v>
      </c>
      <c r="G345" s="78"/>
      <c r="I345" s="55"/>
    </row>
    <row r="346" spans="1:9" ht="16.5" x14ac:dyDescent="0.3">
      <c r="A346" s="72">
        <v>210</v>
      </c>
      <c r="B346" s="79" t="s">
        <v>493</v>
      </c>
      <c r="C346" s="74"/>
      <c r="D346" s="75">
        <v>70</v>
      </c>
      <c r="E346" s="76"/>
      <c r="F346" s="77">
        <v>60</v>
      </c>
      <c r="G346" s="78"/>
      <c r="I346" s="55"/>
    </row>
    <row r="347" spans="1:9" ht="16.5" x14ac:dyDescent="0.3">
      <c r="A347" s="72">
        <v>211</v>
      </c>
      <c r="B347" s="79" t="s">
        <v>494</v>
      </c>
      <c r="C347" s="74"/>
      <c r="D347" s="75">
        <v>500</v>
      </c>
      <c r="E347" s="76"/>
      <c r="F347" s="77">
        <v>60</v>
      </c>
      <c r="G347" s="78"/>
      <c r="I347" s="55"/>
    </row>
    <row r="348" spans="1:9" ht="16.5" x14ac:dyDescent="0.3">
      <c r="A348" s="72">
        <v>212</v>
      </c>
      <c r="B348" s="79" t="s">
        <v>495</v>
      </c>
      <c r="C348" s="74"/>
      <c r="D348" s="75">
        <v>100</v>
      </c>
      <c r="E348" s="76"/>
      <c r="F348" s="77">
        <v>60</v>
      </c>
      <c r="G348" s="78"/>
      <c r="I348" s="55"/>
    </row>
    <row r="349" spans="1:9" ht="16.5" x14ac:dyDescent="0.3">
      <c r="A349" s="72">
        <v>213</v>
      </c>
      <c r="B349" s="79" t="s">
        <v>496</v>
      </c>
      <c r="C349" s="74"/>
      <c r="D349" s="75">
        <v>100</v>
      </c>
      <c r="E349" s="76"/>
      <c r="F349" s="77">
        <v>60</v>
      </c>
      <c r="G349" s="78"/>
      <c r="I349" s="55"/>
    </row>
    <row r="350" spans="1:9" ht="16.5" x14ac:dyDescent="0.3">
      <c r="A350" s="72">
        <v>214</v>
      </c>
      <c r="B350" s="79" t="s">
        <v>497</v>
      </c>
      <c r="C350" s="74"/>
      <c r="D350" s="75">
        <v>100</v>
      </c>
      <c r="E350" s="76"/>
      <c r="F350" s="77">
        <v>12</v>
      </c>
      <c r="G350" s="78"/>
      <c r="I350" s="55"/>
    </row>
    <row r="351" spans="1:9" ht="16.5" x14ac:dyDescent="0.3">
      <c r="A351" s="72">
        <v>215</v>
      </c>
      <c r="B351" s="79" t="s">
        <v>498</v>
      </c>
      <c r="C351" s="74"/>
      <c r="D351" s="75">
        <v>50</v>
      </c>
      <c r="E351" s="76"/>
      <c r="F351" s="77">
        <v>12</v>
      </c>
      <c r="G351" s="78"/>
      <c r="I351" s="55"/>
    </row>
    <row r="352" spans="1:9" ht="16.5" x14ac:dyDescent="0.3">
      <c r="A352" s="72">
        <v>216</v>
      </c>
      <c r="B352" s="79" t="s">
        <v>499</v>
      </c>
      <c r="C352" s="74"/>
      <c r="D352" s="75">
        <v>50</v>
      </c>
      <c r="E352" s="76"/>
      <c r="F352" s="77">
        <v>12</v>
      </c>
      <c r="G352" s="78"/>
      <c r="I352" s="55"/>
    </row>
    <row r="353" spans="1:9" ht="16.5" x14ac:dyDescent="0.3">
      <c r="A353" s="72">
        <v>217</v>
      </c>
      <c r="B353" s="79" t="s">
        <v>500</v>
      </c>
      <c r="C353" s="74"/>
      <c r="D353" s="75">
        <v>30</v>
      </c>
      <c r="E353" s="76"/>
      <c r="F353" s="77">
        <v>30</v>
      </c>
      <c r="G353" s="78"/>
      <c r="I353" s="55"/>
    </row>
    <row r="354" spans="1:9" ht="16.5" x14ac:dyDescent="0.3">
      <c r="A354" s="72">
        <v>218</v>
      </c>
      <c r="B354" s="79" t="s">
        <v>501</v>
      </c>
      <c r="C354" s="74"/>
      <c r="D354" s="75">
        <v>100</v>
      </c>
      <c r="E354" s="76"/>
      <c r="F354" s="77">
        <v>12</v>
      </c>
      <c r="G354" s="78"/>
      <c r="I354" s="55"/>
    </row>
    <row r="355" spans="1:9" ht="16.5" x14ac:dyDescent="0.3">
      <c r="A355" s="72">
        <v>219</v>
      </c>
      <c r="B355" s="79" t="s">
        <v>502</v>
      </c>
      <c r="C355" s="74"/>
      <c r="D355" s="75">
        <v>300</v>
      </c>
      <c r="E355" s="76"/>
      <c r="F355" s="77" t="s">
        <v>283</v>
      </c>
      <c r="G355" s="78"/>
      <c r="I355" s="55"/>
    </row>
    <row r="356" spans="1:9" ht="16.5" x14ac:dyDescent="0.3">
      <c r="A356" s="72">
        <v>220</v>
      </c>
      <c r="B356" s="79" t="s">
        <v>503</v>
      </c>
      <c r="C356" s="74" t="s">
        <v>504</v>
      </c>
      <c r="D356" s="75">
        <v>1</v>
      </c>
      <c r="E356" s="76"/>
      <c r="F356" s="77">
        <v>0</v>
      </c>
      <c r="G356" s="78"/>
      <c r="I356" s="55"/>
    </row>
    <row r="357" spans="1:9" ht="16.5" x14ac:dyDescent="0.3">
      <c r="A357" s="72">
        <v>221</v>
      </c>
      <c r="B357" s="79" t="s">
        <v>505</v>
      </c>
      <c r="C357" s="74"/>
      <c r="D357" s="75" t="s">
        <v>283</v>
      </c>
      <c r="E357" s="76"/>
      <c r="F357" s="77">
        <v>0</v>
      </c>
      <c r="G357" s="78"/>
      <c r="I357" s="55"/>
    </row>
    <row r="358" spans="1:9" ht="16.5" x14ac:dyDescent="0.3">
      <c r="A358" s="72">
        <v>222</v>
      </c>
      <c r="B358" s="79" t="s">
        <v>506</v>
      </c>
      <c r="C358" s="74"/>
      <c r="D358" s="75" t="s">
        <v>283</v>
      </c>
      <c r="E358" s="76"/>
      <c r="F358" s="77">
        <v>60</v>
      </c>
      <c r="G358" s="78"/>
      <c r="I358" s="55"/>
    </row>
    <row r="359" spans="1:9" ht="16.5" x14ac:dyDescent="0.3">
      <c r="A359" s="72">
        <v>223</v>
      </c>
      <c r="B359" s="79" t="s">
        <v>507</v>
      </c>
      <c r="C359" s="74"/>
      <c r="D359" s="75">
        <v>30</v>
      </c>
      <c r="E359" s="76"/>
      <c r="F359" s="77">
        <v>10</v>
      </c>
      <c r="G359" s="78"/>
      <c r="I359" s="55"/>
    </row>
    <row r="360" spans="1:9" ht="16.5" x14ac:dyDescent="0.3">
      <c r="A360" s="72">
        <v>224</v>
      </c>
      <c r="B360" s="79" t="s">
        <v>508</v>
      </c>
      <c r="C360" s="74"/>
      <c r="D360" s="75" t="s">
        <v>283</v>
      </c>
      <c r="E360" s="76"/>
      <c r="F360" s="77">
        <v>60</v>
      </c>
      <c r="G360" s="78"/>
      <c r="I360" s="55"/>
    </row>
    <row r="361" spans="1:9" ht="16.5" x14ac:dyDescent="0.3">
      <c r="A361" s="72">
        <v>225</v>
      </c>
      <c r="B361" s="79" t="s">
        <v>509</v>
      </c>
      <c r="C361" s="74"/>
      <c r="D361" s="75">
        <v>50</v>
      </c>
      <c r="E361" s="76"/>
      <c r="F361" s="77">
        <v>0</v>
      </c>
      <c r="G361" s="78"/>
      <c r="I361" s="55"/>
    </row>
    <row r="362" spans="1:9" ht="16.5" x14ac:dyDescent="0.3">
      <c r="A362" s="72">
        <v>226</v>
      </c>
      <c r="B362" s="79" t="s">
        <v>510</v>
      </c>
      <c r="C362" s="74"/>
      <c r="D362" s="75">
        <v>100</v>
      </c>
      <c r="E362" s="76"/>
      <c r="F362" s="77">
        <v>0</v>
      </c>
      <c r="G362" s="78"/>
      <c r="I362" s="55"/>
    </row>
    <row r="363" spans="1:9" ht="16.5" x14ac:dyDescent="0.3">
      <c r="A363" s="72">
        <v>227</v>
      </c>
      <c r="B363" s="79" t="s">
        <v>511</v>
      </c>
      <c r="C363" s="74"/>
      <c r="D363" s="75">
        <v>500</v>
      </c>
      <c r="E363" s="76"/>
      <c r="F363" s="77">
        <v>25</v>
      </c>
      <c r="G363" s="78"/>
      <c r="I363" s="55"/>
    </row>
    <row r="364" spans="1:9" ht="16.5" x14ac:dyDescent="0.3">
      <c r="A364" s="72">
        <v>228</v>
      </c>
      <c r="B364" s="79" t="s">
        <v>512</v>
      </c>
      <c r="C364" s="74"/>
      <c r="D364" s="75">
        <v>100</v>
      </c>
      <c r="E364" s="76"/>
      <c r="F364" s="77">
        <v>30</v>
      </c>
      <c r="G364" s="78"/>
      <c r="I364" s="55"/>
    </row>
    <row r="365" spans="1:9" ht="16.5" x14ac:dyDescent="0.3">
      <c r="A365" s="72">
        <v>229</v>
      </c>
      <c r="B365" s="79" t="s">
        <v>513</v>
      </c>
      <c r="C365" s="74"/>
      <c r="D365" s="75" t="s">
        <v>283</v>
      </c>
      <c r="E365" s="76"/>
      <c r="F365" s="77">
        <v>25</v>
      </c>
      <c r="G365" s="78"/>
      <c r="I365" s="55"/>
    </row>
    <row r="366" spans="1:9" ht="16.5" x14ac:dyDescent="0.3">
      <c r="A366" s="72">
        <v>230</v>
      </c>
      <c r="B366" s="79" t="s">
        <v>514</v>
      </c>
      <c r="C366" s="74"/>
      <c r="D366" s="75">
        <v>45</v>
      </c>
      <c r="E366" s="76"/>
      <c r="F366" s="77">
        <v>20</v>
      </c>
      <c r="G366" s="78"/>
      <c r="I366" s="55"/>
    </row>
    <row r="367" spans="1:9" ht="16.5" x14ac:dyDescent="0.3">
      <c r="A367" s="72">
        <v>231</v>
      </c>
      <c r="B367" s="79" t="s">
        <v>515</v>
      </c>
      <c r="C367" s="74"/>
      <c r="D367" s="75">
        <v>50</v>
      </c>
      <c r="E367" s="76"/>
      <c r="F367" s="77">
        <v>12</v>
      </c>
      <c r="G367" s="78"/>
      <c r="I367" s="55"/>
    </row>
    <row r="368" spans="1:9" ht="16.5" x14ac:dyDescent="0.3">
      <c r="A368" s="72">
        <v>232</v>
      </c>
      <c r="B368" s="79" t="s">
        <v>516</v>
      </c>
      <c r="C368" s="74"/>
      <c r="D368" s="75">
        <v>70</v>
      </c>
      <c r="E368" s="76"/>
      <c r="F368" s="77">
        <v>12</v>
      </c>
      <c r="G368" s="78"/>
      <c r="I368" s="55"/>
    </row>
    <row r="369" spans="1:9" ht="16.5" x14ac:dyDescent="0.3">
      <c r="A369" s="72">
        <v>233</v>
      </c>
      <c r="B369" s="79" t="s">
        <v>517</v>
      </c>
      <c r="C369" s="74"/>
      <c r="D369" s="75" t="s">
        <v>283</v>
      </c>
      <c r="E369" s="76"/>
      <c r="F369" s="77">
        <v>20</v>
      </c>
      <c r="G369" s="78"/>
      <c r="I369" s="55"/>
    </row>
    <row r="370" spans="1:9" ht="16.5" x14ac:dyDescent="0.3">
      <c r="A370" s="72">
        <v>234</v>
      </c>
      <c r="B370" s="79" t="s">
        <v>518</v>
      </c>
      <c r="C370" s="74"/>
      <c r="D370" s="75">
        <v>12</v>
      </c>
      <c r="E370" s="76"/>
      <c r="F370" s="135">
        <v>30</v>
      </c>
      <c r="G370" s="136"/>
      <c r="I370" s="55"/>
    </row>
    <row r="371" spans="1:9" ht="16.5" x14ac:dyDescent="0.3">
      <c r="A371" s="72">
        <v>235</v>
      </c>
      <c r="B371" s="79" t="s">
        <v>519</v>
      </c>
      <c r="C371" s="74"/>
      <c r="D371" s="75">
        <v>5</v>
      </c>
      <c r="E371" s="76"/>
      <c r="F371" s="135"/>
      <c r="G371" s="136"/>
      <c r="I371" s="55"/>
    </row>
    <row r="372" spans="1:9" ht="16.5" x14ac:dyDescent="0.3">
      <c r="A372" s="72">
        <v>236</v>
      </c>
      <c r="B372" s="79" t="s">
        <v>520</v>
      </c>
      <c r="C372" s="74"/>
      <c r="D372" s="75" t="s">
        <v>283</v>
      </c>
      <c r="E372" s="76"/>
      <c r="F372" s="77">
        <v>12</v>
      </c>
      <c r="G372" s="78"/>
      <c r="I372" s="55"/>
    </row>
    <row r="373" spans="1:9" ht="16.5" x14ac:dyDescent="0.3">
      <c r="A373" s="72">
        <v>237</v>
      </c>
      <c r="B373" s="79" t="s">
        <v>521</v>
      </c>
      <c r="C373" s="74"/>
      <c r="D373" s="75">
        <v>50</v>
      </c>
      <c r="E373" s="76"/>
      <c r="F373" s="77">
        <v>20</v>
      </c>
      <c r="G373" s="78"/>
      <c r="I373" s="55"/>
    </row>
    <row r="374" spans="1:9" ht="16.5" x14ac:dyDescent="0.3">
      <c r="A374" s="72">
        <v>238</v>
      </c>
      <c r="B374" s="79" t="s">
        <v>522</v>
      </c>
      <c r="C374" s="74"/>
      <c r="D374" s="75">
        <v>50</v>
      </c>
      <c r="E374" s="76"/>
      <c r="F374" s="77">
        <v>0</v>
      </c>
      <c r="G374" s="78"/>
      <c r="I374" s="55"/>
    </row>
    <row r="375" spans="1:9" ht="16.5" x14ac:dyDescent="0.3">
      <c r="A375" s="72">
        <v>239</v>
      </c>
      <c r="B375" s="79" t="s">
        <v>523</v>
      </c>
      <c r="C375" s="74"/>
      <c r="D375" s="75" t="s">
        <v>283</v>
      </c>
      <c r="E375" s="76"/>
      <c r="F375" s="77">
        <v>60</v>
      </c>
      <c r="G375" s="78"/>
      <c r="I375" s="55"/>
    </row>
    <row r="376" spans="1:9" ht="16.5" x14ac:dyDescent="0.3">
      <c r="A376" s="72">
        <v>240</v>
      </c>
      <c r="B376" s="79" t="s">
        <v>524</v>
      </c>
      <c r="C376" s="74"/>
      <c r="D376" s="75">
        <v>40</v>
      </c>
      <c r="E376" s="76"/>
      <c r="F376" s="77">
        <v>15</v>
      </c>
      <c r="G376" s="78"/>
      <c r="I376" s="55"/>
    </row>
    <row r="377" spans="1:9" ht="16.5" x14ac:dyDescent="0.3">
      <c r="A377" s="72">
        <v>241</v>
      </c>
      <c r="B377" s="79" t="s">
        <v>525</v>
      </c>
      <c r="C377" s="74"/>
      <c r="D377" s="75">
        <v>30</v>
      </c>
      <c r="E377" s="76"/>
      <c r="F377" s="77">
        <v>15</v>
      </c>
      <c r="G377" s="78"/>
      <c r="I377" s="55"/>
    </row>
    <row r="378" spans="1:9" ht="16.5" x14ac:dyDescent="0.3">
      <c r="A378" s="72">
        <v>242</v>
      </c>
      <c r="B378" s="79" t="s">
        <v>526</v>
      </c>
      <c r="C378" s="83"/>
      <c r="D378" s="75">
        <v>30</v>
      </c>
      <c r="E378" s="76"/>
      <c r="F378" s="77">
        <v>15</v>
      </c>
      <c r="G378" s="78"/>
      <c r="I378" s="55"/>
    </row>
    <row r="379" spans="1:9" ht="16.5" x14ac:dyDescent="0.3">
      <c r="A379" s="72">
        <v>243</v>
      </c>
      <c r="B379" s="79" t="s">
        <v>527</v>
      </c>
      <c r="C379" s="83"/>
      <c r="D379" s="75">
        <v>30</v>
      </c>
      <c r="E379" s="76"/>
      <c r="F379" s="77">
        <v>15</v>
      </c>
      <c r="G379" s="78"/>
      <c r="I379" s="55"/>
    </row>
    <row r="380" spans="1:9" ht="16.5" x14ac:dyDescent="0.3">
      <c r="A380" s="72">
        <v>244</v>
      </c>
      <c r="B380" s="79" t="s">
        <v>528</v>
      </c>
      <c r="C380" s="83"/>
      <c r="D380" s="75">
        <v>30</v>
      </c>
      <c r="E380" s="76"/>
      <c r="F380" s="77">
        <v>15</v>
      </c>
      <c r="G380" s="78"/>
      <c r="I380" s="55"/>
    </row>
    <row r="381" spans="1:9" ht="16.5" x14ac:dyDescent="0.3">
      <c r="A381" s="72">
        <v>245</v>
      </c>
      <c r="B381" s="79" t="s">
        <v>529</v>
      </c>
      <c r="C381" s="74"/>
      <c r="D381" s="75">
        <v>30</v>
      </c>
      <c r="E381" s="76"/>
      <c r="F381" s="77">
        <v>15</v>
      </c>
      <c r="G381" s="78"/>
      <c r="I381" s="55"/>
    </row>
    <row r="382" spans="1:9" ht="16.5" x14ac:dyDescent="0.3">
      <c r="A382" s="72">
        <v>246</v>
      </c>
      <c r="B382" s="79" t="s">
        <v>530</v>
      </c>
      <c r="C382" s="74"/>
      <c r="D382" s="75" t="s">
        <v>283</v>
      </c>
      <c r="E382" s="76"/>
      <c r="F382" s="77">
        <v>20</v>
      </c>
      <c r="G382" s="78"/>
      <c r="I382" s="55"/>
    </row>
    <row r="383" spans="1:9" ht="16.5" x14ac:dyDescent="0.3">
      <c r="A383" s="72">
        <v>247</v>
      </c>
      <c r="B383" s="79" t="s">
        <v>531</v>
      </c>
      <c r="C383" s="74"/>
      <c r="D383" s="75">
        <v>20</v>
      </c>
      <c r="E383" s="76"/>
      <c r="F383" s="77">
        <v>0</v>
      </c>
      <c r="G383" s="78"/>
      <c r="I383" s="55"/>
    </row>
    <row r="384" spans="1:9" ht="16.5" x14ac:dyDescent="0.3">
      <c r="A384" s="72">
        <v>248</v>
      </c>
      <c r="B384" s="82" t="s">
        <v>532</v>
      </c>
      <c r="C384" s="74"/>
      <c r="D384" s="75">
        <v>10</v>
      </c>
      <c r="E384" s="76"/>
      <c r="F384" s="77">
        <v>0</v>
      </c>
      <c r="G384" s="78"/>
      <c r="I384" s="55"/>
    </row>
    <row r="385" spans="1:9" ht="16.5" x14ac:dyDescent="0.3">
      <c r="A385" s="72">
        <v>249</v>
      </c>
      <c r="B385" s="79" t="s">
        <v>533</v>
      </c>
      <c r="C385" s="74"/>
      <c r="D385" s="75">
        <v>50</v>
      </c>
      <c r="E385" s="76"/>
      <c r="F385" s="77">
        <v>30</v>
      </c>
      <c r="G385" s="78"/>
      <c r="I385" s="55"/>
    </row>
    <row r="386" spans="1:9" ht="16.5" x14ac:dyDescent="0.3">
      <c r="A386" s="72">
        <v>250</v>
      </c>
      <c r="B386" s="79" t="s">
        <v>534</v>
      </c>
      <c r="C386" s="74"/>
      <c r="D386" s="75">
        <v>50</v>
      </c>
      <c r="E386" s="76"/>
      <c r="F386" s="77">
        <v>12</v>
      </c>
      <c r="G386" s="78"/>
      <c r="I386" s="55"/>
    </row>
    <row r="387" spans="1:9" ht="16.5" x14ac:dyDescent="0.3">
      <c r="A387" s="72">
        <v>251</v>
      </c>
      <c r="B387" s="79" t="s">
        <v>535</v>
      </c>
      <c r="C387" s="74"/>
      <c r="D387" s="75">
        <v>50</v>
      </c>
      <c r="E387" s="76"/>
      <c r="F387" s="77">
        <v>12</v>
      </c>
      <c r="G387" s="78"/>
      <c r="I387" s="55"/>
    </row>
    <row r="388" spans="1:9" ht="16.5" x14ac:dyDescent="0.3">
      <c r="A388" s="72">
        <v>252</v>
      </c>
      <c r="B388" s="79" t="s">
        <v>536</v>
      </c>
      <c r="C388" s="74"/>
      <c r="D388" s="75">
        <v>200</v>
      </c>
      <c r="E388" s="76"/>
      <c r="F388" s="77">
        <v>70</v>
      </c>
      <c r="G388" s="78"/>
      <c r="I388" s="55"/>
    </row>
    <row r="389" spans="1:9" ht="16.5" x14ac:dyDescent="0.3">
      <c r="A389" s="72">
        <v>253</v>
      </c>
      <c r="B389" s="79" t="s">
        <v>537</v>
      </c>
      <c r="C389" s="74"/>
      <c r="D389" s="75">
        <v>200</v>
      </c>
      <c r="E389" s="76"/>
      <c r="F389" s="77">
        <v>60</v>
      </c>
      <c r="G389" s="78"/>
      <c r="I389" s="55"/>
    </row>
    <row r="390" spans="1:9" ht="16.5" x14ac:dyDescent="0.3">
      <c r="A390" s="72">
        <v>254</v>
      </c>
      <c r="B390" s="79" t="s">
        <v>538</v>
      </c>
      <c r="C390" s="74"/>
      <c r="D390" s="75">
        <v>250</v>
      </c>
      <c r="E390" s="76"/>
      <c r="F390" s="77">
        <v>30</v>
      </c>
      <c r="G390" s="78"/>
      <c r="I390" s="55"/>
    </row>
    <row r="391" spans="1:9" ht="16.5" x14ac:dyDescent="0.3">
      <c r="A391" s="72">
        <v>255</v>
      </c>
      <c r="B391" s="79" t="s">
        <v>539</v>
      </c>
      <c r="C391" s="74"/>
      <c r="D391" s="75">
        <v>100</v>
      </c>
      <c r="E391" s="76"/>
      <c r="F391" s="77">
        <v>30</v>
      </c>
      <c r="G391" s="78"/>
      <c r="I391" s="55"/>
    </row>
    <row r="392" spans="1:9" ht="16.5" x14ac:dyDescent="0.3">
      <c r="A392" s="72">
        <v>256</v>
      </c>
      <c r="B392" s="79" t="s">
        <v>540</v>
      </c>
      <c r="C392" s="74"/>
      <c r="D392" s="75">
        <v>50</v>
      </c>
      <c r="E392" s="76"/>
      <c r="F392" s="77">
        <v>0</v>
      </c>
      <c r="G392" s="78"/>
      <c r="I392" s="55"/>
    </row>
    <row r="393" spans="1:9" ht="16.5" x14ac:dyDescent="0.3">
      <c r="A393" s="72">
        <v>257</v>
      </c>
      <c r="B393" s="79" t="s">
        <v>541</v>
      </c>
      <c r="C393" s="74"/>
      <c r="D393" s="75" t="s">
        <v>283</v>
      </c>
      <c r="E393" s="76"/>
      <c r="F393" s="77">
        <v>160</v>
      </c>
      <c r="G393" s="78"/>
      <c r="I393" s="55"/>
    </row>
    <row r="394" spans="1:9" ht="16.5" x14ac:dyDescent="0.3">
      <c r="A394" s="72">
        <v>258</v>
      </c>
      <c r="B394" s="79" t="s">
        <v>542</v>
      </c>
      <c r="C394" s="74"/>
      <c r="D394" s="75" t="s">
        <v>283</v>
      </c>
      <c r="E394" s="76"/>
      <c r="F394" s="77">
        <v>200</v>
      </c>
      <c r="G394" s="78"/>
      <c r="I394" s="55"/>
    </row>
    <row r="395" spans="1:9" ht="16.5" x14ac:dyDescent="0.3">
      <c r="A395" s="72">
        <v>259</v>
      </c>
      <c r="B395" s="79" t="s">
        <v>543</v>
      </c>
      <c r="C395" s="74"/>
      <c r="D395" s="75" t="s">
        <v>283</v>
      </c>
      <c r="E395" s="76"/>
      <c r="F395" s="77">
        <v>120</v>
      </c>
      <c r="G395" s="78"/>
      <c r="I395" s="55"/>
    </row>
    <row r="396" spans="1:9" ht="16.5" x14ac:dyDescent="0.3">
      <c r="A396" s="72">
        <v>260</v>
      </c>
      <c r="B396" s="79" t="s">
        <v>544</v>
      </c>
      <c r="C396" s="74"/>
      <c r="D396" s="75">
        <v>70</v>
      </c>
      <c r="E396" s="76"/>
      <c r="F396" s="77">
        <v>20</v>
      </c>
      <c r="G396" s="78"/>
      <c r="I396" s="55"/>
    </row>
    <row r="397" spans="1:9" ht="16.5" x14ac:dyDescent="0.3">
      <c r="A397" s="72">
        <v>261</v>
      </c>
      <c r="B397" s="79" t="s">
        <v>545</v>
      </c>
      <c r="C397" s="74"/>
      <c r="D397" s="75">
        <v>50</v>
      </c>
      <c r="E397" s="76"/>
      <c r="F397" s="77">
        <v>12</v>
      </c>
      <c r="G397" s="78"/>
      <c r="I397" s="55"/>
    </row>
    <row r="398" spans="1:9" ht="16.5" x14ac:dyDescent="0.3">
      <c r="A398" s="72">
        <v>262</v>
      </c>
      <c r="B398" s="79" t="s">
        <v>546</v>
      </c>
      <c r="C398" s="74"/>
      <c r="D398" s="75">
        <v>50</v>
      </c>
      <c r="E398" s="76"/>
      <c r="F398" s="77">
        <v>0</v>
      </c>
      <c r="G398" s="78"/>
      <c r="I398" s="55"/>
    </row>
    <row r="399" spans="1:9" ht="16.5" x14ac:dyDescent="0.3">
      <c r="A399" s="72">
        <v>263</v>
      </c>
      <c r="B399" s="79" t="s">
        <v>547</v>
      </c>
      <c r="C399" s="74"/>
      <c r="D399" s="75">
        <v>50</v>
      </c>
      <c r="E399" s="76"/>
      <c r="F399" s="77">
        <v>0</v>
      </c>
      <c r="G399" s="78"/>
      <c r="I399" s="55"/>
    </row>
    <row r="400" spans="1:9" ht="16.5" x14ac:dyDescent="0.3">
      <c r="A400" s="72">
        <v>264</v>
      </c>
      <c r="B400" s="79" t="s">
        <v>548</v>
      </c>
      <c r="C400" s="74"/>
      <c r="D400" s="75" t="s">
        <v>283</v>
      </c>
      <c r="E400" s="76"/>
      <c r="F400" s="77">
        <v>60</v>
      </c>
      <c r="G400" s="78"/>
      <c r="I400" s="55"/>
    </row>
    <row r="401" spans="1:9" ht="16.5" x14ac:dyDescent="0.3">
      <c r="A401" s="72">
        <v>265</v>
      </c>
      <c r="B401" s="79" t="s">
        <v>549</v>
      </c>
      <c r="C401" s="74"/>
      <c r="D401" s="75">
        <v>50</v>
      </c>
      <c r="E401" s="76"/>
      <c r="F401" s="77">
        <v>6</v>
      </c>
      <c r="G401" s="78"/>
      <c r="I401" s="55"/>
    </row>
    <row r="402" spans="1:9" ht="16.5" x14ac:dyDescent="0.3">
      <c r="A402" s="72">
        <v>266</v>
      </c>
      <c r="B402" s="79" t="s">
        <v>550</v>
      </c>
      <c r="C402" s="74"/>
      <c r="D402" s="75">
        <v>70</v>
      </c>
      <c r="E402" s="76"/>
      <c r="F402" s="77">
        <v>12</v>
      </c>
      <c r="G402" s="78"/>
      <c r="I402" s="55"/>
    </row>
    <row r="403" spans="1:9" ht="16.5" x14ac:dyDescent="0.3">
      <c r="A403" s="72">
        <v>267</v>
      </c>
      <c r="B403" s="79" t="s">
        <v>551</v>
      </c>
      <c r="C403" s="74"/>
      <c r="D403" s="75">
        <v>45</v>
      </c>
      <c r="E403" s="76"/>
      <c r="F403" s="77" t="s">
        <v>283</v>
      </c>
      <c r="G403" s="78"/>
      <c r="I403" s="55"/>
    </row>
    <row r="404" spans="1:9" ht="16.5" x14ac:dyDescent="0.3">
      <c r="A404" s="72">
        <v>268</v>
      </c>
      <c r="B404" s="79" t="s">
        <v>552</v>
      </c>
      <c r="C404" s="74"/>
      <c r="D404" s="75" t="s">
        <v>283</v>
      </c>
      <c r="E404" s="76"/>
      <c r="F404" s="77">
        <v>6</v>
      </c>
      <c r="G404" s="78"/>
      <c r="I404" s="55"/>
    </row>
    <row r="405" spans="1:9" ht="16.5" x14ac:dyDescent="0.3">
      <c r="A405" s="72">
        <v>269</v>
      </c>
      <c r="B405" s="79" t="s">
        <v>553</v>
      </c>
      <c r="C405" s="74"/>
      <c r="D405" s="75">
        <v>70</v>
      </c>
      <c r="E405" s="76"/>
      <c r="F405" s="77"/>
      <c r="G405" s="78"/>
      <c r="I405" s="55"/>
    </row>
    <row r="406" spans="1:9" ht="16.5" x14ac:dyDescent="0.3">
      <c r="A406" s="72">
        <v>270</v>
      </c>
      <c r="B406" s="79" t="s">
        <v>554</v>
      </c>
      <c r="C406" s="74"/>
      <c r="D406" s="75">
        <v>50</v>
      </c>
      <c r="E406" s="76"/>
      <c r="F406" s="77" t="s">
        <v>283</v>
      </c>
      <c r="G406" s="78"/>
      <c r="I406" s="55"/>
    </row>
    <row r="407" spans="1:9" ht="16.5" x14ac:dyDescent="0.3">
      <c r="A407" s="72">
        <v>271</v>
      </c>
      <c r="B407" s="79" t="s">
        <v>555</v>
      </c>
      <c r="C407" s="74"/>
      <c r="D407" s="75">
        <v>60</v>
      </c>
      <c r="E407" s="76"/>
      <c r="F407" s="77" t="s">
        <v>283</v>
      </c>
      <c r="G407" s="78"/>
      <c r="I407" s="55"/>
    </row>
    <row r="408" spans="1:9" ht="16.5" x14ac:dyDescent="0.3">
      <c r="A408" s="72">
        <v>272</v>
      </c>
      <c r="B408" s="79" t="s">
        <v>556</v>
      </c>
      <c r="C408" s="83"/>
      <c r="D408" s="75">
        <v>45</v>
      </c>
      <c r="E408" s="76"/>
      <c r="F408" s="77" t="s">
        <v>283</v>
      </c>
      <c r="G408" s="78"/>
      <c r="I408" s="55"/>
    </row>
    <row r="409" spans="1:9" ht="16.5" x14ac:dyDescent="0.3">
      <c r="A409" s="72">
        <v>273</v>
      </c>
      <c r="B409" s="79" t="s">
        <v>557</v>
      </c>
      <c r="C409" s="83"/>
      <c r="D409" s="75">
        <v>70</v>
      </c>
      <c r="E409" s="76"/>
      <c r="F409" s="77">
        <v>25</v>
      </c>
      <c r="G409" s="78"/>
      <c r="I409" s="55"/>
    </row>
    <row r="410" spans="1:9" ht="27" x14ac:dyDescent="0.3">
      <c r="A410" s="72">
        <v>274</v>
      </c>
      <c r="B410" s="79" t="s">
        <v>654</v>
      </c>
      <c r="C410" s="83" t="s">
        <v>558</v>
      </c>
      <c r="D410" s="75" t="s">
        <v>283</v>
      </c>
      <c r="E410" s="76"/>
      <c r="F410" s="77">
        <v>1</v>
      </c>
      <c r="G410" s="78"/>
      <c r="I410" s="55"/>
    </row>
    <row r="411" spans="1:9" ht="27" x14ac:dyDescent="0.3">
      <c r="A411" s="72">
        <v>275</v>
      </c>
      <c r="B411" s="79" t="s">
        <v>655</v>
      </c>
      <c r="C411" s="83" t="s">
        <v>559</v>
      </c>
      <c r="D411" s="75" t="s">
        <v>283</v>
      </c>
      <c r="E411" s="76"/>
      <c r="F411" s="77">
        <v>1.5</v>
      </c>
      <c r="G411" s="78"/>
      <c r="I411" s="55"/>
    </row>
    <row r="412" spans="1:9" ht="16.5" x14ac:dyDescent="0.3">
      <c r="A412" s="72">
        <v>276</v>
      </c>
      <c r="B412" s="79" t="s">
        <v>560</v>
      </c>
      <c r="C412" s="83" t="s">
        <v>231</v>
      </c>
      <c r="D412" s="75"/>
      <c r="E412" s="76"/>
      <c r="F412" s="77"/>
      <c r="G412" s="78"/>
      <c r="I412" s="55"/>
    </row>
    <row r="413" spans="1:9" ht="16.5" x14ac:dyDescent="0.3">
      <c r="A413" s="72">
        <v>277</v>
      </c>
      <c r="B413" s="79" t="s">
        <v>561</v>
      </c>
      <c r="C413" s="83" t="s">
        <v>231</v>
      </c>
      <c r="D413" s="75"/>
      <c r="E413" s="76"/>
      <c r="F413" s="77"/>
      <c r="G413" s="78"/>
      <c r="I413" s="55"/>
    </row>
    <row r="414" spans="1:9" ht="16.5" x14ac:dyDescent="0.3">
      <c r="A414" s="72">
        <v>278</v>
      </c>
      <c r="B414" s="79" t="s">
        <v>562</v>
      </c>
      <c r="C414" s="83" t="s">
        <v>231</v>
      </c>
      <c r="D414" s="75"/>
      <c r="E414" s="76"/>
      <c r="F414" s="77">
        <v>80</v>
      </c>
      <c r="G414" s="78"/>
      <c r="I414" s="55"/>
    </row>
    <row r="415" spans="1:9" ht="16.5" x14ac:dyDescent="0.3">
      <c r="A415" s="72">
        <v>279</v>
      </c>
      <c r="B415" s="79" t="s">
        <v>563</v>
      </c>
      <c r="C415" s="83" t="s">
        <v>231</v>
      </c>
      <c r="D415" s="75">
        <v>50</v>
      </c>
      <c r="E415" s="76"/>
      <c r="F415" s="77">
        <v>30</v>
      </c>
      <c r="G415" s="78"/>
      <c r="I415" s="55"/>
    </row>
    <row r="416" spans="1:9" ht="16.5" x14ac:dyDescent="0.3">
      <c r="A416" s="72">
        <v>280</v>
      </c>
      <c r="B416" s="84" t="s">
        <v>564</v>
      </c>
      <c r="C416" s="83" t="s">
        <v>231</v>
      </c>
      <c r="D416" s="75">
        <v>60</v>
      </c>
      <c r="E416" s="76"/>
      <c r="F416" s="77">
        <v>40</v>
      </c>
      <c r="G416" s="78"/>
      <c r="I416" s="55"/>
    </row>
    <row r="417" spans="1:10" ht="16.5" x14ac:dyDescent="0.3">
      <c r="A417" s="72">
        <v>281</v>
      </c>
      <c r="B417" s="84" t="s">
        <v>565</v>
      </c>
      <c r="C417" s="83" t="s">
        <v>231</v>
      </c>
      <c r="D417" s="75">
        <v>60</v>
      </c>
      <c r="E417" s="76"/>
      <c r="F417" s="77">
        <v>40</v>
      </c>
      <c r="G417" s="78"/>
      <c r="I417" s="55"/>
    </row>
    <row r="418" spans="1:10" ht="16.5" x14ac:dyDescent="0.3">
      <c r="A418" s="72">
        <v>282</v>
      </c>
      <c r="B418" s="84" t="s">
        <v>566</v>
      </c>
      <c r="C418" s="83" t="s">
        <v>231</v>
      </c>
      <c r="D418" s="75">
        <v>60</v>
      </c>
      <c r="E418" s="76"/>
      <c r="F418" s="77">
        <v>40</v>
      </c>
      <c r="G418" s="78"/>
      <c r="I418" s="55"/>
    </row>
    <row r="419" spans="1:10" ht="16.5" x14ac:dyDescent="0.3">
      <c r="A419" s="72">
        <v>283</v>
      </c>
      <c r="B419" s="79" t="s">
        <v>567</v>
      </c>
      <c r="C419" s="83" t="s">
        <v>231</v>
      </c>
      <c r="D419" s="75">
        <v>80</v>
      </c>
      <c r="E419" s="76"/>
      <c r="F419" s="77">
        <v>20</v>
      </c>
      <c r="G419" s="78"/>
      <c r="I419" s="55"/>
    </row>
    <row r="420" spans="1:10" ht="16.5" x14ac:dyDescent="0.3">
      <c r="A420" s="72">
        <v>284</v>
      </c>
      <c r="B420" s="79" t="s">
        <v>568</v>
      </c>
      <c r="C420" s="83"/>
      <c r="D420" s="75">
        <v>44</v>
      </c>
      <c r="E420" s="76"/>
      <c r="F420" s="77"/>
      <c r="G420" s="78"/>
      <c r="I420" s="55"/>
    </row>
    <row r="421" spans="1:10" s="130" customFormat="1" ht="16.5" x14ac:dyDescent="0.3">
      <c r="A421" s="72">
        <v>285</v>
      </c>
      <c r="B421" s="79" t="s">
        <v>636</v>
      </c>
      <c r="C421" s="83" t="s">
        <v>231</v>
      </c>
      <c r="D421" s="75">
        <v>30</v>
      </c>
      <c r="E421" s="76"/>
      <c r="F421" s="77">
        <v>15</v>
      </c>
      <c r="G421" s="78"/>
      <c r="I421" s="55"/>
    </row>
    <row r="422" spans="1:10" s="130" customFormat="1" ht="16.5" x14ac:dyDescent="0.3">
      <c r="A422" s="72">
        <v>286</v>
      </c>
      <c r="B422" s="79" t="s">
        <v>642</v>
      </c>
      <c r="C422" s="83" t="s">
        <v>231</v>
      </c>
      <c r="D422" s="75">
        <v>12</v>
      </c>
      <c r="E422" s="76"/>
      <c r="F422" s="77">
        <v>15</v>
      </c>
      <c r="G422" s="78"/>
      <c r="I422" s="55"/>
    </row>
    <row r="423" spans="1:10" s="130" customFormat="1" ht="16.5" x14ac:dyDescent="0.3">
      <c r="A423" s="72">
        <v>287</v>
      </c>
      <c r="B423" s="79" t="s">
        <v>649</v>
      </c>
      <c r="C423" s="83" t="s">
        <v>231</v>
      </c>
      <c r="D423" s="75">
        <v>50</v>
      </c>
      <c r="E423" s="76"/>
      <c r="F423" s="77">
        <v>20</v>
      </c>
      <c r="G423" s="78"/>
      <c r="I423" s="55"/>
    </row>
    <row r="424" spans="1:10" s="130" customFormat="1" ht="16.5" x14ac:dyDescent="0.3">
      <c r="A424" s="72">
        <v>288</v>
      </c>
      <c r="B424" s="79" t="s">
        <v>651</v>
      </c>
      <c r="C424" s="83" t="s">
        <v>231</v>
      </c>
      <c r="D424" s="75">
        <v>20</v>
      </c>
      <c r="E424" s="76"/>
      <c r="F424" s="77">
        <v>15</v>
      </c>
      <c r="G424" s="78"/>
      <c r="I424" s="55"/>
    </row>
    <row r="425" spans="1:10" s="130" customFormat="1" ht="16.5" x14ac:dyDescent="0.3">
      <c r="A425" s="72">
        <v>289</v>
      </c>
      <c r="B425" s="79" t="s">
        <v>652</v>
      </c>
      <c r="C425" s="83" t="s">
        <v>231</v>
      </c>
      <c r="D425" s="75">
        <v>50</v>
      </c>
      <c r="E425" s="76"/>
      <c r="F425" s="77">
        <v>30</v>
      </c>
      <c r="G425" s="78"/>
      <c r="I425" s="55"/>
    </row>
    <row r="426" spans="1:10" ht="16.5" x14ac:dyDescent="0.3">
      <c r="A426" s="72"/>
      <c r="B426" s="79"/>
      <c r="C426" s="74"/>
      <c r="D426" s="85">
        <f>SUM(D139:D425)</f>
        <v>20405</v>
      </c>
      <c r="E426" s="86"/>
      <c r="F426" s="85">
        <f>SUM(F137:F425)</f>
        <v>7233.5</v>
      </c>
      <c r="G426" s="87"/>
      <c r="I426" s="55"/>
    </row>
    <row r="427" spans="1:10" x14ac:dyDescent="0.25">
      <c r="J427" s="9"/>
    </row>
    <row r="428" spans="1:10" x14ac:dyDescent="0.25">
      <c r="F428" s="15"/>
    </row>
    <row r="429" spans="1:10" x14ac:dyDescent="0.25">
      <c r="A429" s="32"/>
      <c r="B429" s="144" t="s">
        <v>273</v>
      </c>
      <c r="C429" s="144"/>
      <c r="D429" s="144"/>
      <c r="E429" s="144"/>
      <c r="F429" s="144"/>
      <c r="G429" s="62"/>
      <c r="H429" s="62"/>
    </row>
    <row r="430" spans="1:10" x14ac:dyDescent="0.25">
      <c r="A430" s="145" t="s">
        <v>274</v>
      </c>
      <c r="B430" s="145"/>
      <c r="C430" s="145"/>
      <c r="D430" s="145"/>
      <c r="E430" s="145"/>
      <c r="F430" s="145"/>
      <c r="G430" s="25"/>
      <c r="H430" s="25"/>
    </row>
    <row r="431" spans="1:10" x14ac:dyDescent="0.25">
      <c r="A431" s="32"/>
      <c r="B431" s="33"/>
      <c r="C431" s="33"/>
      <c r="D431" s="33"/>
      <c r="E431" s="33"/>
      <c r="F431" s="33"/>
      <c r="G431" s="62"/>
      <c r="H431" s="62"/>
    </row>
    <row r="432" spans="1:10" ht="127.5" x14ac:dyDescent="0.25">
      <c r="A432" s="34" t="s">
        <v>186</v>
      </c>
      <c r="B432" s="57" t="s">
        <v>115</v>
      </c>
      <c r="C432" s="57" t="s">
        <v>275</v>
      </c>
      <c r="D432" s="58" t="s">
        <v>183</v>
      </c>
      <c r="E432" s="59" t="s">
        <v>271</v>
      </c>
      <c r="F432" s="58" t="s">
        <v>190</v>
      </c>
      <c r="G432" s="60"/>
      <c r="H432" s="61" t="s">
        <v>270</v>
      </c>
      <c r="I432" s="93" t="s">
        <v>270</v>
      </c>
    </row>
    <row r="433" spans="1:9" x14ac:dyDescent="0.25">
      <c r="A433" s="35">
        <v>1</v>
      </c>
      <c r="B433" s="35">
        <v>2</v>
      </c>
      <c r="C433" s="35">
        <v>3</v>
      </c>
      <c r="D433" s="36">
        <v>4</v>
      </c>
      <c r="E433" s="36"/>
      <c r="F433" s="36">
        <v>5</v>
      </c>
      <c r="G433" s="62"/>
      <c r="H433" s="91"/>
      <c r="I433" s="55"/>
    </row>
    <row r="434" spans="1:9" ht="15.75" x14ac:dyDescent="0.25">
      <c r="A434" s="37">
        <v>1</v>
      </c>
      <c r="B434" s="38" t="s">
        <v>0</v>
      </c>
      <c r="C434" s="39" t="s">
        <v>246</v>
      </c>
      <c r="D434" s="40">
        <v>150</v>
      </c>
      <c r="E434" s="40"/>
      <c r="F434" s="40">
        <v>25</v>
      </c>
      <c r="G434" s="9" t="e">
        <f>D434-#REF!</f>
        <v>#REF!</v>
      </c>
      <c r="H434" s="92"/>
      <c r="I434" s="55"/>
    </row>
    <row r="435" spans="1:9" ht="15.75" x14ac:dyDescent="0.25">
      <c r="A435" s="37">
        <v>2</v>
      </c>
      <c r="B435" s="38" t="s">
        <v>1</v>
      </c>
      <c r="C435" s="39" t="s">
        <v>246</v>
      </c>
      <c r="D435" s="40">
        <v>130</v>
      </c>
      <c r="E435" s="40"/>
      <c r="F435" s="40">
        <v>25</v>
      </c>
      <c r="G435" s="9" t="e">
        <f>D435-#REF!</f>
        <v>#REF!</v>
      </c>
      <c r="H435" s="92"/>
      <c r="I435" s="55"/>
    </row>
    <row r="436" spans="1:9" ht="15.75" x14ac:dyDescent="0.25">
      <c r="A436" s="37">
        <v>3</v>
      </c>
      <c r="B436" s="38" t="s">
        <v>2</v>
      </c>
      <c r="C436" s="39" t="s">
        <v>246</v>
      </c>
      <c r="D436" s="40">
        <v>120</v>
      </c>
      <c r="E436" s="40"/>
      <c r="F436" s="40">
        <v>30</v>
      </c>
      <c r="G436" s="9" t="e">
        <f>D436-#REF!</f>
        <v>#REF!</v>
      </c>
      <c r="H436" s="92"/>
      <c r="I436" s="55"/>
    </row>
    <row r="437" spans="1:9" ht="15.75" x14ac:dyDescent="0.25">
      <c r="A437" s="37">
        <v>4</v>
      </c>
      <c r="B437" s="38" t="s">
        <v>3</v>
      </c>
      <c r="C437" s="39" t="s">
        <v>247</v>
      </c>
      <c r="D437" s="40">
        <v>90</v>
      </c>
      <c r="E437" s="40"/>
      <c r="F437" s="40">
        <v>50</v>
      </c>
      <c r="G437" s="9" t="e">
        <f>D437-#REF!</f>
        <v>#REF!</v>
      </c>
      <c r="H437" s="92"/>
      <c r="I437" s="55"/>
    </row>
    <row r="438" spans="1:9" ht="15.75" x14ac:dyDescent="0.25">
      <c r="A438" s="37">
        <v>5</v>
      </c>
      <c r="B438" s="38" t="s">
        <v>4</v>
      </c>
      <c r="C438" s="39" t="s">
        <v>247</v>
      </c>
      <c r="D438" s="40">
        <v>250</v>
      </c>
      <c r="E438" s="40"/>
      <c r="F438" s="40">
        <v>35</v>
      </c>
      <c r="G438" s="9" t="e">
        <f>D438-#REF!</f>
        <v>#REF!</v>
      </c>
      <c r="H438" s="92"/>
      <c r="I438" s="55"/>
    </row>
    <row r="439" spans="1:9" ht="15.75" x14ac:dyDescent="0.25">
      <c r="A439" s="37">
        <v>6</v>
      </c>
      <c r="B439" s="38" t="s">
        <v>5</v>
      </c>
      <c r="C439" s="39" t="s">
        <v>247</v>
      </c>
      <c r="D439" s="40">
        <v>250</v>
      </c>
      <c r="E439" s="40"/>
      <c r="F439" s="40">
        <v>35</v>
      </c>
      <c r="G439" s="9" t="e">
        <f>D439-#REF!</f>
        <v>#REF!</v>
      </c>
      <c r="H439" s="92"/>
      <c r="I439" s="55"/>
    </row>
    <row r="440" spans="1:9" ht="15.75" x14ac:dyDescent="0.25">
      <c r="A440" s="37">
        <v>7</v>
      </c>
      <c r="B440" s="38" t="s">
        <v>6</v>
      </c>
      <c r="C440" s="39" t="s">
        <v>247</v>
      </c>
      <c r="D440" s="40">
        <v>280</v>
      </c>
      <c r="E440" s="40"/>
      <c r="F440" s="40">
        <v>35</v>
      </c>
      <c r="G440" s="9" t="e">
        <f>D440-#REF!</f>
        <v>#REF!</v>
      </c>
      <c r="H440" s="92"/>
      <c r="I440" s="55"/>
    </row>
    <row r="441" spans="1:9" ht="15.75" x14ac:dyDescent="0.25">
      <c r="A441" s="37">
        <v>8</v>
      </c>
      <c r="B441" s="38" t="s">
        <v>7</v>
      </c>
      <c r="C441" s="39" t="s">
        <v>247</v>
      </c>
      <c r="D441" s="40">
        <v>220</v>
      </c>
      <c r="E441" s="40"/>
      <c r="F441" s="40">
        <v>35</v>
      </c>
      <c r="G441" s="9" t="e">
        <f>D441-#REF!</f>
        <v>#REF!</v>
      </c>
      <c r="H441" s="92"/>
      <c r="I441" s="55"/>
    </row>
    <row r="442" spans="1:9" ht="15.75" x14ac:dyDescent="0.25">
      <c r="A442" s="37">
        <v>9</v>
      </c>
      <c r="B442" s="38" t="s">
        <v>193</v>
      </c>
      <c r="C442" s="39" t="s">
        <v>247</v>
      </c>
      <c r="D442" s="40">
        <v>90</v>
      </c>
      <c r="E442" s="40"/>
      <c r="F442" s="40">
        <v>35</v>
      </c>
      <c r="G442" s="9" t="e">
        <f>D442-#REF!</f>
        <v>#REF!</v>
      </c>
      <c r="H442" s="92"/>
      <c r="I442" s="55"/>
    </row>
    <row r="443" spans="1:9" ht="15.75" x14ac:dyDescent="0.25">
      <c r="A443" s="37">
        <v>10</v>
      </c>
      <c r="B443" s="38" t="s">
        <v>9</v>
      </c>
      <c r="C443" s="39" t="s">
        <v>247</v>
      </c>
      <c r="D443" s="40">
        <v>450</v>
      </c>
      <c r="E443" s="40"/>
      <c r="F443" s="40">
        <v>40</v>
      </c>
      <c r="G443" s="9" t="e">
        <f>D443-#REF!</f>
        <v>#REF!</v>
      </c>
      <c r="H443" s="92"/>
      <c r="I443" s="55"/>
    </row>
    <row r="444" spans="1:9" ht="15.75" x14ac:dyDescent="0.25">
      <c r="A444" s="37">
        <v>11</v>
      </c>
      <c r="B444" s="38" t="s">
        <v>10</v>
      </c>
      <c r="C444" s="39" t="s">
        <v>247</v>
      </c>
      <c r="D444" s="40">
        <v>400</v>
      </c>
      <c r="E444" s="40"/>
      <c r="F444" s="40">
        <v>40</v>
      </c>
      <c r="G444" s="9" t="e">
        <f>D444-#REF!</f>
        <v>#REF!</v>
      </c>
      <c r="H444" s="92"/>
      <c r="I444" s="55"/>
    </row>
    <row r="445" spans="1:9" ht="15.75" x14ac:dyDescent="0.25">
      <c r="A445" s="37">
        <v>12</v>
      </c>
      <c r="B445" s="38" t="s">
        <v>197</v>
      </c>
      <c r="C445" s="39" t="s">
        <v>247</v>
      </c>
      <c r="D445" s="40">
        <v>40</v>
      </c>
      <c r="E445" s="40"/>
      <c r="F445" s="40">
        <v>25</v>
      </c>
      <c r="G445" s="9" t="e">
        <f>D445-#REF!</f>
        <v>#REF!</v>
      </c>
      <c r="H445" s="92"/>
      <c r="I445" s="55"/>
    </row>
    <row r="446" spans="1:9" ht="15.75" x14ac:dyDescent="0.25">
      <c r="A446" s="37">
        <v>13</v>
      </c>
      <c r="B446" s="38" t="s">
        <v>198</v>
      </c>
      <c r="C446" s="39" t="s">
        <v>247</v>
      </c>
      <c r="D446" s="40">
        <v>40</v>
      </c>
      <c r="E446" s="40"/>
      <c r="F446" s="40">
        <v>25</v>
      </c>
      <c r="G446" s="9" t="e">
        <f>D446-#REF!</f>
        <v>#REF!</v>
      </c>
      <c r="H446" s="92"/>
      <c r="I446" s="55"/>
    </row>
    <row r="447" spans="1:9" ht="15.75" x14ac:dyDescent="0.25">
      <c r="A447" s="37">
        <v>14</v>
      </c>
      <c r="B447" s="38" t="s">
        <v>199</v>
      </c>
      <c r="C447" s="39" t="s">
        <v>247</v>
      </c>
      <c r="D447" s="40">
        <v>120</v>
      </c>
      <c r="E447" s="40"/>
      <c r="F447" s="40">
        <v>30</v>
      </c>
      <c r="G447" s="9" t="e">
        <f>D447-#REF!</f>
        <v>#REF!</v>
      </c>
      <c r="H447" s="92"/>
      <c r="I447" s="55"/>
    </row>
    <row r="448" spans="1:9" ht="15.75" x14ac:dyDescent="0.25">
      <c r="A448" s="37">
        <v>15</v>
      </c>
      <c r="B448" s="38" t="s">
        <v>200</v>
      </c>
      <c r="C448" s="39" t="s">
        <v>247</v>
      </c>
      <c r="D448" s="40">
        <v>120</v>
      </c>
      <c r="E448" s="40"/>
      <c r="F448" s="40">
        <v>30</v>
      </c>
      <c r="G448" s="9" t="e">
        <f>D448-#REF!</f>
        <v>#REF!</v>
      </c>
      <c r="H448" s="92"/>
      <c r="I448" s="55"/>
    </row>
    <row r="449" spans="1:9" ht="15.75" x14ac:dyDescent="0.25">
      <c r="A449" s="37">
        <v>16</v>
      </c>
      <c r="B449" s="38" t="s">
        <v>201</v>
      </c>
      <c r="C449" s="39" t="s">
        <v>247</v>
      </c>
      <c r="D449" s="40">
        <v>90</v>
      </c>
      <c r="E449" s="40"/>
      <c r="F449" s="40">
        <v>50</v>
      </c>
      <c r="G449" s="9" t="e">
        <f>D449-#REF!</f>
        <v>#REF!</v>
      </c>
      <c r="H449" s="92"/>
      <c r="I449" s="55"/>
    </row>
    <row r="450" spans="1:9" ht="15.75" x14ac:dyDescent="0.25">
      <c r="A450" s="37">
        <v>17</v>
      </c>
      <c r="B450" s="38" t="s">
        <v>202</v>
      </c>
      <c r="C450" s="39" t="s">
        <v>247</v>
      </c>
      <c r="D450" s="40">
        <v>100</v>
      </c>
      <c r="E450" s="40"/>
      <c r="F450" s="40">
        <v>50</v>
      </c>
      <c r="G450" s="9" t="e">
        <f>D450-#REF!</f>
        <v>#REF!</v>
      </c>
      <c r="H450" s="92"/>
      <c r="I450" s="55"/>
    </row>
    <row r="451" spans="1:9" ht="15.75" x14ac:dyDescent="0.25">
      <c r="A451" s="37">
        <v>18</v>
      </c>
      <c r="B451" s="38" t="s">
        <v>203</v>
      </c>
      <c r="C451" s="39" t="s">
        <v>247</v>
      </c>
      <c r="D451" s="40">
        <v>80</v>
      </c>
      <c r="E451" s="40"/>
      <c r="F451" s="40">
        <v>50</v>
      </c>
      <c r="G451" s="9" t="e">
        <f>D451-#REF!</f>
        <v>#REF!</v>
      </c>
      <c r="H451" s="92"/>
      <c r="I451" s="55"/>
    </row>
    <row r="452" spans="1:9" ht="15.75" x14ac:dyDescent="0.25">
      <c r="A452" s="37">
        <v>19</v>
      </c>
      <c r="B452" s="38" t="s">
        <v>18</v>
      </c>
      <c r="C452" s="39" t="s">
        <v>247</v>
      </c>
      <c r="D452" s="40">
        <v>250</v>
      </c>
      <c r="E452" s="40"/>
      <c r="F452" s="40">
        <v>40</v>
      </c>
      <c r="G452" s="9" t="e">
        <f>D452-#REF!</f>
        <v>#REF!</v>
      </c>
      <c r="H452" s="92"/>
      <c r="I452" s="55"/>
    </row>
    <row r="453" spans="1:9" ht="15.75" x14ac:dyDescent="0.25">
      <c r="A453" s="37">
        <v>20</v>
      </c>
      <c r="B453" s="38" t="s">
        <v>19</v>
      </c>
      <c r="C453" s="39" t="s">
        <v>247</v>
      </c>
      <c r="D453" s="40">
        <v>100</v>
      </c>
      <c r="E453" s="40"/>
      <c r="F453" s="40">
        <v>30</v>
      </c>
      <c r="G453" s="9" t="e">
        <f>D453-#REF!</f>
        <v>#REF!</v>
      </c>
      <c r="H453" s="92"/>
      <c r="I453" s="55"/>
    </row>
    <row r="454" spans="1:9" ht="15.75" x14ac:dyDescent="0.25">
      <c r="A454" s="37">
        <v>21</v>
      </c>
      <c r="B454" s="38" t="s">
        <v>20</v>
      </c>
      <c r="C454" s="39" t="s">
        <v>247</v>
      </c>
      <c r="D454" s="40">
        <v>50</v>
      </c>
      <c r="E454" s="40"/>
      <c r="F454" s="40">
        <v>30</v>
      </c>
      <c r="G454" s="9" t="e">
        <f>D454-#REF!</f>
        <v>#REF!</v>
      </c>
      <c r="H454" s="92"/>
      <c r="I454" s="55"/>
    </row>
    <row r="455" spans="1:9" ht="15.75" x14ac:dyDescent="0.25">
      <c r="A455" s="37">
        <v>22</v>
      </c>
      <c r="B455" s="38" t="s">
        <v>21</v>
      </c>
      <c r="C455" s="39" t="s">
        <v>247</v>
      </c>
      <c r="D455" s="40">
        <v>100</v>
      </c>
      <c r="E455" s="40"/>
      <c r="F455" s="40">
        <v>30</v>
      </c>
      <c r="G455" s="9" t="e">
        <f>D455-#REF!</f>
        <v>#REF!</v>
      </c>
      <c r="H455" s="92"/>
      <c r="I455" s="55"/>
    </row>
    <row r="456" spans="1:9" ht="15.75" x14ac:dyDescent="0.25">
      <c r="A456" s="37">
        <v>23</v>
      </c>
      <c r="B456" s="38" t="s">
        <v>22</v>
      </c>
      <c r="C456" s="39" t="s">
        <v>247</v>
      </c>
      <c r="D456" s="40">
        <v>300</v>
      </c>
      <c r="E456" s="40"/>
      <c r="F456" s="40">
        <v>60</v>
      </c>
      <c r="G456" s="9" t="e">
        <f>D456-#REF!</f>
        <v>#REF!</v>
      </c>
      <c r="H456" s="92"/>
      <c r="I456" s="55"/>
    </row>
    <row r="457" spans="1:9" ht="15.75" x14ac:dyDescent="0.25">
      <c r="A457" s="37">
        <v>24</v>
      </c>
      <c r="B457" s="38" t="s">
        <v>23</v>
      </c>
      <c r="C457" s="39" t="s">
        <v>247</v>
      </c>
      <c r="D457" s="40">
        <v>400</v>
      </c>
      <c r="E457" s="40"/>
      <c r="F457" s="40">
        <v>70</v>
      </c>
      <c r="G457" s="9" t="e">
        <f>D457-#REF!</f>
        <v>#REF!</v>
      </c>
      <c r="H457" s="92"/>
      <c r="I457" s="55"/>
    </row>
    <row r="458" spans="1:9" ht="15.75" x14ac:dyDescent="0.25">
      <c r="A458" s="37">
        <v>25</v>
      </c>
      <c r="B458" s="38" t="s">
        <v>24</v>
      </c>
      <c r="C458" s="39" t="s">
        <v>247</v>
      </c>
      <c r="D458" s="40">
        <v>700</v>
      </c>
      <c r="E458" s="40"/>
      <c r="F458" s="40">
        <v>50</v>
      </c>
      <c r="G458" s="9" t="e">
        <f>D458-#REF!</f>
        <v>#REF!</v>
      </c>
      <c r="H458" s="92"/>
      <c r="I458" s="55"/>
    </row>
    <row r="459" spans="1:9" ht="15.75" x14ac:dyDescent="0.25">
      <c r="A459" s="37">
        <v>26</v>
      </c>
      <c r="B459" s="38" t="s">
        <v>25</v>
      </c>
      <c r="C459" s="39" t="s">
        <v>247</v>
      </c>
      <c r="D459" s="40">
        <v>1000</v>
      </c>
      <c r="E459" s="40"/>
      <c r="F459" s="40">
        <v>50</v>
      </c>
      <c r="G459" s="9" t="e">
        <f>D459-#REF!</f>
        <v>#REF!</v>
      </c>
      <c r="H459" s="92"/>
      <c r="I459" s="55"/>
    </row>
    <row r="460" spans="1:9" ht="15.75" x14ac:dyDescent="0.25">
      <c r="A460" s="37">
        <v>27</v>
      </c>
      <c r="B460" s="38" t="s">
        <v>204</v>
      </c>
      <c r="C460" s="39" t="s">
        <v>247</v>
      </c>
      <c r="D460" s="40">
        <v>80</v>
      </c>
      <c r="E460" s="40"/>
      <c r="F460" s="40">
        <v>40</v>
      </c>
      <c r="G460" s="9" t="e">
        <f>D460-#REF!</f>
        <v>#REF!</v>
      </c>
      <c r="H460" s="92"/>
      <c r="I460" s="55"/>
    </row>
    <row r="461" spans="1:9" ht="15.75" x14ac:dyDescent="0.25">
      <c r="A461" s="37">
        <v>28</v>
      </c>
      <c r="B461" s="38" t="s">
        <v>27</v>
      </c>
      <c r="C461" s="39" t="s">
        <v>247</v>
      </c>
      <c r="D461" s="40">
        <v>80</v>
      </c>
      <c r="E461" s="40"/>
      <c r="F461" s="40">
        <v>40</v>
      </c>
      <c r="G461" s="9" t="e">
        <f>D461-#REF!</f>
        <v>#REF!</v>
      </c>
      <c r="H461" s="92"/>
      <c r="I461" s="55"/>
    </row>
    <row r="462" spans="1:9" ht="15.75" x14ac:dyDescent="0.25">
      <c r="A462" s="37">
        <v>29</v>
      </c>
      <c r="B462" s="38" t="s">
        <v>28</v>
      </c>
      <c r="C462" s="39" t="s">
        <v>247</v>
      </c>
      <c r="D462" s="40">
        <v>120</v>
      </c>
      <c r="E462" s="40"/>
      <c r="F462" s="40">
        <v>40</v>
      </c>
      <c r="G462" s="9" t="e">
        <f>D462-#REF!</f>
        <v>#REF!</v>
      </c>
      <c r="H462" s="92"/>
      <c r="I462" s="55"/>
    </row>
    <row r="463" spans="1:9" ht="15.75" x14ac:dyDescent="0.25">
      <c r="A463" s="37">
        <v>30</v>
      </c>
      <c r="B463" s="38" t="s">
        <v>29</v>
      </c>
      <c r="C463" s="39" t="s">
        <v>247</v>
      </c>
      <c r="D463" s="40">
        <v>150</v>
      </c>
      <c r="E463" s="40"/>
      <c r="F463" s="40">
        <v>50</v>
      </c>
      <c r="G463" s="9" t="e">
        <f>D463-#REF!</f>
        <v>#REF!</v>
      </c>
      <c r="H463" s="92"/>
      <c r="I463" s="55"/>
    </row>
    <row r="464" spans="1:9" ht="15.75" x14ac:dyDescent="0.25">
      <c r="A464" s="37">
        <v>31</v>
      </c>
      <c r="B464" s="38" t="s">
        <v>205</v>
      </c>
      <c r="C464" s="39" t="s">
        <v>247</v>
      </c>
      <c r="D464" s="40">
        <v>150</v>
      </c>
      <c r="E464" s="40"/>
      <c r="F464" s="40">
        <v>50</v>
      </c>
      <c r="G464" s="9" t="e">
        <f>D464-#REF!</f>
        <v>#REF!</v>
      </c>
      <c r="H464" s="92"/>
      <c r="I464" s="55"/>
    </row>
    <row r="465" spans="1:9" ht="15.75" x14ac:dyDescent="0.25">
      <c r="A465" s="37">
        <v>32</v>
      </c>
      <c r="B465" s="38" t="s">
        <v>31</v>
      </c>
      <c r="C465" s="39" t="s">
        <v>247</v>
      </c>
      <c r="D465" s="40">
        <v>100</v>
      </c>
      <c r="E465" s="40"/>
      <c r="F465" s="40">
        <v>350</v>
      </c>
      <c r="G465" s="9" t="e">
        <f>D465-#REF!</f>
        <v>#REF!</v>
      </c>
      <c r="H465" s="92"/>
      <c r="I465" s="55"/>
    </row>
    <row r="466" spans="1:9" ht="15.75" x14ac:dyDescent="0.25">
      <c r="A466" s="37">
        <v>33</v>
      </c>
      <c r="B466" s="38" t="s">
        <v>206</v>
      </c>
      <c r="C466" s="39" t="s">
        <v>247</v>
      </c>
      <c r="D466" s="40">
        <v>40</v>
      </c>
      <c r="E466" s="40"/>
      <c r="F466" s="40">
        <v>150</v>
      </c>
      <c r="G466" s="9" t="e">
        <f>D466-#REF!</f>
        <v>#REF!</v>
      </c>
      <c r="H466" s="92"/>
      <c r="I466" s="55"/>
    </row>
    <row r="467" spans="1:9" ht="15.75" x14ac:dyDescent="0.25">
      <c r="A467" s="37">
        <v>34</v>
      </c>
      <c r="B467" s="38" t="s">
        <v>33</v>
      </c>
      <c r="C467" s="39" t="s">
        <v>247</v>
      </c>
      <c r="D467" s="40">
        <v>45</v>
      </c>
      <c r="E467" s="40"/>
      <c r="F467" s="40">
        <v>150</v>
      </c>
      <c r="G467" s="9" t="e">
        <f>D467-#REF!</f>
        <v>#REF!</v>
      </c>
      <c r="H467" s="92"/>
      <c r="I467" s="55"/>
    </row>
    <row r="468" spans="1:9" ht="15.75" x14ac:dyDescent="0.25">
      <c r="A468" s="37">
        <v>35</v>
      </c>
      <c r="B468" s="38" t="s">
        <v>34</v>
      </c>
      <c r="C468" s="39" t="s">
        <v>247</v>
      </c>
      <c r="D468" s="40">
        <v>50</v>
      </c>
      <c r="E468" s="40"/>
      <c r="F468" s="40">
        <v>250</v>
      </c>
      <c r="G468" s="9" t="e">
        <f>D468-#REF!</f>
        <v>#REF!</v>
      </c>
      <c r="H468" s="92"/>
      <c r="I468" s="55"/>
    </row>
    <row r="469" spans="1:9" ht="15.75" x14ac:dyDescent="0.25">
      <c r="A469" s="37">
        <v>36</v>
      </c>
      <c r="B469" s="38" t="s">
        <v>35</v>
      </c>
      <c r="C469" s="39" t="s">
        <v>247</v>
      </c>
      <c r="D469" s="40">
        <v>20</v>
      </c>
      <c r="E469" s="40"/>
      <c r="F469" s="40">
        <v>60</v>
      </c>
      <c r="G469" s="9" t="e">
        <f>D469-#REF!</f>
        <v>#REF!</v>
      </c>
      <c r="H469" s="92"/>
      <c r="I469" s="55"/>
    </row>
    <row r="470" spans="1:9" ht="15.75" x14ac:dyDescent="0.25">
      <c r="A470" s="37">
        <v>37</v>
      </c>
      <c r="B470" s="38" t="s">
        <v>36</v>
      </c>
      <c r="C470" s="39" t="s">
        <v>247</v>
      </c>
      <c r="D470" s="40">
        <v>25</v>
      </c>
      <c r="E470" s="40"/>
      <c r="F470" s="40">
        <v>60</v>
      </c>
      <c r="G470" s="9" t="e">
        <f>D470-#REF!</f>
        <v>#REF!</v>
      </c>
      <c r="H470" s="92"/>
      <c r="I470" s="55"/>
    </row>
    <row r="471" spans="1:9" ht="15.75" x14ac:dyDescent="0.25">
      <c r="A471" s="37">
        <v>38</v>
      </c>
      <c r="B471" s="38" t="s">
        <v>37</v>
      </c>
      <c r="C471" s="39" t="s">
        <v>247</v>
      </c>
      <c r="D471" s="40">
        <v>50</v>
      </c>
      <c r="E471" s="40"/>
      <c r="F471" s="40">
        <v>60</v>
      </c>
      <c r="G471" s="9" t="e">
        <f>D471-#REF!</f>
        <v>#REF!</v>
      </c>
      <c r="H471" s="92"/>
      <c r="I471" s="55"/>
    </row>
    <row r="472" spans="1:9" ht="15.75" x14ac:dyDescent="0.25">
      <c r="A472" s="37">
        <v>39</v>
      </c>
      <c r="B472" s="38" t="s">
        <v>207</v>
      </c>
      <c r="C472" s="39" t="s">
        <v>247</v>
      </c>
      <c r="D472" s="40">
        <v>140</v>
      </c>
      <c r="E472" s="40"/>
      <c r="F472" s="40">
        <v>80</v>
      </c>
      <c r="G472" s="9" t="e">
        <f>D472-#REF!</f>
        <v>#REF!</v>
      </c>
      <c r="H472" s="92"/>
      <c r="I472" s="55"/>
    </row>
    <row r="473" spans="1:9" ht="15.75" x14ac:dyDescent="0.25">
      <c r="A473" s="37">
        <v>40</v>
      </c>
      <c r="B473" s="38" t="s">
        <v>208</v>
      </c>
      <c r="C473" s="39" t="s">
        <v>247</v>
      </c>
      <c r="D473" s="40">
        <v>100</v>
      </c>
      <c r="E473" s="40"/>
      <c r="F473" s="40">
        <v>80</v>
      </c>
      <c r="G473" s="9" t="e">
        <f>D473-#REF!</f>
        <v>#REF!</v>
      </c>
      <c r="H473" s="92"/>
      <c r="I473" s="55"/>
    </row>
    <row r="474" spans="1:9" ht="15.75" x14ac:dyDescent="0.25">
      <c r="A474" s="37">
        <v>41</v>
      </c>
      <c r="B474" s="38" t="s">
        <v>40</v>
      </c>
      <c r="C474" s="39" t="s">
        <v>247</v>
      </c>
      <c r="D474" s="40">
        <v>60</v>
      </c>
      <c r="E474" s="40"/>
      <c r="F474" s="40">
        <v>40</v>
      </c>
      <c r="G474" s="9" t="e">
        <f>D474-#REF!</f>
        <v>#REF!</v>
      </c>
      <c r="H474" s="92"/>
      <c r="I474" s="55"/>
    </row>
    <row r="475" spans="1:9" ht="15.75" x14ac:dyDescent="0.25">
      <c r="A475" s="37">
        <v>42</v>
      </c>
      <c r="B475" s="38" t="s">
        <v>41</v>
      </c>
      <c r="C475" s="39" t="s">
        <v>247</v>
      </c>
      <c r="D475" s="40">
        <v>25</v>
      </c>
      <c r="E475" s="40"/>
      <c r="F475" s="40">
        <v>10</v>
      </c>
      <c r="G475" s="9" t="e">
        <f>D475-#REF!</f>
        <v>#REF!</v>
      </c>
      <c r="H475" s="92"/>
      <c r="I475" s="55"/>
    </row>
    <row r="476" spans="1:9" ht="15.75" x14ac:dyDescent="0.25">
      <c r="A476" s="37">
        <v>43</v>
      </c>
      <c r="B476" s="38" t="s">
        <v>42</v>
      </c>
      <c r="C476" s="39" t="s">
        <v>247</v>
      </c>
      <c r="D476" s="40">
        <v>160</v>
      </c>
      <c r="E476" s="40"/>
      <c r="F476" s="40">
        <v>10</v>
      </c>
      <c r="G476" s="9" t="e">
        <f>D476-#REF!</f>
        <v>#REF!</v>
      </c>
      <c r="H476" s="92"/>
      <c r="I476" s="55"/>
    </row>
    <row r="477" spans="1:9" ht="15.75" x14ac:dyDescent="0.25">
      <c r="A477" s="37">
        <v>44</v>
      </c>
      <c r="B477" s="38" t="s">
        <v>43</v>
      </c>
      <c r="C477" s="39" t="s">
        <v>247</v>
      </c>
      <c r="D477" s="40">
        <v>280</v>
      </c>
      <c r="E477" s="40"/>
      <c r="F477" s="40">
        <v>150</v>
      </c>
      <c r="G477" s="9" t="e">
        <f>D477-#REF!</f>
        <v>#REF!</v>
      </c>
      <c r="H477" s="92"/>
      <c r="I477" s="55"/>
    </row>
    <row r="478" spans="1:9" ht="15.75" x14ac:dyDescent="0.25">
      <c r="A478" s="37">
        <v>45</v>
      </c>
      <c r="B478" s="38" t="s">
        <v>44</v>
      </c>
      <c r="C478" s="39" t="s">
        <v>247</v>
      </c>
      <c r="D478" s="40">
        <v>70</v>
      </c>
      <c r="E478" s="40"/>
      <c r="F478" s="40">
        <v>50</v>
      </c>
      <c r="G478" s="9" t="e">
        <f>D478-#REF!</f>
        <v>#REF!</v>
      </c>
      <c r="H478" s="92"/>
      <c r="I478" s="55"/>
    </row>
    <row r="479" spans="1:9" ht="15.75" x14ac:dyDescent="0.25">
      <c r="A479" s="37">
        <v>46</v>
      </c>
      <c r="B479" s="38" t="s">
        <v>45</v>
      </c>
      <c r="C479" s="39" t="s">
        <v>247</v>
      </c>
      <c r="D479" s="40">
        <v>750</v>
      </c>
      <c r="E479" s="40"/>
      <c r="F479" s="40">
        <v>60</v>
      </c>
      <c r="G479" s="9" t="e">
        <f>D479-#REF!</f>
        <v>#REF!</v>
      </c>
      <c r="H479" s="92"/>
      <c r="I479" s="55"/>
    </row>
    <row r="480" spans="1:9" ht="15.75" x14ac:dyDescent="0.25">
      <c r="A480" s="37">
        <v>47</v>
      </c>
      <c r="B480" s="38" t="s">
        <v>46</v>
      </c>
      <c r="C480" s="39" t="s">
        <v>248</v>
      </c>
      <c r="D480" s="40">
        <v>20</v>
      </c>
      <c r="E480" s="40"/>
      <c r="F480" s="40">
        <v>0</v>
      </c>
      <c r="G480" s="9" t="e">
        <f>D480-#REF!</f>
        <v>#REF!</v>
      </c>
      <c r="H480" s="92"/>
      <c r="I480" s="55"/>
    </row>
    <row r="481" spans="1:9" ht="15.75" x14ac:dyDescent="0.25">
      <c r="A481" s="37">
        <v>48</v>
      </c>
      <c r="B481" s="38" t="s">
        <v>209</v>
      </c>
      <c r="C481" s="39" t="s">
        <v>248</v>
      </c>
      <c r="D481" s="40">
        <v>15</v>
      </c>
      <c r="E481" s="40"/>
      <c r="F481" s="40">
        <v>0</v>
      </c>
      <c r="G481" s="9" t="e">
        <f>D481-#REF!</f>
        <v>#REF!</v>
      </c>
      <c r="H481" s="92"/>
      <c r="I481" s="55"/>
    </row>
    <row r="482" spans="1:9" ht="15.75" x14ac:dyDescent="0.25">
      <c r="A482" s="37">
        <v>49</v>
      </c>
      <c r="B482" s="38" t="s">
        <v>48</v>
      </c>
      <c r="C482" s="39" t="s">
        <v>248</v>
      </c>
      <c r="D482" s="40">
        <v>12</v>
      </c>
      <c r="E482" s="40"/>
      <c r="F482" s="40">
        <v>0</v>
      </c>
      <c r="G482" s="9" t="e">
        <f>D482-#REF!</f>
        <v>#REF!</v>
      </c>
      <c r="H482" s="92"/>
      <c r="I482" s="55"/>
    </row>
    <row r="483" spans="1:9" ht="15.75" x14ac:dyDescent="0.25">
      <c r="A483" s="37">
        <v>50</v>
      </c>
      <c r="B483" s="38" t="s">
        <v>240</v>
      </c>
      <c r="C483" s="39" t="s">
        <v>248</v>
      </c>
      <c r="D483" s="40">
        <v>35</v>
      </c>
      <c r="E483" s="40"/>
      <c r="F483" s="40">
        <v>80</v>
      </c>
      <c r="G483" s="9" t="e">
        <f>D483-#REF!</f>
        <v>#REF!</v>
      </c>
      <c r="H483" s="92"/>
      <c r="I483" s="55"/>
    </row>
    <row r="484" spans="1:9" ht="15.75" x14ac:dyDescent="0.25">
      <c r="A484" s="37">
        <v>51</v>
      </c>
      <c r="B484" s="38" t="s">
        <v>210</v>
      </c>
      <c r="C484" s="39" t="s">
        <v>248</v>
      </c>
      <c r="D484" s="40">
        <v>25</v>
      </c>
      <c r="E484" s="40"/>
      <c r="F484" s="40">
        <v>20</v>
      </c>
      <c r="G484" s="9" t="e">
        <f>D484-#REF!</f>
        <v>#REF!</v>
      </c>
      <c r="H484" s="92"/>
      <c r="I484" s="55"/>
    </row>
    <row r="485" spans="1:9" ht="15.75" x14ac:dyDescent="0.25">
      <c r="A485" s="37">
        <v>52</v>
      </c>
      <c r="B485" s="38" t="s">
        <v>51</v>
      </c>
      <c r="C485" s="39" t="s">
        <v>248</v>
      </c>
      <c r="D485" s="40">
        <v>20</v>
      </c>
      <c r="E485" s="40"/>
      <c r="F485" s="40">
        <v>20</v>
      </c>
      <c r="G485" s="9" t="e">
        <f>D485-#REF!</f>
        <v>#REF!</v>
      </c>
      <c r="H485" s="92"/>
      <c r="I485" s="55"/>
    </row>
    <row r="486" spans="1:9" ht="15.75" x14ac:dyDescent="0.25">
      <c r="A486" s="37">
        <v>53</v>
      </c>
      <c r="B486" s="38" t="s">
        <v>52</v>
      </c>
      <c r="C486" s="39" t="s">
        <v>247</v>
      </c>
      <c r="D486" s="40">
        <v>35</v>
      </c>
      <c r="E486" s="40"/>
      <c r="F486" s="40">
        <v>0</v>
      </c>
      <c r="G486" s="9" t="e">
        <f>D486-#REF!</f>
        <v>#REF!</v>
      </c>
      <c r="H486" s="92"/>
      <c r="I486" s="55"/>
    </row>
    <row r="487" spans="1:9" ht="15.75" x14ac:dyDescent="0.25">
      <c r="A487" s="37">
        <v>54</v>
      </c>
      <c r="B487" s="38" t="s">
        <v>53</v>
      </c>
      <c r="C487" s="39" t="s">
        <v>247</v>
      </c>
      <c r="D487" s="40">
        <v>60</v>
      </c>
      <c r="E487" s="40"/>
      <c r="F487" s="40">
        <v>15</v>
      </c>
      <c r="G487" s="9" t="e">
        <f>D487-#REF!</f>
        <v>#REF!</v>
      </c>
      <c r="H487" s="92"/>
      <c r="I487" s="55"/>
    </row>
    <row r="488" spans="1:9" ht="15.75" x14ac:dyDescent="0.25">
      <c r="A488" s="37">
        <v>55</v>
      </c>
      <c r="B488" s="38" t="s">
        <v>54</v>
      </c>
      <c r="C488" s="39" t="s">
        <v>247</v>
      </c>
      <c r="D488" s="40">
        <v>60</v>
      </c>
      <c r="E488" s="40"/>
      <c r="F488" s="40">
        <v>25</v>
      </c>
      <c r="G488" s="9" t="e">
        <f>D488-#REF!</f>
        <v>#REF!</v>
      </c>
      <c r="H488" s="92"/>
      <c r="I488" s="55"/>
    </row>
    <row r="489" spans="1:9" ht="15.75" x14ac:dyDescent="0.25">
      <c r="A489" s="37">
        <v>56</v>
      </c>
      <c r="B489" s="38" t="s">
        <v>55</v>
      </c>
      <c r="C489" s="39" t="s">
        <v>247</v>
      </c>
      <c r="D489" s="40">
        <v>80</v>
      </c>
      <c r="E489" s="40"/>
      <c r="F489" s="40">
        <v>30</v>
      </c>
      <c r="G489" s="9" t="e">
        <f>D489-#REF!</f>
        <v>#REF!</v>
      </c>
      <c r="H489" s="92"/>
      <c r="I489" s="55"/>
    </row>
    <row r="490" spans="1:9" ht="15.75" x14ac:dyDescent="0.25">
      <c r="A490" s="37">
        <v>57</v>
      </c>
      <c r="B490" s="38" t="s">
        <v>241</v>
      </c>
      <c r="C490" s="39" t="s">
        <v>247</v>
      </c>
      <c r="D490" s="40">
        <v>140</v>
      </c>
      <c r="E490" s="40"/>
      <c r="F490" s="40">
        <v>80</v>
      </c>
      <c r="G490" s="9" t="e">
        <f>D490-#REF!</f>
        <v>#REF!</v>
      </c>
      <c r="H490" s="92"/>
      <c r="I490" s="55"/>
    </row>
    <row r="491" spans="1:9" ht="15.75" x14ac:dyDescent="0.25">
      <c r="A491" s="37">
        <v>58</v>
      </c>
      <c r="B491" s="38" t="s">
        <v>57</v>
      </c>
      <c r="C491" s="39" t="s">
        <v>248</v>
      </c>
      <c r="D491" s="40">
        <v>15</v>
      </c>
      <c r="E491" s="40"/>
      <c r="F491" s="40">
        <v>25</v>
      </c>
      <c r="G491" s="9" t="e">
        <f>D491-#REF!</f>
        <v>#REF!</v>
      </c>
      <c r="H491" s="92"/>
      <c r="I491" s="55"/>
    </row>
    <row r="492" spans="1:9" ht="15.75" x14ac:dyDescent="0.25">
      <c r="A492" s="37">
        <v>59</v>
      </c>
      <c r="B492" s="38" t="s">
        <v>58</v>
      </c>
      <c r="C492" s="39" t="s">
        <v>249</v>
      </c>
      <c r="D492" s="40">
        <v>20</v>
      </c>
      <c r="E492" s="40"/>
      <c r="F492" s="40">
        <v>4</v>
      </c>
      <c r="G492" s="9" t="e">
        <f>D492-#REF!</f>
        <v>#REF!</v>
      </c>
      <c r="H492" s="92"/>
      <c r="I492" s="55"/>
    </row>
    <row r="493" spans="1:9" ht="15.75" x14ac:dyDescent="0.25">
      <c r="A493" s="37">
        <v>60</v>
      </c>
      <c r="B493" s="41" t="s">
        <v>268</v>
      </c>
      <c r="C493" s="39" t="s">
        <v>247</v>
      </c>
      <c r="D493" s="40">
        <v>20</v>
      </c>
      <c r="E493" s="40"/>
      <c r="F493" s="40">
        <v>10</v>
      </c>
      <c r="G493" s="9" t="e">
        <f>D493-#REF!</f>
        <v>#REF!</v>
      </c>
      <c r="H493" s="92"/>
      <c r="I493" s="55"/>
    </row>
    <row r="494" spans="1:9" ht="15.75" x14ac:dyDescent="0.25">
      <c r="A494" s="37">
        <v>61</v>
      </c>
      <c r="B494" s="38" t="s">
        <v>60</v>
      </c>
      <c r="C494" s="39" t="s">
        <v>247</v>
      </c>
      <c r="D494" s="40">
        <v>8</v>
      </c>
      <c r="E494" s="40"/>
      <c r="F494" s="40">
        <v>5</v>
      </c>
      <c r="G494" s="9" t="e">
        <f>D494-#REF!</f>
        <v>#REF!</v>
      </c>
      <c r="H494" s="92"/>
      <c r="I494" s="55"/>
    </row>
    <row r="495" spans="1:9" ht="15.75" x14ac:dyDescent="0.25">
      <c r="A495" s="37">
        <v>62</v>
      </c>
      <c r="B495" s="38" t="s">
        <v>61</v>
      </c>
      <c r="C495" s="39" t="s">
        <v>247</v>
      </c>
      <c r="D495" s="40">
        <v>10</v>
      </c>
      <c r="E495" s="40"/>
      <c r="F495" s="40">
        <v>70</v>
      </c>
      <c r="G495" s="9" t="e">
        <f>D495-#REF!</f>
        <v>#REF!</v>
      </c>
      <c r="H495" s="92"/>
      <c r="I495" s="55"/>
    </row>
    <row r="496" spans="1:9" ht="15.75" x14ac:dyDescent="0.25">
      <c r="A496" s="37">
        <v>63</v>
      </c>
      <c r="B496" s="38" t="s">
        <v>62</v>
      </c>
      <c r="C496" s="39" t="s">
        <v>247</v>
      </c>
      <c r="D496" s="40">
        <v>1200</v>
      </c>
      <c r="E496" s="40"/>
      <c r="F496" s="40">
        <v>50</v>
      </c>
      <c r="G496" s="9" t="e">
        <f>D496-#REF!</f>
        <v>#REF!</v>
      </c>
      <c r="H496" s="92"/>
      <c r="I496" s="55"/>
    </row>
    <row r="497" spans="1:9" ht="15.75" x14ac:dyDescent="0.25">
      <c r="A497" s="37">
        <v>64</v>
      </c>
      <c r="B497" s="38" t="s">
        <v>250</v>
      </c>
      <c r="C497" s="39" t="s">
        <v>247</v>
      </c>
      <c r="D497" s="40"/>
      <c r="E497" s="40"/>
      <c r="F497" s="40">
        <v>50</v>
      </c>
      <c r="G497" s="9" t="e">
        <f>D497-#REF!</f>
        <v>#REF!</v>
      </c>
      <c r="H497" s="92"/>
      <c r="I497" s="55"/>
    </row>
    <row r="498" spans="1:9" ht="15.75" x14ac:dyDescent="0.25">
      <c r="A498" s="37">
        <v>65</v>
      </c>
      <c r="B498" s="38" t="s">
        <v>64</v>
      </c>
      <c r="C498" s="39" t="s">
        <v>247</v>
      </c>
      <c r="D498" s="40">
        <v>1200</v>
      </c>
      <c r="E498" s="40"/>
      <c r="F498" s="40">
        <v>50</v>
      </c>
      <c r="G498" s="9" t="e">
        <f>D498-#REF!</f>
        <v>#REF!</v>
      </c>
      <c r="H498" s="92"/>
      <c r="I498" s="55"/>
    </row>
    <row r="499" spans="1:9" ht="15.75" x14ac:dyDescent="0.25">
      <c r="A499" s="37">
        <v>66</v>
      </c>
      <c r="B499" s="38" t="s">
        <v>251</v>
      </c>
      <c r="C499" s="39" t="s">
        <v>247</v>
      </c>
      <c r="D499" s="40"/>
      <c r="E499" s="40"/>
      <c r="F499" s="40">
        <v>50</v>
      </c>
      <c r="G499" s="9" t="e">
        <f>D499-#REF!</f>
        <v>#REF!</v>
      </c>
      <c r="H499" s="92"/>
      <c r="I499" s="55"/>
    </row>
    <row r="500" spans="1:9" ht="15.75" x14ac:dyDescent="0.25">
      <c r="A500" s="37">
        <v>67</v>
      </c>
      <c r="B500" s="38" t="s">
        <v>66</v>
      </c>
      <c r="C500" s="39" t="s">
        <v>246</v>
      </c>
      <c r="D500" s="40">
        <v>80</v>
      </c>
      <c r="E500" s="40"/>
      <c r="F500" s="40">
        <v>40</v>
      </c>
      <c r="G500" s="9" t="e">
        <f>D500-#REF!</f>
        <v>#REF!</v>
      </c>
      <c r="H500" s="92"/>
      <c r="I500" s="55"/>
    </row>
    <row r="501" spans="1:9" ht="15.75" x14ac:dyDescent="0.25">
      <c r="A501" s="37">
        <v>68</v>
      </c>
      <c r="B501" s="38" t="s">
        <v>67</v>
      </c>
      <c r="C501" s="39" t="s">
        <v>246</v>
      </c>
      <c r="D501" s="40">
        <v>80</v>
      </c>
      <c r="E501" s="40"/>
      <c r="F501" s="40">
        <v>0</v>
      </c>
      <c r="G501" s="9" t="e">
        <f>D501-#REF!</f>
        <v>#REF!</v>
      </c>
      <c r="H501" s="92"/>
      <c r="I501" s="55"/>
    </row>
    <row r="502" spans="1:9" ht="15.75" x14ac:dyDescent="0.25">
      <c r="A502" s="37">
        <v>69</v>
      </c>
      <c r="B502" s="38" t="s">
        <v>68</v>
      </c>
      <c r="C502" s="39" t="s">
        <v>247</v>
      </c>
      <c r="D502" s="40">
        <v>50</v>
      </c>
      <c r="E502" s="40"/>
      <c r="F502" s="40">
        <v>0</v>
      </c>
      <c r="G502" s="9" t="e">
        <f>D502-#REF!</f>
        <v>#REF!</v>
      </c>
      <c r="H502" s="92"/>
      <c r="I502" s="55"/>
    </row>
    <row r="503" spans="1:9" ht="30" x14ac:dyDescent="0.25">
      <c r="A503" s="37">
        <v>70</v>
      </c>
      <c r="B503" s="41" t="s">
        <v>252</v>
      </c>
      <c r="C503" s="37" t="s">
        <v>246</v>
      </c>
      <c r="D503" s="40">
        <v>80</v>
      </c>
      <c r="E503" s="40"/>
      <c r="F503" s="40">
        <v>0</v>
      </c>
      <c r="G503" s="9" t="e">
        <f>D503-#REF!</f>
        <v>#REF!</v>
      </c>
      <c r="H503" s="92"/>
      <c r="I503" s="55"/>
    </row>
    <row r="504" spans="1:9" ht="15.75" x14ac:dyDescent="0.25">
      <c r="A504" s="37">
        <v>71</v>
      </c>
      <c r="B504" s="41" t="s">
        <v>253</v>
      </c>
      <c r="C504" s="39" t="s">
        <v>247</v>
      </c>
      <c r="D504" s="40"/>
      <c r="E504" s="40"/>
      <c r="F504" s="40">
        <v>35</v>
      </c>
      <c r="G504" s="9" t="e">
        <f>D504-#REF!</f>
        <v>#REF!</v>
      </c>
      <c r="H504" s="92"/>
      <c r="I504" s="55"/>
    </row>
    <row r="505" spans="1:9" ht="15.75" x14ac:dyDescent="0.25">
      <c r="A505" s="37">
        <v>72</v>
      </c>
      <c r="B505" s="41" t="s">
        <v>254</v>
      </c>
      <c r="C505" s="39" t="s">
        <v>247</v>
      </c>
      <c r="D505" s="40"/>
      <c r="E505" s="40"/>
      <c r="F505" s="40">
        <v>35</v>
      </c>
      <c r="G505" s="9" t="e">
        <f>D505-#REF!</f>
        <v>#REF!</v>
      </c>
      <c r="H505" s="92"/>
      <c r="I505" s="55"/>
    </row>
    <row r="506" spans="1:9" ht="15.75" x14ac:dyDescent="0.25">
      <c r="A506" s="37">
        <v>73</v>
      </c>
      <c r="B506" s="38" t="s">
        <v>215</v>
      </c>
      <c r="C506" s="39" t="s">
        <v>247</v>
      </c>
      <c r="D506" s="40"/>
      <c r="E506" s="40"/>
      <c r="F506" s="40">
        <v>40</v>
      </c>
      <c r="G506" s="9" t="e">
        <f>D506-#REF!</f>
        <v>#REF!</v>
      </c>
      <c r="H506" s="92"/>
      <c r="I506" s="55"/>
    </row>
    <row r="507" spans="1:9" ht="15.75" x14ac:dyDescent="0.25">
      <c r="A507" s="37">
        <v>74</v>
      </c>
      <c r="B507" s="38" t="s">
        <v>73</v>
      </c>
      <c r="C507" s="42" t="s">
        <v>255</v>
      </c>
      <c r="D507" s="40"/>
      <c r="E507" s="40"/>
      <c r="F507" s="40">
        <v>130</v>
      </c>
      <c r="G507" s="9" t="e">
        <f>D507-#REF!</f>
        <v>#REF!</v>
      </c>
      <c r="H507" s="92"/>
      <c r="I507" s="55"/>
    </row>
    <row r="508" spans="1:9" ht="30" x14ac:dyDescent="0.25">
      <c r="A508" s="37">
        <v>75</v>
      </c>
      <c r="B508" s="41" t="s">
        <v>191</v>
      </c>
      <c r="C508" s="43"/>
      <c r="D508" s="40"/>
      <c r="E508" s="40"/>
      <c r="F508" s="40">
        <v>30</v>
      </c>
      <c r="G508" s="9" t="e">
        <f>D508-#REF!</f>
        <v>#REF!</v>
      </c>
      <c r="H508" s="92"/>
      <c r="I508" s="55"/>
    </row>
    <row r="509" spans="1:9" ht="30" x14ac:dyDescent="0.25">
      <c r="A509" s="37">
        <v>76</v>
      </c>
      <c r="B509" s="41" t="s">
        <v>192</v>
      </c>
      <c r="C509" s="43"/>
      <c r="D509" s="40"/>
      <c r="E509" s="40"/>
      <c r="F509" s="40">
        <v>30</v>
      </c>
      <c r="G509" s="9" t="e">
        <f>D509-#REF!</f>
        <v>#REF!</v>
      </c>
      <c r="H509" s="92"/>
      <c r="I509" s="55"/>
    </row>
    <row r="510" spans="1:9" ht="15.75" x14ac:dyDescent="0.25">
      <c r="A510" s="37">
        <v>77</v>
      </c>
      <c r="B510" s="38" t="s">
        <v>256</v>
      </c>
      <c r="C510" s="39" t="s">
        <v>247</v>
      </c>
      <c r="D510" s="40"/>
      <c r="E510" s="40"/>
      <c r="F510" s="40">
        <v>15</v>
      </c>
      <c r="G510" s="9" t="e">
        <f>D510-#REF!</f>
        <v>#REF!</v>
      </c>
      <c r="H510" s="92"/>
      <c r="I510" s="55"/>
    </row>
    <row r="511" spans="1:9" ht="15.75" x14ac:dyDescent="0.25">
      <c r="A511" s="37">
        <v>78</v>
      </c>
      <c r="B511" s="38" t="s">
        <v>77</v>
      </c>
      <c r="C511" s="39" t="s">
        <v>247</v>
      </c>
      <c r="D511" s="40"/>
      <c r="E511" s="40"/>
      <c r="F511" s="40">
        <v>30</v>
      </c>
      <c r="G511" s="9" t="e">
        <f>D511-#REF!</f>
        <v>#REF!</v>
      </c>
      <c r="H511" s="92"/>
      <c r="I511" s="55"/>
    </row>
    <row r="512" spans="1:9" ht="15.75" x14ac:dyDescent="0.25">
      <c r="A512" s="37">
        <v>79</v>
      </c>
      <c r="B512" s="38" t="s">
        <v>217</v>
      </c>
      <c r="C512" s="43"/>
      <c r="D512" s="40"/>
      <c r="E512" s="40"/>
      <c r="F512" s="40">
        <v>0</v>
      </c>
      <c r="G512" s="9" t="e">
        <f>D512-#REF!</f>
        <v>#REF!</v>
      </c>
      <c r="H512" s="92"/>
      <c r="I512" s="55"/>
    </row>
    <row r="513" spans="1:9" ht="15.75" x14ac:dyDescent="0.25">
      <c r="A513" s="37">
        <v>80</v>
      </c>
      <c r="B513" s="38" t="s">
        <v>79</v>
      </c>
      <c r="C513" s="39" t="s">
        <v>247</v>
      </c>
      <c r="D513" s="40">
        <v>260</v>
      </c>
      <c r="E513" s="40"/>
      <c r="F513" s="40">
        <v>0</v>
      </c>
      <c r="G513" s="9" t="e">
        <f>D513-#REF!</f>
        <v>#REF!</v>
      </c>
      <c r="H513" s="92"/>
      <c r="I513" s="55"/>
    </row>
    <row r="514" spans="1:9" ht="15.75" x14ac:dyDescent="0.25">
      <c r="A514" s="37">
        <v>81</v>
      </c>
      <c r="B514" s="38" t="s">
        <v>80</v>
      </c>
      <c r="C514" s="42" t="s">
        <v>255</v>
      </c>
      <c r="D514" s="40"/>
      <c r="E514" s="40"/>
      <c r="F514" s="40">
        <v>120</v>
      </c>
      <c r="G514" s="9" t="e">
        <f>D514-#REF!</f>
        <v>#REF!</v>
      </c>
      <c r="H514" s="92"/>
      <c r="I514" s="55"/>
    </row>
    <row r="515" spans="1:9" ht="15.75" x14ac:dyDescent="0.25">
      <c r="A515" s="37">
        <v>82</v>
      </c>
      <c r="B515" s="38" t="s">
        <v>219</v>
      </c>
      <c r="C515" s="39" t="s">
        <v>247</v>
      </c>
      <c r="D515" s="40">
        <v>260</v>
      </c>
      <c r="E515" s="40"/>
      <c r="F515" s="40">
        <v>40</v>
      </c>
      <c r="G515" s="9" t="e">
        <f>D515-#REF!</f>
        <v>#REF!</v>
      </c>
      <c r="H515" s="92"/>
      <c r="I515" s="55"/>
    </row>
    <row r="516" spans="1:9" ht="15.75" x14ac:dyDescent="0.25">
      <c r="A516" s="37">
        <v>83</v>
      </c>
      <c r="B516" s="38" t="s">
        <v>81</v>
      </c>
      <c r="C516" s="39" t="s">
        <v>257</v>
      </c>
      <c r="D516" s="40">
        <v>15</v>
      </c>
      <c r="E516" s="40"/>
      <c r="F516" s="40">
        <v>20</v>
      </c>
      <c r="G516" s="9" t="e">
        <f>D516-#REF!</f>
        <v>#REF!</v>
      </c>
      <c r="H516" s="92"/>
      <c r="I516" s="55"/>
    </row>
    <row r="517" spans="1:9" ht="15.75" x14ac:dyDescent="0.25">
      <c r="A517" s="37">
        <v>84</v>
      </c>
      <c r="B517" s="38" t="s">
        <v>82</v>
      </c>
      <c r="C517" s="39" t="s">
        <v>247</v>
      </c>
      <c r="D517" s="40">
        <v>1100</v>
      </c>
      <c r="E517" s="40"/>
      <c r="F517" s="40">
        <v>150</v>
      </c>
      <c r="G517" s="9" t="e">
        <f>D517-#REF!</f>
        <v>#REF!</v>
      </c>
      <c r="H517" s="92"/>
      <c r="I517" s="55"/>
    </row>
    <row r="518" spans="1:9" ht="15.75" x14ac:dyDescent="0.25">
      <c r="A518" s="37">
        <v>85</v>
      </c>
      <c r="B518" s="38" t="s">
        <v>83</v>
      </c>
      <c r="C518" s="39" t="s">
        <v>258</v>
      </c>
      <c r="D518" s="40">
        <v>110</v>
      </c>
      <c r="E518" s="40"/>
      <c r="F518" s="40">
        <v>40</v>
      </c>
      <c r="G518" s="9" t="e">
        <f>D518-#REF!</f>
        <v>#REF!</v>
      </c>
      <c r="H518" s="92"/>
      <c r="I518" s="55"/>
    </row>
    <row r="519" spans="1:9" ht="15.75" x14ac:dyDescent="0.25">
      <c r="A519" s="37">
        <v>86</v>
      </c>
      <c r="B519" s="38" t="s">
        <v>84</v>
      </c>
      <c r="C519" s="39" t="s">
        <v>259</v>
      </c>
      <c r="D519" s="40"/>
      <c r="E519" s="40"/>
      <c r="F519" s="40">
        <v>35</v>
      </c>
      <c r="G519" s="9" t="e">
        <f>D519-#REF!</f>
        <v>#REF!</v>
      </c>
      <c r="H519" s="92"/>
      <c r="I519" s="55"/>
    </row>
    <row r="520" spans="1:9" ht="15.75" x14ac:dyDescent="0.25">
      <c r="A520" s="37">
        <v>87</v>
      </c>
      <c r="B520" s="38" t="s">
        <v>85</v>
      </c>
      <c r="C520" s="39" t="s">
        <v>247</v>
      </c>
      <c r="D520" s="40">
        <v>200</v>
      </c>
      <c r="E520" s="40"/>
      <c r="F520" s="40">
        <v>60</v>
      </c>
      <c r="G520" s="9" t="e">
        <f>D520-#REF!</f>
        <v>#REF!</v>
      </c>
      <c r="H520" s="92"/>
      <c r="I520" s="55"/>
    </row>
    <row r="521" spans="1:9" ht="15.75" x14ac:dyDescent="0.25">
      <c r="A521" s="37">
        <v>88</v>
      </c>
      <c r="B521" s="38" t="s">
        <v>86</v>
      </c>
      <c r="C521" s="39" t="s">
        <v>247</v>
      </c>
      <c r="D521" s="40">
        <v>80</v>
      </c>
      <c r="E521" s="40"/>
      <c r="F521" s="40">
        <v>40</v>
      </c>
      <c r="G521" s="9" t="e">
        <f>D521-#REF!</f>
        <v>#REF!</v>
      </c>
      <c r="H521" s="92"/>
      <c r="I521" s="55"/>
    </row>
    <row r="522" spans="1:9" ht="15.75" x14ac:dyDescent="0.25">
      <c r="A522" s="37">
        <v>89</v>
      </c>
      <c r="B522" s="38" t="s">
        <v>260</v>
      </c>
      <c r="C522" s="39" t="s">
        <v>247</v>
      </c>
      <c r="D522" s="40"/>
      <c r="E522" s="40"/>
      <c r="F522" s="40">
        <v>400</v>
      </c>
      <c r="G522" s="9" t="e">
        <f>D522-#REF!</f>
        <v>#REF!</v>
      </c>
      <c r="H522" s="92"/>
      <c r="I522" s="55"/>
    </row>
    <row r="523" spans="1:9" ht="15.75" x14ac:dyDescent="0.25">
      <c r="A523" s="37">
        <v>90</v>
      </c>
      <c r="B523" s="38" t="s">
        <v>88</v>
      </c>
      <c r="C523" s="39" t="s">
        <v>247</v>
      </c>
      <c r="D523" s="40">
        <v>400</v>
      </c>
      <c r="E523" s="40"/>
      <c r="F523" s="40">
        <v>10</v>
      </c>
      <c r="G523" s="9" t="e">
        <f>D523-#REF!</f>
        <v>#REF!</v>
      </c>
      <c r="H523" s="92"/>
      <c r="I523" s="55"/>
    </row>
    <row r="524" spans="1:9" ht="15.75" x14ac:dyDescent="0.25">
      <c r="A524" s="37">
        <v>91</v>
      </c>
      <c r="B524" s="38" t="s">
        <v>89</v>
      </c>
      <c r="C524" s="39" t="s">
        <v>247</v>
      </c>
      <c r="D524" s="40">
        <v>3500</v>
      </c>
      <c r="E524" s="40"/>
      <c r="F524" s="40">
        <v>250</v>
      </c>
      <c r="G524" s="9" t="e">
        <f>D524-#REF!</f>
        <v>#REF!</v>
      </c>
      <c r="H524" s="92"/>
      <c r="I524" s="55"/>
    </row>
    <row r="525" spans="1:9" ht="15.75" x14ac:dyDescent="0.25">
      <c r="A525" s="37">
        <v>92</v>
      </c>
      <c r="B525" s="38" t="s">
        <v>90</v>
      </c>
      <c r="C525" s="39" t="s">
        <v>247</v>
      </c>
      <c r="D525" s="40">
        <v>2500</v>
      </c>
      <c r="E525" s="40"/>
      <c r="F525" s="40">
        <v>150</v>
      </c>
      <c r="G525" s="9" t="e">
        <f>D525-#REF!</f>
        <v>#REF!</v>
      </c>
      <c r="H525" s="92"/>
      <c r="I525" s="55"/>
    </row>
    <row r="526" spans="1:9" ht="15.75" x14ac:dyDescent="0.25">
      <c r="A526" s="37">
        <v>93</v>
      </c>
      <c r="B526" s="41" t="s">
        <v>261</v>
      </c>
      <c r="C526" s="39" t="s">
        <v>247</v>
      </c>
      <c r="D526" s="40">
        <v>90</v>
      </c>
      <c r="E526" s="40"/>
      <c r="F526" s="40">
        <v>50</v>
      </c>
      <c r="G526" s="9" t="e">
        <f>D526-#REF!</f>
        <v>#REF!</v>
      </c>
      <c r="H526" s="92"/>
      <c r="I526" s="55"/>
    </row>
    <row r="527" spans="1:9" ht="15.75" x14ac:dyDescent="0.25">
      <c r="A527" s="37">
        <v>94</v>
      </c>
      <c r="B527" s="38" t="s">
        <v>262</v>
      </c>
      <c r="C527" s="39" t="s">
        <v>247</v>
      </c>
      <c r="D527" s="40"/>
      <c r="E527" s="40"/>
      <c r="F527" s="40">
        <v>40</v>
      </c>
      <c r="G527" s="9" t="e">
        <f>D527-#REF!</f>
        <v>#REF!</v>
      </c>
      <c r="H527" s="92"/>
      <c r="I527" s="55"/>
    </row>
    <row r="528" spans="1:9" ht="15.75" x14ac:dyDescent="0.25">
      <c r="A528" s="37">
        <v>95</v>
      </c>
      <c r="B528" s="38" t="s">
        <v>263</v>
      </c>
      <c r="C528" s="39" t="s">
        <v>247</v>
      </c>
      <c r="D528" s="40"/>
      <c r="E528" s="40"/>
      <c r="F528" s="40">
        <v>50</v>
      </c>
      <c r="G528" s="9" t="e">
        <f>D528-#REF!</f>
        <v>#REF!</v>
      </c>
      <c r="H528" s="92"/>
      <c r="I528" s="55"/>
    </row>
    <row r="529" spans="1:9" ht="15.75" x14ac:dyDescent="0.25">
      <c r="A529" s="37">
        <v>96</v>
      </c>
      <c r="B529" s="38" t="s">
        <v>264</v>
      </c>
      <c r="C529" s="39" t="s">
        <v>247</v>
      </c>
      <c r="D529" s="40"/>
      <c r="E529" s="40"/>
      <c r="F529" s="40">
        <v>50</v>
      </c>
      <c r="G529" s="9" t="e">
        <f>D529-#REF!</f>
        <v>#REF!</v>
      </c>
      <c r="H529" s="92"/>
      <c r="I529" s="55"/>
    </row>
    <row r="530" spans="1:9" ht="15.75" x14ac:dyDescent="0.25">
      <c r="A530" s="37">
        <v>97</v>
      </c>
      <c r="B530" s="38" t="s">
        <v>189</v>
      </c>
      <c r="C530" s="39" t="s">
        <v>247</v>
      </c>
      <c r="D530" s="40"/>
      <c r="E530" s="40"/>
      <c r="F530" s="40">
        <v>80</v>
      </c>
      <c r="G530" s="9" t="e">
        <f>D530-#REF!</f>
        <v>#REF!</v>
      </c>
      <c r="H530" s="92"/>
      <c r="I530" s="55"/>
    </row>
    <row r="531" spans="1:9" ht="30" x14ac:dyDescent="0.25">
      <c r="A531" s="37">
        <v>98</v>
      </c>
      <c r="B531" s="41" t="s">
        <v>194</v>
      </c>
      <c r="C531" s="37" t="s">
        <v>247</v>
      </c>
      <c r="D531" s="40">
        <v>20</v>
      </c>
      <c r="E531" s="40"/>
      <c r="F531" s="40">
        <v>60</v>
      </c>
      <c r="G531" s="9" t="e">
        <f>D531-#REF!</f>
        <v>#REF!</v>
      </c>
      <c r="H531" s="92"/>
      <c r="I531" s="55"/>
    </row>
    <row r="532" spans="1:9" ht="15.75" x14ac:dyDescent="0.25">
      <c r="A532" s="37">
        <v>99</v>
      </c>
      <c r="B532" s="38" t="s">
        <v>97</v>
      </c>
      <c r="C532" s="39" t="s">
        <v>247</v>
      </c>
      <c r="D532" s="40">
        <v>18</v>
      </c>
      <c r="E532" s="40"/>
      <c r="F532" s="40">
        <v>0</v>
      </c>
      <c r="G532" s="9" t="e">
        <f>D532-#REF!</f>
        <v>#REF!</v>
      </c>
      <c r="H532" s="92"/>
      <c r="I532" s="55"/>
    </row>
    <row r="533" spans="1:9" ht="15.75" x14ac:dyDescent="0.25">
      <c r="A533" s="37">
        <v>100</v>
      </c>
      <c r="B533" s="38" t="s">
        <v>98</v>
      </c>
      <c r="C533" s="39" t="s">
        <v>265</v>
      </c>
      <c r="D533" s="40"/>
      <c r="E533" s="40"/>
      <c r="F533" s="40">
        <v>25</v>
      </c>
      <c r="G533" s="9" t="e">
        <f>D533-#REF!</f>
        <v>#REF!</v>
      </c>
      <c r="H533" s="92"/>
      <c r="I533" s="55"/>
    </row>
    <row r="534" spans="1:9" ht="15.75" x14ac:dyDescent="0.25">
      <c r="A534" s="37">
        <v>101</v>
      </c>
      <c r="B534" s="38" t="s">
        <v>99</v>
      </c>
      <c r="C534" s="39" t="s">
        <v>266</v>
      </c>
      <c r="D534" s="40"/>
      <c r="E534" s="40"/>
      <c r="F534" s="40">
        <v>1.5</v>
      </c>
      <c r="G534" s="9" t="e">
        <f>D534-#REF!</f>
        <v>#REF!</v>
      </c>
      <c r="H534" s="92"/>
      <c r="I534" s="55"/>
    </row>
    <row r="535" spans="1:9" ht="30" x14ac:dyDescent="0.25">
      <c r="A535" s="37">
        <v>102</v>
      </c>
      <c r="B535" s="41" t="s">
        <v>195</v>
      </c>
      <c r="C535" s="37" t="s">
        <v>247</v>
      </c>
      <c r="D535" s="40"/>
      <c r="E535" s="40"/>
      <c r="F535" s="40">
        <v>30</v>
      </c>
      <c r="G535" s="9" t="e">
        <f>D535-#REF!</f>
        <v>#REF!</v>
      </c>
      <c r="H535" s="92"/>
      <c r="I535" s="55"/>
    </row>
    <row r="536" spans="1:9" ht="15.75" x14ac:dyDescent="0.25">
      <c r="A536" s="37">
        <v>103</v>
      </c>
      <c r="B536" s="38" t="s">
        <v>101</v>
      </c>
      <c r="C536" s="39" t="s">
        <v>247</v>
      </c>
      <c r="D536" s="40">
        <v>120</v>
      </c>
      <c r="E536" s="40"/>
      <c r="F536" s="40">
        <v>30</v>
      </c>
      <c r="G536" s="9" t="e">
        <f>D536-#REF!</f>
        <v>#REF!</v>
      </c>
      <c r="H536" s="92"/>
      <c r="I536" s="55"/>
    </row>
    <row r="537" spans="1:9" ht="15.75" x14ac:dyDescent="0.25">
      <c r="A537" s="37">
        <v>104</v>
      </c>
      <c r="B537" s="38" t="s">
        <v>102</v>
      </c>
      <c r="C537" s="39" t="s">
        <v>247</v>
      </c>
      <c r="D537" s="40">
        <v>120</v>
      </c>
      <c r="E537" s="40"/>
      <c r="F537" s="40">
        <v>30</v>
      </c>
      <c r="G537" s="9" t="e">
        <f>D537-#REF!</f>
        <v>#REF!</v>
      </c>
      <c r="H537" s="92"/>
      <c r="I537" s="55"/>
    </row>
    <row r="538" spans="1:9" ht="15.75" x14ac:dyDescent="0.25">
      <c r="A538" s="37">
        <v>105</v>
      </c>
      <c r="B538" s="38" t="s">
        <v>103</v>
      </c>
      <c r="C538" s="39" t="s">
        <v>247</v>
      </c>
      <c r="D538" s="40"/>
      <c r="E538" s="40"/>
      <c r="F538" s="40">
        <v>35</v>
      </c>
      <c r="G538" s="9" t="e">
        <f>D538-#REF!</f>
        <v>#REF!</v>
      </c>
      <c r="H538" s="92"/>
      <c r="I538" s="55"/>
    </row>
    <row r="539" spans="1:9" ht="15.75" x14ac:dyDescent="0.25">
      <c r="A539" s="37">
        <v>106</v>
      </c>
      <c r="B539" s="38" t="s">
        <v>104</v>
      </c>
      <c r="C539" s="39" t="s">
        <v>247</v>
      </c>
      <c r="D539" s="40">
        <v>250</v>
      </c>
      <c r="E539" s="40"/>
      <c r="F539" s="40">
        <v>40</v>
      </c>
      <c r="G539" s="9" t="e">
        <f>D539-#REF!</f>
        <v>#REF!</v>
      </c>
      <c r="H539" s="92"/>
      <c r="I539" s="55"/>
    </row>
    <row r="540" spans="1:9" ht="15.75" x14ac:dyDescent="0.25">
      <c r="A540" s="37">
        <v>107</v>
      </c>
      <c r="B540" s="38" t="s">
        <v>105</v>
      </c>
      <c r="C540" s="39" t="s">
        <v>247</v>
      </c>
      <c r="D540" s="40">
        <v>80</v>
      </c>
      <c r="E540" s="40"/>
      <c r="F540" s="40">
        <v>30</v>
      </c>
      <c r="G540" s="9" t="e">
        <f>D540-#REF!</f>
        <v>#REF!</v>
      </c>
      <c r="H540" s="92"/>
      <c r="I540" s="55"/>
    </row>
    <row r="541" spans="1:9" ht="15.75" x14ac:dyDescent="0.25">
      <c r="A541" s="37">
        <v>108</v>
      </c>
      <c r="B541" s="38" t="s">
        <v>106</v>
      </c>
      <c r="C541" s="39" t="s">
        <v>247</v>
      </c>
      <c r="D541" s="40">
        <v>140</v>
      </c>
      <c r="E541" s="40"/>
      <c r="F541" s="40">
        <v>40</v>
      </c>
      <c r="G541" s="9" t="e">
        <f>D541-#REF!</f>
        <v>#REF!</v>
      </c>
      <c r="H541" s="92"/>
      <c r="I541" s="55"/>
    </row>
    <row r="542" spans="1:9" ht="15.75" x14ac:dyDescent="0.25">
      <c r="A542" s="37">
        <v>109</v>
      </c>
      <c r="B542" s="38" t="s">
        <v>107</v>
      </c>
      <c r="C542" s="39" t="s">
        <v>247</v>
      </c>
      <c r="D542" s="40">
        <v>1400</v>
      </c>
      <c r="E542" s="40"/>
      <c r="F542" s="40">
        <v>100</v>
      </c>
      <c r="G542" s="9" t="e">
        <f>D542-#REF!</f>
        <v>#REF!</v>
      </c>
      <c r="H542" s="92"/>
      <c r="I542" s="55"/>
    </row>
    <row r="543" spans="1:9" ht="15.75" x14ac:dyDescent="0.25">
      <c r="A543" s="37">
        <v>110</v>
      </c>
      <c r="B543" s="41" t="s">
        <v>267</v>
      </c>
      <c r="C543" s="39" t="s">
        <v>247</v>
      </c>
      <c r="D543" s="40">
        <v>300</v>
      </c>
      <c r="E543" s="40"/>
      <c r="F543" s="40">
        <v>50</v>
      </c>
      <c r="G543" s="9" t="e">
        <f>D543-#REF!</f>
        <v>#REF!</v>
      </c>
      <c r="H543" s="92"/>
      <c r="I543" s="55"/>
    </row>
    <row r="544" spans="1:9" ht="15.75" x14ac:dyDescent="0.25">
      <c r="A544" s="37">
        <v>111</v>
      </c>
      <c r="B544" s="38" t="s">
        <v>109</v>
      </c>
      <c r="C544" s="39" t="s">
        <v>247</v>
      </c>
      <c r="D544" s="40">
        <v>250</v>
      </c>
      <c r="E544" s="40"/>
      <c r="F544" s="40">
        <v>30</v>
      </c>
      <c r="G544" s="9" t="e">
        <f>D544-#REF!</f>
        <v>#REF!</v>
      </c>
      <c r="H544" s="92"/>
      <c r="I544" s="55"/>
    </row>
    <row r="545" spans="1:9" ht="15.75" x14ac:dyDescent="0.25">
      <c r="A545" s="37">
        <v>112</v>
      </c>
      <c r="B545" s="38" t="s">
        <v>110</v>
      </c>
      <c r="C545" s="39" t="s">
        <v>247</v>
      </c>
      <c r="D545" s="40"/>
      <c r="E545" s="40"/>
      <c r="F545" s="40">
        <v>180</v>
      </c>
      <c r="G545" s="9" t="e">
        <f>D545-#REF!</f>
        <v>#REF!</v>
      </c>
      <c r="H545" s="92"/>
      <c r="I545" s="55"/>
    </row>
    <row r="546" spans="1:9" ht="15.75" x14ac:dyDescent="0.25">
      <c r="A546" s="37">
        <v>113</v>
      </c>
      <c r="B546" s="38" t="s">
        <v>111</v>
      </c>
      <c r="C546" s="42" t="s">
        <v>255</v>
      </c>
      <c r="D546" s="40"/>
      <c r="E546" s="40"/>
      <c r="F546" s="40">
        <v>30</v>
      </c>
      <c r="G546" s="9" t="e">
        <f>D546-#REF!</f>
        <v>#REF!</v>
      </c>
      <c r="H546" s="92"/>
      <c r="I546" s="55"/>
    </row>
    <row r="547" spans="1:9" ht="15.75" x14ac:dyDescent="0.25">
      <c r="A547" s="37">
        <v>114</v>
      </c>
      <c r="B547" s="38" t="s">
        <v>226</v>
      </c>
      <c r="C547" s="39" t="s">
        <v>258</v>
      </c>
      <c r="D547" s="40"/>
      <c r="E547" s="40"/>
      <c r="F547" s="40">
        <v>250</v>
      </c>
      <c r="G547" s="9" t="e">
        <f>D547-#REF!</f>
        <v>#REF!</v>
      </c>
      <c r="H547" s="92"/>
      <c r="I547" s="55"/>
    </row>
    <row r="548" spans="1:9" ht="15.75" x14ac:dyDescent="0.25">
      <c r="A548" s="37">
        <v>115</v>
      </c>
      <c r="B548" s="38" t="s">
        <v>113</v>
      </c>
      <c r="C548" s="39" t="s">
        <v>258</v>
      </c>
      <c r="D548" s="40">
        <v>5</v>
      </c>
      <c r="E548" s="40"/>
      <c r="F548" s="40">
        <v>10</v>
      </c>
      <c r="G548" s="9" t="e">
        <f>D548-#REF!</f>
        <v>#REF!</v>
      </c>
      <c r="H548" s="92"/>
      <c r="I548" s="55"/>
    </row>
    <row r="549" spans="1:9" ht="15.75" x14ac:dyDescent="0.25">
      <c r="A549" s="37">
        <v>116</v>
      </c>
      <c r="B549" s="38" t="s">
        <v>269</v>
      </c>
      <c r="C549" s="39" t="s">
        <v>231</v>
      </c>
      <c r="D549" s="40"/>
      <c r="E549" s="40"/>
      <c r="F549" s="40">
        <v>200</v>
      </c>
      <c r="G549" s="9"/>
      <c r="H549" s="92"/>
      <c r="I549" s="55"/>
    </row>
    <row r="550" spans="1:9" s="130" customFormat="1" ht="15.75" x14ac:dyDescent="0.25">
      <c r="A550" s="37">
        <v>117</v>
      </c>
      <c r="B550" s="38" t="s">
        <v>637</v>
      </c>
      <c r="C550" s="39" t="s">
        <v>231</v>
      </c>
      <c r="D550" s="40"/>
      <c r="E550" s="40"/>
      <c r="F550" s="40">
        <v>1000</v>
      </c>
      <c r="G550" s="9"/>
      <c r="H550" s="92"/>
      <c r="I550" s="55"/>
    </row>
    <row r="551" spans="1:9" s="130" customFormat="1" ht="30" x14ac:dyDescent="0.25">
      <c r="A551" s="37">
        <v>118</v>
      </c>
      <c r="B551" s="41" t="s">
        <v>656</v>
      </c>
      <c r="C551" s="39" t="s">
        <v>231</v>
      </c>
      <c r="D551" s="40"/>
      <c r="E551" s="40"/>
      <c r="F551" s="40">
        <v>850</v>
      </c>
      <c r="G551" s="9"/>
      <c r="H551" s="92"/>
      <c r="I551" s="55"/>
    </row>
    <row r="552" spans="1:9" s="130" customFormat="1" ht="15.75" x14ac:dyDescent="0.25">
      <c r="A552" s="37">
        <v>119</v>
      </c>
      <c r="B552" s="38" t="s">
        <v>638</v>
      </c>
      <c r="C552" s="39" t="s">
        <v>231</v>
      </c>
      <c r="D552" s="40"/>
      <c r="E552" s="40"/>
      <c r="F552" s="40">
        <v>480</v>
      </c>
      <c r="G552" s="9"/>
      <c r="H552" s="92"/>
      <c r="I552" s="55"/>
    </row>
    <row r="553" spans="1:9" s="131" customFormat="1" ht="15.75" x14ac:dyDescent="0.25">
      <c r="A553" s="37">
        <v>120</v>
      </c>
      <c r="B553" s="38" t="s">
        <v>639</v>
      </c>
      <c r="C553" s="39" t="s">
        <v>228</v>
      </c>
      <c r="D553" s="40">
        <v>118</v>
      </c>
      <c r="E553" s="40"/>
      <c r="F553" s="40">
        <v>0</v>
      </c>
      <c r="G553" s="9"/>
      <c r="H553" s="92"/>
      <c r="I553" s="55"/>
    </row>
    <row r="554" spans="1:9" s="131" customFormat="1" ht="15.75" x14ac:dyDescent="0.25">
      <c r="A554" s="37">
        <v>121</v>
      </c>
      <c r="B554" s="38" t="s">
        <v>640</v>
      </c>
      <c r="C554" s="39" t="s">
        <v>228</v>
      </c>
      <c r="D554" s="40">
        <v>28</v>
      </c>
      <c r="E554" s="40"/>
      <c r="F554" s="40">
        <v>0</v>
      </c>
      <c r="G554" s="9"/>
      <c r="H554" s="92"/>
      <c r="I554" s="55"/>
    </row>
    <row r="555" spans="1:9" s="131" customFormat="1" ht="15.75" x14ac:dyDescent="0.25">
      <c r="A555" s="37">
        <v>122</v>
      </c>
      <c r="B555" s="38" t="s">
        <v>641</v>
      </c>
      <c r="C555" s="39" t="s">
        <v>228</v>
      </c>
      <c r="D555" s="40">
        <v>50</v>
      </c>
      <c r="E555" s="40"/>
      <c r="F555" s="40"/>
      <c r="G555" s="9"/>
      <c r="H555" s="92"/>
      <c r="I555" s="55"/>
    </row>
    <row r="556" spans="1:9" s="131" customFormat="1" ht="15.75" x14ac:dyDescent="0.25">
      <c r="A556" s="37">
        <v>123</v>
      </c>
      <c r="B556" s="38" t="s">
        <v>643</v>
      </c>
      <c r="C556" s="39" t="s">
        <v>228</v>
      </c>
      <c r="D556" s="40">
        <v>10</v>
      </c>
      <c r="E556" s="40"/>
      <c r="F556" s="40"/>
      <c r="G556" s="9"/>
      <c r="H556" s="92"/>
      <c r="I556" s="55"/>
    </row>
    <row r="557" spans="1:9" s="131" customFormat="1" ht="15.75" x14ac:dyDescent="0.25">
      <c r="A557" s="37">
        <v>124</v>
      </c>
      <c r="B557" s="38" t="s">
        <v>647</v>
      </c>
      <c r="C557" s="39" t="s">
        <v>228</v>
      </c>
      <c r="D557" s="40">
        <v>130</v>
      </c>
      <c r="E557" s="40"/>
      <c r="F557" s="40">
        <v>10</v>
      </c>
      <c r="G557" s="9"/>
      <c r="H557" s="92"/>
      <c r="I557" s="55"/>
    </row>
    <row r="558" spans="1:9" s="131" customFormat="1" ht="15.75" x14ac:dyDescent="0.25">
      <c r="A558" s="37">
        <v>125</v>
      </c>
      <c r="B558" s="38" t="s">
        <v>646</v>
      </c>
      <c r="C558" s="39" t="s">
        <v>228</v>
      </c>
      <c r="D558" s="40">
        <v>90</v>
      </c>
      <c r="E558" s="40"/>
      <c r="F558" s="40">
        <v>10</v>
      </c>
      <c r="G558" s="9"/>
      <c r="H558" s="92"/>
      <c r="I558" s="55"/>
    </row>
    <row r="559" spans="1:9" s="131" customFormat="1" ht="15.75" x14ac:dyDescent="0.25">
      <c r="A559" s="37">
        <v>126</v>
      </c>
      <c r="B559" s="38" t="s">
        <v>657</v>
      </c>
      <c r="C559" s="39" t="s">
        <v>228</v>
      </c>
      <c r="D559" s="40">
        <v>50</v>
      </c>
      <c r="E559" s="40"/>
      <c r="F559" s="40">
        <v>15</v>
      </c>
      <c r="G559" s="9"/>
      <c r="H559" s="92"/>
      <c r="I559" s="55"/>
    </row>
    <row r="560" spans="1:9" s="131" customFormat="1" ht="15.75" x14ac:dyDescent="0.25">
      <c r="A560" s="37">
        <v>127</v>
      </c>
      <c r="B560" s="38" t="s">
        <v>658</v>
      </c>
      <c r="C560" s="39" t="s">
        <v>228</v>
      </c>
      <c r="D560" s="40">
        <v>50</v>
      </c>
      <c r="E560" s="40"/>
      <c r="F560" s="40">
        <v>15</v>
      </c>
      <c r="G560" s="9"/>
      <c r="H560" s="92"/>
      <c r="I560" s="55"/>
    </row>
    <row r="561" spans="1:10" s="131" customFormat="1" ht="15.75" x14ac:dyDescent="0.25">
      <c r="A561" s="37">
        <v>128</v>
      </c>
      <c r="B561" s="38" t="s">
        <v>659</v>
      </c>
      <c r="C561" s="39" t="s">
        <v>228</v>
      </c>
      <c r="D561" s="40">
        <v>170</v>
      </c>
      <c r="E561" s="40"/>
      <c r="G561" s="9"/>
      <c r="H561" s="92"/>
      <c r="I561" s="55"/>
    </row>
    <row r="562" spans="1:10" ht="15.75" x14ac:dyDescent="0.25">
      <c r="A562" s="146" t="s">
        <v>114</v>
      </c>
      <c r="B562" s="147"/>
      <c r="C562" s="147"/>
      <c r="D562" s="44">
        <f>SUM(D434:D561)</f>
        <v>23594</v>
      </c>
      <c r="E562" s="44"/>
      <c r="F562" s="133">
        <f>SUM(F434:F560)</f>
        <v>8890.5</v>
      </c>
      <c r="G562" s="12"/>
      <c r="H562" s="91"/>
      <c r="I562" s="55"/>
    </row>
    <row r="563" spans="1:10" ht="15.75" x14ac:dyDescent="0.25">
      <c r="A563" s="148"/>
      <c r="B563" s="149"/>
      <c r="C563" s="150"/>
      <c r="D563" s="151"/>
      <c r="E563" s="152"/>
      <c r="F563" s="153"/>
      <c r="G563" s="12"/>
      <c r="H563" s="62"/>
      <c r="I563" s="55"/>
      <c r="J563" s="9"/>
    </row>
    <row r="564" spans="1:10" x14ac:dyDescent="0.25">
      <c r="F564" s="15"/>
    </row>
    <row r="565" spans="1:10" ht="16.5" x14ac:dyDescent="0.35">
      <c r="A565" s="155" t="s">
        <v>570</v>
      </c>
      <c r="B565" s="155"/>
      <c r="C565" s="155"/>
      <c r="D565" s="155"/>
      <c r="E565" s="155"/>
      <c r="F565" s="155"/>
      <c r="G565" s="155"/>
      <c r="H565" s="119"/>
      <c r="I565" s="166" t="s">
        <v>280</v>
      </c>
    </row>
    <row r="566" spans="1:10" x14ac:dyDescent="0.25">
      <c r="A566" s="156" t="s">
        <v>277</v>
      </c>
      <c r="B566" s="157" t="s">
        <v>635</v>
      </c>
      <c r="C566" s="159" t="s">
        <v>571</v>
      </c>
      <c r="D566" s="160" t="s">
        <v>183</v>
      </c>
      <c r="E566" s="162" t="s">
        <v>280</v>
      </c>
      <c r="F566" s="164" t="s">
        <v>190</v>
      </c>
      <c r="G566" s="162" t="s">
        <v>281</v>
      </c>
      <c r="H566" s="119"/>
      <c r="I566" s="166"/>
    </row>
    <row r="567" spans="1:10" ht="31.5" customHeight="1" x14ac:dyDescent="0.25">
      <c r="A567" s="156"/>
      <c r="B567" s="158"/>
      <c r="C567" s="159" t="s">
        <v>279</v>
      </c>
      <c r="D567" s="161"/>
      <c r="E567" s="163"/>
      <c r="F567" s="165"/>
      <c r="G567" s="163"/>
      <c r="H567" s="119"/>
      <c r="I567" s="166"/>
    </row>
    <row r="568" spans="1:10" ht="16.5" x14ac:dyDescent="0.25">
      <c r="A568" s="120"/>
      <c r="B568" s="121">
        <v>1</v>
      </c>
      <c r="C568" s="122">
        <v>2</v>
      </c>
      <c r="D568" s="122">
        <v>3</v>
      </c>
      <c r="E568" s="123">
        <v>4</v>
      </c>
      <c r="F568" s="124">
        <v>5</v>
      </c>
      <c r="G568" s="125">
        <v>6</v>
      </c>
      <c r="H568" s="119"/>
      <c r="I568" s="126">
        <v>6</v>
      </c>
    </row>
    <row r="569" spans="1:10" ht="16.5" x14ac:dyDescent="0.3">
      <c r="A569" s="94">
        <v>1</v>
      </c>
      <c r="B569" s="95" t="s">
        <v>282</v>
      </c>
      <c r="C569" s="96"/>
      <c r="D569" s="97" t="s">
        <v>283</v>
      </c>
      <c r="E569" s="98"/>
      <c r="F569" s="99">
        <v>0</v>
      </c>
      <c r="G569" s="100"/>
      <c r="I569" s="55"/>
    </row>
    <row r="570" spans="1:10" ht="16.5" x14ac:dyDescent="0.3">
      <c r="A570" s="94">
        <v>2</v>
      </c>
      <c r="B570" s="95" t="s">
        <v>284</v>
      </c>
      <c r="C570" s="96"/>
      <c r="D570" s="97" t="s">
        <v>283</v>
      </c>
      <c r="E570" s="98"/>
      <c r="F570" s="99">
        <v>12</v>
      </c>
      <c r="G570" s="100"/>
      <c r="I570" s="55"/>
    </row>
    <row r="571" spans="1:10" ht="16.5" x14ac:dyDescent="0.3">
      <c r="A571" s="94">
        <v>3</v>
      </c>
      <c r="B571" s="95" t="s">
        <v>285</v>
      </c>
      <c r="C571" s="96" t="s">
        <v>286</v>
      </c>
      <c r="D571" s="97">
        <v>12</v>
      </c>
      <c r="E571" s="98"/>
      <c r="F571" s="99" t="s">
        <v>283</v>
      </c>
      <c r="G571" s="100"/>
      <c r="I571" s="55"/>
    </row>
    <row r="572" spans="1:10" ht="16.5" x14ac:dyDescent="0.3">
      <c r="A572" s="94">
        <v>4</v>
      </c>
      <c r="B572" s="95" t="s">
        <v>287</v>
      </c>
      <c r="C572" s="96"/>
      <c r="D572" s="97">
        <v>70</v>
      </c>
      <c r="E572" s="98"/>
      <c r="F572" s="99">
        <v>12</v>
      </c>
      <c r="G572" s="100"/>
      <c r="I572" s="55"/>
    </row>
    <row r="573" spans="1:10" ht="16.5" x14ac:dyDescent="0.3">
      <c r="A573" s="94">
        <v>5</v>
      </c>
      <c r="B573" s="95" t="s">
        <v>288</v>
      </c>
      <c r="C573" s="96"/>
      <c r="D573" s="97">
        <v>70</v>
      </c>
      <c r="E573" s="98"/>
      <c r="F573" s="99">
        <v>20</v>
      </c>
      <c r="G573" s="100"/>
      <c r="I573" s="55"/>
    </row>
    <row r="574" spans="1:10" ht="16.5" x14ac:dyDescent="0.3">
      <c r="A574" s="94">
        <v>6</v>
      </c>
      <c r="B574" s="95" t="s">
        <v>289</v>
      </c>
      <c r="C574" s="96"/>
      <c r="D574" s="97">
        <v>80</v>
      </c>
      <c r="E574" s="98"/>
      <c r="F574" s="99">
        <v>20</v>
      </c>
      <c r="G574" s="100"/>
      <c r="I574" s="55"/>
    </row>
    <row r="575" spans="1:10" ht="16.5" x14ac:dyDescent="0.3">
      <c r="A575" s="94">
        <v>7</v>
      </c>
      <c r="B575" s="101" t="s">
        <v>290</v>
      </c>
      <c r="C575" s="102"/>
      <c r="D575" s="97">
        <v>75</v>
      </c>
      <c r="E575" s="98"/>
      <c r="F575" s="99">
        <v>20</v>
      </c>
      <c r="G575" s="100"/>
      <c r="I575" s="55"/>
    </row>
    <row r="576" spans="1:10" ht="16.5" x14ac:dyDescent="0.3">
      <c r="A576" s="94">
        <v>8</v>
      </c>
      <c r="B576" s="101" t="s">
        <v>291</v>
      </c>
      <c r="C576" s="102"/>
      <c r="D576" s="97">
        <v>70</v>
      </c>
      <c r="E576" s="98"/>
      <c r="F576" s="99">
        <v>25</v>
      </c>
      <c r="G576" s="100"/>
      <c r="I576" s="55"/>
    </row>
    <row r="577" spans="1:9" ht="16.5" x14ac:dyDescent="0.3">
      <c r="A577" s="94">
        <v>9</v>
      </c>
      <c r="B577" s="101" t="s">
        <v>292</v>
      </c>
      <c r="C577" s="102"/>
      <c r="D577" s="97">
        <v>40</v>
      </c>
      <c r="E577" s="98"/>
      <c r="F577" s="99">
        <v>10</v>
      </c>
      <c r="G577" s="100"/>
      <c r="I577" s="55"/>
    </row>
    <row r="578" spans="1:9" ht="16.5" x14ac:dyDescent="0.3">
      <c r="A578" s="94">
        <v>10</v>
      </c>
      <c r="B578" s="101" t="s">
        <v>293</v>
      </c>
      <c r="C578" s="102"/>
      <c r="D578" s="97">
        <v>40</v>
      </c>
      <c r="E578" s="98"/>
      <c r="F578" s="99">
        <v>10</v>
      </c>
      <c r="G578" s="100"/>
      <c r="I578" s="55"/>
    </row>
    <row r="579" spans="1:9" ht="16.5" x14ac:dyDescent="0.3">
      <c r="A579" s="94">
        <v>11</v>
      </c>
      <c r="B579" s="101" t="s">
        <v>294</v>
      </c>
      <c r="C579" s="102"/>
      <c r="D579" s="97">
        <v>110</v>
      </c>
      <c r="E579" s="98"/>
      <c r="F579" s="99">
        <v>30</v>
      </c>
      <c r="G579" s="100"/>
      <c r="I579" s="55"/>
    </row>
    <row r="580" spans="1:9" ht="16.5" x14ac:dyDescent="0.3">
      <c r="A580" s="94">
        <v>12</v>
      </c>
      <c r="B580" s="101" t="s">
        <v>295</v>
      </c>
      <c r="C580" s="102"/>
      <c r="D580" s="97">
        <v>80</v>
      </c>
      <c r="E580" s="98"/>
      <c r="F580" s="99">
        <v>25</v>
      </c>
      <c r="G580" s="100"/>
      <c r="I580" s="55"/>
    </row>
    <row r="581" spans="1:9" ht="16.5" x14ac:dyDescent="0.3">
      <c r="A581" s="94">
        <v>13</v>
      </c>
      <c r="B581" s="101" t="s">
        <v>296</v>
      </c>
      <c r="C581" s="102"/>
      <c r="D581" s="97" t="s">
        <v>283</v>
      </c>
      <c r="E581" s="98"/>
      <c r="F581" s="99">
        <v>25</v>
      </c>
      <c r="G581" s="100"/>
      <c r="I581" s="55"/>
    </row>
    <row r="582" spans="1:9" ht="16.5" x14ac:dyDescent="0.3">
      <c r="A582" s="94">
        <v>14</v>
      </c>
      <c r="B582" s="101" t="s">
        <v>297</v>
      </c>
      <c r="C582" s="102"/>
      <c r="D582" s="97" t="s">
        <v>283</v>
      </c>
      <c r="E582" s="98"/>
      <c r="F582" s="99">
        <v>25</v>
      </c>
      <c r="G582" s="100"/>
      <c r="I582" s="55"/>
    </row>
    <row r="583" spans="1:9" ht="16.5" x14ac:dyDescent="0.3">
      <c r="A583" s="94">
        <v>15</v>
      </c>
      <c r="B583" s="101" t="s">
        <v>298</v>
      </c>
      <c r="C583" s="102"/>
      <c r="D583" s="97" t="s">
        <v>283</v>
      </c>
      <c r="E583" s="98"/>
      <c r="F583" s="99">
        <v>12</v>
      </c>
      <c r="G583" s="100"/>
      <c r="I583" s="55"/>
    </row>
    <row r="584" spans="1:9" ht="16.5" x14ac:dyDescent="0.3">
      <c r="A584" s="94">
        <v>16</v>
      </c>
      <c r="B584" s="103" t="s">
        <v>299</v>
      </c>
      <c r="C584" s="104"/>
      <c r="D584" s="97" t="s">
        <v>283</v>
      </c>
      <c r="E584" s="98"/>
      <c r="F584" s="99">
        <v>12</v>
      </c>
      <c r="G584" s="100"/>
      <c r="I584" s="55"/>
    </row>
    <row r="585" spans="1:9" ht="16.5" x14ac:dyDescent="0.3">
      <c r="A585" s="94">
        <v>17</v>
      </c>
      <c r="B585" s="101" t="s">
        <v>300</v>
      </c>
      <c r="C585" s="102"/>
      <c r="D585" s="97">
        <v>160</v>
      </c>
      <c r="E585" s="98"/>
      <c r="F585" s="99">
        <v>20</v>
      </c>
      <c r="G585" s="100"/>
      <c r="I585" s="55"/>
    </row>
    <row r="586" spans="1:9" ht="16.5" x14ac:dyDescent="0.3">
      <c r="A586" s="94">
        <v>18</v>
      </c>
      <c r="B586" s="101" t="s">
        <v>301</v>
      </c>
      <c r="C586" s="102"/>
      <c r="D586" s="97">
        <v>120</v>
      </c>
      <c r="E586" s="98"/>
      <c r="F586" s="99">
        <v>12</v>
      </c>
      <c r="G586" s="100"/>
      <c r="I586" s="55"/>
    </row>
    <row r="587" spans="1:9" ht="16.5" x14ac:dyDescent="0.3">
      <c r="A587" s="94">
        <v>19</v>
      </c>
      <c r="B587" s="101" t="s">
        <v>572</v>
      </c>
      <c r="C587" s="105"/>
      <c r="D587" s="97">
        <v>65</v>
      </c>
      <c r="E587" s="98"/>
      <c r="F587" s="99">
        <v>12</v>
      </c>
      <c r="G587" s="100"/>
      <c r="I587" s="55"/>
    </row>
    <row r="588" spans="1:9" ht="16.5" x14ac:dyDescent="0.3">
      <c r="A588" s="94">
        <v>20</v>
      </c>
      <c r="B588" s="101" t="s">
        <v>573</v>
      </c>
      <c r="C588" s="102"/>
      <c r="D588" s="97">
        <v>60</v>
      </c>
      <c r="E588" s="98"/>
      <c r="F588" s="99">
        <v>0</v>
      </c>
      <c r="G588" s="100"/>
      <c r="I588" s="55"/>
    </row>
    <row r="589" spans="1:9" ht="16.5" x14ac:dyDescent="0.3">
      <c r="A589" s="94">
        <v>21</v>
      </c>
      <c r="B589" s="95" t="s">
        <v>304</v>
      </c>
      <c r="C589" s="96"/>
      <c r="D589" s="97">
        <v>20</v>
      </c>
      <c r="E589" s="98"/>
      <c r="F589" s="99">
        <v>0</v>
      </c>
      <c r="G589" s="100"/>
      <c r="I589" s="55"/>
    </row>
    <row r="590" spans="1:9" ht="16.5" x14ac:dyDescent="0.3">
      <c r="A590" s="94">
        <v>22</v>
      </c>
      <c r="B590" s="95" t="s">
        <v>305</v>
      </c>
      <c r="C590" s="96"/>
      <c r="D590" s="97">
        <v>20</v>
      </c>
      <c r="E590" s="98"/>
      <c r="F590" s="99">
        <v>0</v>
      </c>
      <c r="G590" s="100"/>
      <c r="I590" s="55"/>
    </row>
    <row r="591" spans="1:9" ht="16.5" x14ac:dyDescent="0.3">
      <c r="A591" s="94">
        <v>23</v>
      </c>
      <c r="B591" s="95" t="s">
        <v>306</v>
      </c>
      <c r="C591" s="96"/>
      <c r="D591" s="97">
        <v>0</v>
      </c>
      <c r="E591" s="98"/>
      <c r="F591" s="99">
        <v>0</v>
      </c>
      <c r="G591" s="100"/>
      <c r="I591" s="55"/>
    </row>
    <row r="592" spans="1:9" ht="16.5" x14ac:dyDescent="0.3">
      <c r="A592" s="94">
        <v>24</v>
      </c>
      <c r="B592" s="95" t="s">
        <v>307</v>
      </c>
      <c r="C592" s="96"/>
      <c r="D592" s="97" t="s">
        <v>283</v>
      </c>
      <c r="E592" s="98"/>
      <c r="F592" s="99">
        <v>15</v>
      </c>
      <c r="G592" s="100"/>
      <c r="I592" s="55"/>
    </row>
    <row r="593" spans="1:9" ht="16.5" x14ac:dyDescent="0.3">
      <c r="A593" s="94">
        <v>25</v>
      </c>
      <c r="B593" s="95" t="s">
        <v>574</v>
      </c>
      <c r="C593" s="96"/>
      <c r="D593" s="97">
        <v>45</v>
      </c>
      <c r="E593" s="98"/>
      <c r="F593" s="99">
        <v>12</v>
      </c>
      <c r="G593" s="100"/>
      <c r="I593" s="55"/>
    </row>
    <row r="594" spans="1:9" ht="16.5" x14ac:dyDescent="0.3">
      <c r="A594" s="94">
        <v>26</v>
      </c>
      <c r="B594" s="95" t="s">
        <v>309</v>
      </c>
      <c r="C594" s="96"/>
      <c r="D594" s="97">
        <v>150</v>
      </c>
      <c r="E594" s="98"/>
      <c r="F594" s="99">
        <v>20</v>
      </c>
      <c r="G594" s="100"/>
      <c r="I594" s="55"/>
    </row>
    <row r="595" spans="1:9" ht="16.5" x14ac:dyDescent="0.3">
      <c r="A595" s="94">
        <v>27</v>
      </c>
      <c r="B595" s="95" t="s">
        <v>310</v>
      </c>
      <c r="C595" s="96"/>
      <c r="D595" s="97">
        <v>150</v>
      </c>
      <c r="E595" s="98"/>
      <c r="F595" s="99">
        <v>12</v>
      </c>
      <c r="G595" s="100"/>
      <c r="I595" s="55"/>
    </row>
    <row r="596" spans="1:9" ht="16.5" x14ac:dyDescent="0.3">
      <c r="A596" s="94">
        <v>28</v>
      </c>
      <c r="B596" s="95" t="s">
        <v>311</v>
      </c>
      <c r="C596" s="96"/>
      <c r="D596" s="97">
        <v>10</v>
      </c>
      <c r="E596" s="98"/>
      <c r="F596" s="99">
        <v>10</v>
      </c>
      <c r="G596" s="100"/>
      <c r="I596" s="55"/>
    </row>
    <row r="597" spans="1:9" ht="16.5" x14ac:dyDescent="0.3">
      <c r="A597" s="94">
        <v>29</v>
      </c>
      <c r="B597" s="95" t="s">
        <v>312</v>
      </c>
      <c r="C597" s="96"/>
      <c r="D597" s="97">
        <v>5</v>
      </c>
      <c r="E597" s="98"/>
      <c r="F597" s="99">
        <v>10</v>
      </c>
      <c r="G597" s="100"/>
      <c r="I597" s="55"/>
    </row>
    <row r="598" spans="1:9" ht="16.5" x14ac:dyDescent="0.3">
      <c r="A598" s="94">
        <v>30</v>
      </c>
      <c r="B598" s="106" t="s">
        <v>313</v>
      </c>
      <c r="C598" s="96"/>
      <c r="D598" s="97">
        <v>30</v>
      </c>
      <c r="E598" s="98"/>
      <c r="F598" s="99">
        <v>12</v>
      </c>
      <c r="G598" s="100"/>
      <c r="I598" s="55"/>
    </row>
    <row r="599" spans="1:9" ht="16.5" x14ac:dyDescent="0.3">
      <c r="A599" s="94">
        <v>31</v>
      </c>
      <c r="B599" s="95" t="s">
        <v>314</v>
      </c>
      <c r="C599" s="96"/>
      <c r="D599" s="97" t="s">
        <v>283</v>
      </c>
      <c r="E599" s="98"/>
      <c r="F599" s="99">
        <v>20</v>
      </c>
      <c r="G599" s="100"/>
      <c r="I599" s="55"/>
    </row>
    <row r="600" spans="1:9" ht="16.5" x14ac:dyDescent="0.3">
      <c r="A600" s="94">
        <v>32</v>
      </c>
      <c r="B600" s="95" t="s">
        <v>315</v>
      </c>
      <c r="C600" s="96"/>
      <c r="D600" s="97">
        <v>300</v>
      </c>
      <c r="E600" s="98"/>
      <c r="F600" s="99">
        <v>25</v>
      </c>
      <c r="G600" s="100"/>
      <c r="I600" s="55"/>
    </row>
    <row r="601" spans="1:9" ht="16.5" x14ac:dyDescent="0.3">
      <c r="A601" s="94">
        <v>33</v>
      </c>
      <c r="B601" s="95" t="s">
        <v>575</v>
      </c>
      <c r="C601" s="96"/>
      <c r="D601" s="97">
        <v>12</v>
      </c>
      <c r="E601" s="98"/>
      <c r="F601" s="99">
        <v>6</v>
      </c>
      <c r="G601" s="100"/>
      <c r="I601" s="55"/>
    </row>
    <row r="602" spans="1:9" ht="16.5" x14ac:dyDescent="0.3">
      <c r="A602" s="94">
        <v>34</v>
      </c>
      <c r="B602" s="95" t="s">
        <v>576</v>
      </c>
      <c r="C602" s="96"/>
      <c r="D602" s="97">
        <v>10</v>
      </c>
      <c r="E602" s="98"/>
      <c r="F602" s="99">
        <v>6</v>
      </c>
      <c r="G602" s="100"/>
      <c r="I602" s="55"/>
    </row>
    <row r="603" spans="1:9" ht="16.5" x14ac:dyDescent="0.3">
      <c r="A603" s="94">
        <v>35</v>
      </c>
      <c r="B603" s="95" t="s">
        <v>577</v>
      </c>
      <c r="C603" s="96"/>
      <c r="D603" s="97" t="s">
        <v>283</v>
      </c>
      <c r="E603" s="98"/>
      <c r="F603" s="99">
        <v>10</v>
      </c>
      <c r="G603" s="100"/>
      <c r="I603" s="55"/>
    </row>
    <row r="604" spans="1:9" ht="16.5" x14ac:dyDescent="0.3">
      <c r="A604" s="94">
        <v>36</v>
      </c>
      <c r="B604" s="95" t="s">
        <v>319</v>
      </c>
      <c r="C604" s="96"/>
      <c r="D604" s="97">
        <v>350</v>
      </c>
      <c r="E604" s="98"/>
      <c r="F604" s="99">
        <v>120</v>
      </c>
      <c r="G604" s="100"/>
      <c r="I604" s="55"/>
    </row>
    <row r="605" spans="1:9" ht="16.5" x14ac:dyDescent="0.3">
      <c r="A605" s="94">
        <v>37</v>
      </c>
      <c r="B605" s="95" t="s">
        <v>320</v>
      </c>
      <c r="C605" s="96"/>
      <c r="D605" s="97">
        <v>140</v>
      </c>
      <c r="E605" s="98"/>
      <c r="F605" s="99">
        <v>20</v>
      </c>
      <c r="G605" s="100"/>
      <c r="I605" s="55"/>
    </row>
    <row r="606" spans="1:9" ht="16.5" x14ac:dyDescent="0.3">
      <c r="A606" s="94">
        <v>38</v>
      </c>
      <c r="B606" s="95" t="s">
        <v>321</v>
      </c>
      <c r="C606" s="96"/>
      <c r="D606" s="97">
        <v>60</v>
      </c>
      <c r="E606" s="98"/>
      <c r="F606" s="99">
        <v>20</v>
      </c>
      <c r="G606" s="100"/>
      <c r="I606" s="55"/>
    </row>
    <row r="607" spans="1:9" ht="16.5" x14ac:dyDescent="0.3">
      <c r="A607" s="94">
        <v>39</v>
      </c>
      <c r="B607" s="95" t="s">
        <v>578</v>
      </c>
      <c r="C607" s="96"/>
      <c r="D607" s="97">
        <v>20</v>
      </c>
      <c r="E607" s="98"/>
      <c r="F607" s="99">
        <v>10</v>
      </c>
      <c r="G607" s="100"/>
      <c r="I607" s="55"/>
    </row>
    <row r="608" spans="1:9" ht="16.5" x14ac:dyDescent="0.3">
      <c r="A608" s="94">
        <v>40</v>
      </c>
      <c r="B608" s="95" t="s">
        <v>579</v>
      </c>
      <c r="C608" s="96"/>
      <c r="D608" s="97">
        <v>25</v>
      </c>
      <c r="E608" s="98"/>
      <c r="F608" s="99">
        <v>10</v>
      </c>
      <c r="G608" s="100"/>
      <c r="I608" s="55"/>
    </row>
    <row r="609" spans="1:9" ht="16.5" x14ac:dyDescent="0.3">
      <c r="A609" s="94">
        <v>41</v>
      </c>
      <c r="B609" s="95" t="s">
        <v>324</v>
      </c>
      <c r="C609" s="96"/>
      <c r="D609" s="97" t="s">
        <v>283</v>
      </c>
      <c r="E609" s="98"/>
      <c r="F609" s="99">
        <v>15</v>
      </c>
      <c r="G609" s="100"/>
      <c r="I609" s="55"/>
    </row>
    <row r="610" spans="1:9" ht="16.5" x14ac:dyDescent="0.3">
      <c r="A610" s="94">
        <v>42</v>
      </c>
      <c r="B610" s="95" t="s">
        <v>325</v>
      </c>
      <c r="C610" s="96"/>
      <c r="D610" s="97">
        <v>20</v>
      </c>
      <c r="E610" s="98"/>
      <c r="F610" s="99" t="s">
        <v>283</v>
      </c>
      <c r="G610" s="100"/>
      <c r="I610" s="55"/>
    </row>
    <row r="611" spans="1:9" ht="16.5" x14ac:dyDescent="0.3">
      <c r="A611" s="94">
        <v>43</v>
      </c>
      <c r="B611" s="95" t="s">
        <v>326</v>
      </c>
      <c r="C611" s="96"/>
      <c r="D611" s="97">
        <v>22</v>
      </c>
      <c r="E611" s="98"/>
      <c r="F611" s="99">
        <v>12</v>
      </c>
      <c r="G611" s="100"/>
      <c r="I611" s="55"/>
    </row>
    <row r="612" spans="1:9" ht="16.5" x14ac:dyDescent="0.3">
      <c r="A612" s="94">
        <v>44</v>
      </c>
      <c r="B612" s="95" t="s">
        <v>327</v>
      </c>
      <c r="C612" s="96"/>
      <c r="D612" s="97" t="s">
        <v>283</v>
      </c>
      <c r="E612" s="98"/>
      <c r="F612" s="99">
        <v>20</v>
      </c>
      <c r="G612" s="100"/>
      <c r="I612" s="55"/>
    </row>
    <row r="613" spans="1:9" ht="16.5" x14ac:dyDescent="0.3">
      <c r="A613" s="94">
        <v>45</v>
      </c>
      <c r="B613" s="95" t="s">
        <v>328</v>
      </c>
      <c r="C613" s="96"/>
      <c r="D613" s="97">
        <v>10</v>
      </c>
      <c r="E613" s="98"/>
      <c r="F613" s="99">
        <v>12</v>
      </c>
      <c r="G613" s="100"/>
      <c r="I613" s="55"/>
    </row>
    <row r="614" spans="1:9" ht="16.5" x14ac:dyDescent="0.3">
      <c r="A614" s="94">
        <v>46</v>
      </c>
      <c r="B614" s="95" t="s">
        <v>329</v>
      </c>
      <c r="C614" s="96"/>
      <c r="D614" s="97">
        <v>20</v>
      </c>
      <c r="E614" s="98"/>
      <c r="F614" s="99">
        <v>10</v>
      </c>
      <c r="G614" s="100"/>
      <c r="I614" s="55"/>
    </row>
    <row r="615" spans="1:9" ht="16.5" x14ac:dyDescent="0.3">
      <c r="A615" s="94">
        <v>47</v>
      </c>
      <c r="B615" s="95" t="s">
        <v>330</v>
      </c>
      <c r="C615" s="96"/>
      <c r="D615" s="97" t="s">
        <v>283</v>
      </c>
      <c r="E615" s="98"/>
      <c r="F615" s="99">
        <v>15</v>
      </c>
      <c r="G615" s="100"/>
      <c r="I615" s="55"/>
    </row>
    <row r="616" spans="1:9" ht="16.5" x14ac:dyDescent="0.3">
      <c r="A616" s="94">
        <v>48</v>
      </c>
      <c r="B616" s="95" t="s">
        <v>580</v>
      </c>
      <c r="C616" s="96"/>
      <c r="D616" s="97">
        <v>10</v>
      </c>
      <c r="E616" s="98"/>
      <c r="F616" s="99">
        <v>12</v>
      </c>
      <c r="G616" s="100"/>
      <c r="I616" s="55"/>
    </row>
    <row r="617" spans="1:9" ht="16.5" x14ac:dyDescent="0.3">
      <c r="A617" s="94">
        <v>49</v>
      </c>
      <c r="B617" s="95" t="s">
        <v>334</v>
      </c>
      <c r="C617" s="96"/>
      <c r="D617" s="97">
        <v>150</v>
      </c>
      <c r="E617" s="98"/>
      <c r="F617" s="99">
        <v>30</v>
      </c>
      <c r="G617" s="100"/>
      <c r="I617" s="55"/>
    </row>
    <row r="618" spans="1:9" ht="16.5" x14ac:dyDescent="0.3">
      <c r="A618" s="94">
        <v>50</v>
      </c>
      <c r="B618" s="95" t="s">
        <v>335</v>
      </c>
      <c r="C618" s="96"/>
      <c r="D618" s="97">
        <v>50</v>
      </c>
      <c r="E618" s="98"/>
      <c r="F618" s="99">
        <v>0</v>
      </c>
      <c r="G618" s="100"/>
      <c r="I618" s="55"/>
    </row>
    <row r="619" spans="1:9" ht="16.5" x14ac:dyDescent="0.3">
      <c r="A619" s="94">
        <v>51</v>
      </c>
      <c r="B619" s="95" t="s">
        <v>336</v>
      </c>
      <c r="C619" s="96"/>
      <c r="D619" s="97">
        <v>80</v>
      </c>
      <c r="E619" s="98"/>
      <c r="F619" s="99">
        <v>0</v>
      </c>
      <c r="G619" s="100"/>
      <c r="I619" s="55"/>
    </row>
    <row r="620" spans="1:9" ht="16.5" x14ac:dyDescent="0.3">
      <c r="A620" s="94">
        <v>52</v>
      </c>
      <c r="B620" s="95" t="s">
        <v>337</v>
      </c>
      <c r="C620" s="96"/>
      <c r="D620" s="97" t="s">
        <v>283</v>
      </c>
      <c r="E620" s="98"/>
      <c r="F620" s="99">
        <v>0</v>
      </c>
      <c r="G620" s="100"/>
      <c r="I620" s="55"/>
    </row>
    <row r="621" spans="1:9" ht="16.5" x14ac:dyDescent="0.3">
      <c r="A621" s="94">
        <v>53</v>
      </c>
      <c r="B621" s="95" t="s">
        <v>338</v>
      </c>
      <c r="C621" s="96"/>
      <c r="D621" s="97">
        <v>200</v>
      </c>
      <c r="E621" s="98"/>
      <c r="F621" s="99">
        <v>25</v>
      </c>
      <c r="G621" s="100"/>
      <c r="I621" s="55"/>
    </row>
    <row r="622" spans="1:9" ht="16.5" x14ac:dyDescent="0.3">
      <c r="A622" s="94">
        <v>54</v>
      </c>
      <c r="B622" s="95" t="s">
        <v>581</v>
      </c>
      <c r="C622" s="96"/>
      <c r="D622" s="97">
        <v>15</v>
      </c>
      <c r="E622" s="98"/>
      <c r="F622" s="99">
        <v>12</v>
      </c>
      <c r="G622" s="100"/>
      <c r="I622" s="55"/>
    </row>
    <row r="623" spans="1:9" ht="16.5" x14ac:dyDescent="0.3">
      <c r="A623" s="94">
        <v>55</v>
      </c>
      <c r="B623" s="95" t="s">
        <v>582</v>
      </c>
      <c r="C623" s="96"/>
      <c r="D623" s="97">
        <v>300</v>
      </c>
      <c r="E623" s="98"/>
      <c r="F623" s="99">
        <v>25</v>
      </c>
      <c r="G623" s="100"/>
      <c r="I623" s="55"/>
    </row>
    <row r="624" spans="1:9" ht="16.5" x14ac:dyDescent="0.3">
      <c r="A624" s="94">
        <v>56</v>
      </c>
      <c r="B624" s="95" t="s">
        <v>583</v>
      </c>
      <c r="C624" s="96"/>
      <c r="D624" s="97">
        <v>50</v>
      </c>
      <c r="E624" s="98"/>
      <c r="F624" s="99">
        <v>12</v>
      </c>
      <c r="G624" s="100"/>
      <c r="I624" s="55"/>
    </row>
    <row r="625" spans="1:9" ht="16.5" x14ac:dyDescent="0.3">
      <c r="A625" s="94">
        <v>57</v>
      </c>
      <c r="B625" s="95" t="s">
        <v>584</v>
      </c>
      <c r="C625" s="96"/>
      <c r="D625" s="97">
        <v>350</v>
      </c>
      <c r="E625" s="98"/>
      <c r="F625" s="99">
        <v>25</v>
      </c>
      <c r="G625" s="100"/>
      <c r="I625" s="55"/>
    </row>
    <row r="626" spans="1:9" ht="16.5" x14ac:dyDescent="0.3">
      <c r="A626" s="94">
        <v>58</v>
      </c>
      <c r="B626" s="95" t="s">
        <v>585</v>
      </c>
      <c r="C626" s="96"/>
      <c r="D626" s="97">
        <v>45</v>
      </c>
      <c r="E626" s="98"/>
      <c r="F626" s="99">
        <v>12</v>
      </c>
      <c r="G626" s="100"/>
      <c r="I626" s="55"/>
    </row>
    <row r="627" spans="1:9" ht="16.5" x14ac:dyDescent="0.3">
      <c r="A627" s="94">
        <v>59</v>
      </c>
      <c r="B627" s="95" t="s">
        <v>344</v>
      </c>
      <c r="C627" s="96"/>
      <c r="D627" s="97">
        <v>70</v>
      </c>
      <c r="E627" s="98"/>
      <c r="F627" s="99">
        <v>12</v>
      </c>
      <c r="G627" s="100"/>
      <c r="I627" s="55"/>
    </row>
    <row r="628" spans="1:9" ht="16.5" x14ac:dyDescent="0.3">
      <c r="A628" s="94">
        <v>60</v>
      </c>
      <c r="B628" s="95" t="s">
        <v>345</v>
      </c>
      <c r="C628" s="96"/>
      <c r="D628" s="97">
        <v>550</v>
      </c>
      <c r="E628" s="98"/>
      <c r="F628" s="99">
        <v>60</v>
      </c>
      <c r="G628" s="100"/>
      <c r="I628" s="55"/>
    </row>
    <row r="629" spans="1:9" ht="16.5" x14ac:dyDescent="0.3">
      <c r="A629" s="94">
        <v>61</v>
      </c>
      <c r="B629" s="95" t="s">
        <v>346</v>
      </c>
      <c r="C629" s="96"/>
      <c r="D629" s="97" t="s">
        <v>283</v>
      </c>
      <c r="E629" s="98"/>
      <c r="F629" s="99">
        <v>15</v>
      </c>
      <c r="G629" s="100"/>
      <c r="I629" s="55"/>
    </row>
    <row r="630" spans="1:9" ht="16.5" x14ac:dyDescent="0.3">
      <c r="A630" s="94">
        <v>62</v>
      </c>
      <c r="B630" s="95" t="s">
        <v>347</v>
      </c>
      <c r="C630" s="96"/>
      <c r="D630" s="97">
        <v>70</v>
      </c>
      <c r="E630" s="98"/>
      <c r="F630" s="99">
        <v>25</v>
      </c>
      <c r="G630" s="100"/>
      <c r="I630" s="55"/>
    </row>
    <row r="631" spans="1:9" ht="16.5" x14ac:dyDescent="0.3">
      <c r="A631" s="94">
        <v>63</v>
      </c>
      <c r="B631" s="95" t="s">
        <v>348</v>
      </c>
      <c r="C631" s="96"/>
      <c r="D631" s="97">
        <v>60</v>
      </c>
      <c r="E631" s="98"/>
      <c r="F631" s="99">
        <v>25</v>
      </c>
      <c r="G631" s="100"/>
      <c r="I631" s="55"/>
    </row>
    <row r="632" spans="1:9" ht="16.5" x14ac:dyDescent="0.3">
      <c r="A632" s="94">
        <v>64</v>
      </c>
      <c r="B632" s="95" t="s">
        <v>349</v>
      </c>
      <c r="C632" s="96"/>
      <c r="D632" s="97">
        <v>20</v>
      </c>
      <c r="E632" s="98"/>
      <c r="F632" s="99" t="s">
        <v>283</v>
      </c>
      <c r="G632" s="100"/>
      <c r="I632" s="55"/>
    </row>
    <row r="633" spans="1:9" ht="16.5" x14ac:dyDescent="0.3">
      <c r="A633" s="94">
        <v>65</v>
      </c>
      <c r="B633" s="95" t="s">
        <v>660</v>
      </c>
      <c r="C633" s="96"/>
      <c r="D633" s="97">
        <v>250</v>
      </c>
      <c r="E633" s="98"/>
      <c r="F633" s="99">
        <v>30</v>
      </c>
      <c r="G633" s="100"/>
      <c r="I633" s="55"/>
    </row>
    <row r="634" spans="1:9" ht="16.5" x14ac:dyDescent="0.3">
      <c r="A634" s="94">
        <v>66</v>
      </c>
      <c r="B634" s="95" t="s">
        <v>351</v>
      </c>
      <c r="C634" s="96"/>
      <c r="D634" s="97" t="s">
        <v>283</v>
      </c>
      <c r="E634" s="98"/>
      <c r="F634" s="99">
        <v>6</v>
      </c>
      <c r="G634" s="100"/>
      <c r="I634" s="55"/>
    </row>
    <row r="635" spans="1:9" ht="16.5" x14ac:dyDescent="0.3">
      <c r="A635" s="94">
        <v>67</v>
      </c>
      <c r="B635" s="95" t="s">
        <v>352</v>
      </c>
      <c r="C635" s="96"/>
      <c r="D635" s="97">
        <v>100</v>
      </c>
      <c r="E635" s="98"/>
      <c r="F635" s="99">
        <v>15</v>
      </c>
      <c r="G635" s="100"/>
      <c r="I635" s="55"/>
    </row>
    <row r="636" spans="1:9" ht="16.5" x14ac:dyDescent="0.3">
      <c r="A636" s="94">
        <v>68</v>
      </c>
      <c r="B636" s="95" t="s">
        <v>353</v>
      </c>
      <c r="C636" s="96"/>
      <c r="D636" s="97">
        <v>100</v>
      </c>
      <c r="E636" s="98"/>
      <c r="F636" s="99">
        <v>30</v>
      </c>
      <c r="G636" s="100"/>
      <c r="I636" s="55"/>
    </row>
    <row r="637" spans="1:9" ht="16.5" x14ac:dyDescent="0.3">
      <c r="A637" s="94">
        <v>69</v>
      </c>
      <c r="B637" s="95" t="s">
        <v>586</v>
      </c>
      <c r="C637" s="96"/>
      <c r="D637" s="97">
        <v>35</v>
      </c>
      <c r="E637" s="98"/>
      <c r="F637" s="99">
        <v>0</v>
      </c>
      <c r="G637" s="100"/>
      <c r="I637" s="55"/>
    </row>
    <row r="638" spans="1:9" ht="16.5" x14ac:dyDescent="0.3">
      <c r="A638" s="94">
        <v>70</v>
      </c>
      <c r="B638" s="95" t="s">
        <v>587</v>
      </c>
      <c r="C638" s="96"/>
      <c r="D638" s="97" t="s">
        <v>283</v>
      </c>
      <c r="E638" s="98"/>
      <c r="F638" s="99">
        <v>25</v>
      </c>
      <c r="G638" s="100"/>
      <c r="I638" s="55"/>
    </row>
    <row r="639" spans="1:9" ht="16.5" x14ac:dyDescent="0.3">
      <c r="A639" s="94">
        <v>71</v>
      </c>
      <c r="B639" s="95" t="s">
        <v>356</v>
      </c>
      <c r="C639" s="96"/>
      <c r="D639" s="97" t="s">
        <v>283</v>
      </c>
      <c r="E639" s="98"/>
      <c r="F639" s="99">
        <v>10</v>
      </c>
      <c r="G639" s="100"/>
      <c r="I639" s="55"/>
    </row>
    <row r="640" spans="1:9" ht="16.5" x14ac:dyDescent="0.3">
      <c r="A640" s="94">
        <v>72</v>
      </c>
      <c r="B640" s="95" t="s">
        <v>357</v>
      </c>
      <c r="C640" s="96"/>
      <c r="D640" s="97" t="s">
        <v>283</v>
      </c>
      <c r="E640" s="98"/>
      <c r="F640" s="99">
        <v>15</v>
      </c>
      <c r="G640" s="100"/>
      <c r="I640" s="55"/>
    </row>
    <row r="641" spans="1:9" ht="16.5" x14ac:dyDescent="0.3">
      <c r="A641" s="94">
        <v>73</v>
      </c>
      <c r="B641" s="95" t="s">
        <v>358</v>
      </c>
      <c r="C641" s="96"/>
      <c r="D641" s="97">
        <v>40</v>
      </c>
      <c r="E641" s="98"/>
      <c r="F641" s="99">
        <v>10</v>
      </c>
      <c r="G641" s="100"/>
      <c r="I641" s="55"/>
    </row>
    <row r="642" spans="1:9" ht="16.5" x14ac:dyDescent="0.3">
      <c r="A642" s="94">
        <v>74</v>
      </c>
      <c r="B642" s="95" t="s">
        <v>359</v>
      </c>
      <c r="C642" s="96"/>
      <c r="D642" s="97">
        <v>10</v>
      </c>
      <c r="E642" s="98"/>
      <c r="F642" s="99" t="s">
        <v>283</v>
      </c>
      <c r="G642" s="100"/>
      <c r="I642" s="55"/>
    </row>
    <row r="643" spans="1:9" ht="16.5" x14ac:dyDescent="0.3">
      <c r="A643" s="94">
        <v>75</v>
      </c>
      <c r="B643" s="95" t="s">
        <v>360</v>
      </c>
      <c r="C643" s="96"/>
      <c r="D643" s="97" t="s">
        <v>283</v>
      </c>
      <c r="E643" s="98"/>
      <c r="F643" s="99">
        <v>10</v>
      </c>
      <c r="G643" s="100"/>
      <c r="I643" s="55"/>
    </row>
    <row r="644" spans="1:9" ht="16.5" x14ac:dyDescent="0.3">
      <c r="A644" s="94">
        <v>76</v>
      </c>
      <c r="B644" s="95" t="s">
        <v>362</v>
      </c>
      <c r="C644" s="96"/>
      <c r="D644" s="97">
        <v>60</v>
      </c>
      <c r="E644" s="98"/>
      <c r="F644" s="99">
        <v>12</v>
      </c>
      <c r="G644" s="100"/>
      <c r="I644" s="55"/>
    </row>
    <row r="645" spans="1:9" ht="16.5" x14ac:dyDescent="0.3">
      <c r="A645" s="94">
        <v>77</v>
      </c>
      <c r="B645" s="95" t="s">
        <v>363</v>
      </c>
      <c r="C645" s="96"/>
      <c r="D645" s="97">
        <v>40</v>
      </c>
      <c r="E645" s="98"/>
      <c r="F645" s="99" t="s">
        <v>283</v>
      </c>
      <c r="G645" s="100"/>
      <c r="I645" s="55"/>
    </row>
    <row r="646" spans="1:9" ht="16.5" x14ac:dyDescent="0.3">
      <c r="A646" s="94">
        <v>78</v>
      </c>
      <c r="B646" s="95" t="s">
        <v>364</v>
      </c>
      <c r="C646" s="96"/>
      <c r="D646" s="97">
        <v>150</v>
      </c>
      <c r="E646" s="98"/>
      <c r="F646" s="99">
        <v>15</v>
      </c>
      <c r="G646" s="100"/>
      <c r="I646" s="55"/>
    </row>
    <row r="647" spans="1:9" ht="16.5" x14ac:dyDescent="0.3">
      <c r="A647" s="94">
        <v>79</v>
      </c>
      <c r="B647" s="95" t="s">
        <v>365</v>
      </c>
      <c r="C647" s="96"/>
      <c r="D647" s="97">
        <v>200</v>
      </c>
      <c r="E647" s="98"/>
      <c r="F647" s="99">
        <v>10</v>
      </c>
      <c r="G647" s="100"/>
      <c r="I647" s="55"/>
    </row>
    <row r="648" spans="1:9" ht="16.5" x14ac:dyDescent="0.3">
      <c r="A648" s="94">
        <v>80</v>
      </c>
      <c r="B648" s="95" t="s">
        <v>366</v>
      </c>
      <c r="C648" s="96"/>
      <c r="D648" s="97">
        <v>450</v>
      </c>
      <c r="E648" s="98"/>
      <c r="F648" s="99">
        <v>70</v>
      </c>
      <c r="G648" s="100"/>
      <c r="I648" s="55"/>
    </row>
    <row r="649" spans="1:9" ht="16.5" x14ac:dyDescent="0.3">
      <c r="A649" s="94">
        <v>81</v>
      </c>
      <c r="B649" s="95" t="s">
        <v>367</v>
      </c>
      <c r="C649" s="96"/>
      <c r="D649" s="97" t="s">
        <v>283</v>
      </c>
      <c r="E649" s="98"/>
      <c r="F649" s="99">
        <v>150</v>
      </c>
      <c r="G649" s="100"/>
      <c r="I649" s="55"/>
    </row>
    <row r="650" spans="1:9" ht="16.5" x14ac:dyDescent="0.3">
      <c r="A650" s="94">
        <v>82</v>
      </c>
      <c r="B650" s="95" t="s">
        <v>368</v>
      </c>
      <c r="C650" s="96"/>
      <c r="D650" s="97">
        <v>18</v>
      </c>
      <c r="E650" s="98"/>
      <c r="F650" s="99">
        <v>6</v>
      </c>
      <c r="G650" s="100"/>
      <c r="I650" s="55"/>
    </row>
    <row r="651" spans="1:9" ht="16.5" x14ac:dyDescent="0.3">
      <c r="A651" s="94">
        <v>83</v>
      </c>
      <c r="B651" s="95" t="s">
        <v>369</v>
      </c>
      <c r="C651" s="96"/>
      <c r="D651" s="97">
        <v>70</v>
      </c>
      <c r="E651" s="98"/>
      <c r="F651" s="99">
        <v>30</v>
      </c>
      <c r="G651" s="100"/>
      <c r="I651" s="55"/>
    </row>
    <row r="652" spans="1:9" ht="16.5" x14ac:dyDescent="0.3">
      <c r="A652" s="94">
        <v>84</v>
      </c>
      <c r="B652" s="95" t="s">
        <v>370</v>
      </c>
      <c r="C652" s="96"/>
      <c r="D652" s="97" t="s">
        <v>283</v>
      </c>
      <c r="E652" s="98"/>
      <c r="F652" s="99">
        <v>30</v>
      </c>
      <c r="G652" s="100"/>
      <c r="I652" s="55"/>
    </row>
    <row r="653" spans="1:9" ht="16.5" x14ac:dyDescent="0.3">
      <c r="A653" s="94">
        <v>85</v>
      </c>
      <c r="B653" s="95" t="s">
        <v>371</v>
      </c>
      <c r="C653" s="96"/>
      <c r="D653" s="97">
        <v>170</v>
      </c>
      <c r="E653" s="98"/>
      <c r="F653" s="99">
        <v>30</v>
      </c>
      <c r="G653" s="100"/>
      <c r="I653" s="55"/>
    </row>
    <row r="654" spans="1:9" ht="16.5" x14ac:dyDescent="0.3">
      <c r="A654" s="94">
        <v>86</v>
      </c>
      <c r="B654" s="95" t="s">
        <v>372</v>
      </c>
      <c r="C654" s="96"/>
      <c r="D654" s="97">
        <v>45</v>
      </c>
      <c r="E654" s="98"/>
      <c r="F654" s="99">
        <v>36</v>
      </c>
      <c r="G654" s="100"/>
      <c r="I654" s="55"/>
    </row>
    <row r="655" spans="1:9" ht="16.5" x14ac:dyDescent="0.3">
      <c r="A655" s="94">
        <v>87</v>
      </c>
      <c r="B655" s="95" t="s">
        <v>373</v>
      </c>
      <c r="C655" s="96"/>
      <c r="D655" s="97">
        <v>350</v>
      </c>
      <c r="E655" s="98"/>
      <c r="F655" s="99">
        <v>50</v>
      </c>
      <c r="G655" s="100"/>
      <c r="I655" s="55"/>
    </row>
    <row r="656" spans="1:9" ht="16.5" x14ac:dyDescent="0.3">
      <c r="A656" s="94">
        <v>88</v>
      </c>
      <c r="B656" s="95" t="s">
        <v>374</v>
      </c>
      <c r="C656" s="96"/>
      <c r="D656" s="97">
        <v>200</v>
      </c>
      <c r="E656" s="98"/>
      <c r="F656" s="99">
        <v>40</v>
      </c>
      <c r="G656" s="100"/>
      <c r="I656" s="55"/>
    </row>
    <row r="657" spans="1:9" ht="16.5" x14ac:dyDescent="0.3">
      <c r="A657" s="94">
        <v>89</v>
      </c>
      <c r="B657" s="95" t="s">
        <v>375</v>
      </c>
      <c r="C657" s="96"/>
      <c r="D657" s="97">
        <v>200</v>
      </c>
      <c r="E657" s="98"/>
      <c r="F657" s="99">
        <v>20</v>
      </c>
      <c r="G657" s="100"/>
      <c r="I657" s="55"/>
    </row>
    <row r="658" spans="1:9" ht="16.5" x14ac:dyDescent="0.3">
      <c r="A658" s="94">
        <v>90</v>
      </c>
      <c r="B658" s="95" t="s">
        <v>376</v>
      </c>
      <c r="C658" s="96"/>
      <c r="D658" s="97">
        <v>20</v>
      </c>
      <c r="E658" s="98"/>
      <c r="F658" s="99">
        <v>0</v>
      </c>
      <c r="G658" s="100"/>
      <c r="I658" s="55"/>
    </row>
    <row r="659" spans="1:9" ht="16.5" x14ac:dyDescent="0.3">
      <c r="A659" s="94">
        <v>91</v>
      </c>
      <c r="B659" s="95" t="s">
        <v>377</v>
      </c>
      <c r="C659" s="96"/>
      <c r="D659" s="97">
        <v>30</v>
      </c>
      <c r="E659" s="98"/>
      <c r="F659" s="99">
        <v>15</v>
      </c>
      <c r="G659" s="100"/>
      <c r="I659" s="55"/>
    </row>
    <row r="660" spans="1:9" ht="16.5" x14ac:dyDescent="0.3">
      <c r="A660" s="94">
        <v>92</v>
      </c>
      <c r="B660" s="95" t="s">
        <v>378</v>
      </c>
      <c r="C660" s="96"/>
      <c r="D660" s="97" t="s">
        <v>283</v>
      </c>
      <c r="E660" s="98"/>
      <c r="F660" s="99">
        <v>15</v>
      </c>
      <c r="G660" s="100"/>
      <c r="I660" s="55"/>
    </row>
    <row r="661" spans="1:9" ht="16.5" x14ac:dyDescent="0.3">
      <c r="A661" s="94">
        <v>93</v>
      </c>
      <c r="B661" s="95" t="s">
        <v>379</v>
      </c>
      <c r="C661" s="96"/>
      <c r="D661" s="97" t="s">
        <v>283</v>
      </c>
      <c r="E661" s="98"/>
      <c r="F661" s="99">
        <v>25</v>
      </c>
      <c r="G661" s="100"/>
      <c r="I661" s="55"/>
    </row>
    <row r="662" spans="1:9" ht="16.5" x14ac:dyDescent="0.3">
      <c r="A662" s="94">
        <v>94</v>
      </c>
      <c r="B662" s="95" t="s">
        <v>380</v>
      </c>
      <c r="C662" s="96"/>
      <c r="D662" s="97">
        <v>1</v>
      </c>
      <c r="E662" s="98"/>
      <c r="F662" s="99" t="s">
        <v>283</v>
      </c>
      <c r="G662" s="100"/>
      <c r="I662" s="55"/>
    </row>
    <row r="663" spans="1:9" ht="16.5" x14ac:dyDescent="0.3">
      <c r="A663" s="94">
        <v>95</v>
      </c>
      <c r="B663" s="95" t="s">
        <v>381</v>
      </c>
      <c r="C663" s="96"/>
      <c r="D663" s="97">
        <v>30</v>
      </c>
      <c r="E663" s="98"/>
      <c r="F663" s="99" t="s">
        <v>283</v>
      </c>
      <c r="G663" s="100"/>
      <c r="I663" s="55"/>
    </row>
    <row r="664" spans="1:9" ht="16.5" x14ac:dyDescent="0.3">
      <c r="A664" s="94">
        <v>96</v>
      </c>
      <c r="B664" s="95" t="s">
        <v>382</v>
      </c>
      <c r="C664" s="96"/>
      <c r="D664" s="97" t="s">
        <v>283</v>
      </c>
      <c r="E664" s="98"/>
      <c r="F664" s="99">
        <v>40</v>
      </c>
      <c r="G664" s="100"/>
      <c r="I664" s="55"/>
    </row>
    <row r="665" spans="1:9" ht="16.5" x14ac:dyDescent="0.3">
      <c r="A665" s="94">
        <v>97</v>
      </c>
      <c r="B665" s="95" t="s">
        <v>383</v>
      </c>
      <c r="C665" s="96"/>
      <c r="D665" s="97">
        <v>45</v>
      </c>
      <c r="E665" s="98"/>
      <c r="F665" s="99">
        <v>40</v>
      </c>
      <c r="G665" s="100"/>
      <c r="I665" s="55"/>
    </row>
    <row r="666" spans="1:9" ht="16.5" x14ac:dyDescent="0.3">
      <c r="A666" s="94">
        <v>98</v>
      </c>
      <c r="B666" s="95" t="s">
        <v>384</v>
      </c>
      <c r="C666" s="96"/>
      <c r="D666" s="97">
        <v>400</v>
      </c>
      <c r="E666" s="98"/>
      <c r="F666" s="99">
        <v>0</v>
      </c>
      <c r="G666" s="100"/>
      <c r="I666" s="55"/>
    </row>
    <row r="667" spans="1:9" ht="16.5" x14ac:dyDescent="0.3">
      <c r="A667" s="94">
        <v>99</v>
      </c>
      <c r="B667" s="95" t="s">
        <v>385</v>
      </c>
      <c r="C667" s="96"/>
      <c r="D667" s="97">
        <v>10</v>
      </c>
      <c r="E667" s="98"/>
      <c r="F667" s="99" t="s">
        <v>283</v>
      </c>
      <c r="G667" s="100"/>
      <c r="I667" s="55"/>
    </row>
    <row r="668" spans="1:9" ht="16.5" x14ac:dyDescent="0.3">
      <c r="A668" s="94">
        <v>100</v>
      </c>
      <c r="B668" s="95" t="s">
        <v>386</v>
      </c>
      <c r="C668" s="96"/>
      <c r="D668" s="97">
        <v>15</v>
      </c>
      <c r="E668" s="98"/>
      <c r="F668" s="99" t="s">
        <v>283</v>
      </c>
      <c r="G668" s="100"/>
      <c r="I668" s="55"/>
    </row>
    <row r="669" spans="1:9" ht="16.5" x14ac:dyDescent="0.3">
      <c r="A669" s="94">
        <v>101</v>
      </c>
      <c r="B669" s="95" t="s">
        <v>387</v>
      </c>
      <c r="C669" s="96"/>
      <c r="D669" s="97" t="s">
        <v>283</v>
      </c>
      <c r="E669" s="98"/>
      <c r="F669" s="99">
        <v>20</v>
      </c>
      <c r="G669" s="100"/>
      <c r="I669" s="55"/>
    </row>
    <row r="670" spans="1:9" ht="16.5" x14ac:dyDescent="0.3">
      <c r="A670" s="94">
        <v>102</v>
      </c>
      <c r="B670" s="106" t="s">
        <v>388</v>
      </c>
      <c r="C670" s="96"/>
      <c r="D670" s="97">
        <v>10</v>
      </c>
      <c r="E670" s="98"/>
      <c r="F670" s="99" t="s">
        <v>283</v>
      </c>
      <c r="G670" s="100"/>
      <c r="I670" s="55"/>
    </row>
    <row r="671" spans="1:9" ht="16.5" x14ac:dyDescent="0.3">
      <c r="A671" s="94">
        <v>103</v>
      </c>
      <c r="B671" s="106" t="s">
        <v>389</v>
      </c>
      <c r="C671" s="96" t="s">
        <v>286</v>
      </c>
      <c r="D671" s="97">
        <v>18</v>
      </c>
      <c r="E671" s="98"/>
      <c r="F671" s="99" t="s">
        <v>283</v>
      </c>
      <c r="G671" s="100"/>
      <c r="I671" s="55"/>
    </row>
    <row r="672" spans="1:9" ht="16.5" x14ac:dyDescent="0.3">
      <c r="A672" s="94">
        <v>104</v>
      </c>
      <c r="B672" s="106" t="s">
        <v>390</v>
      </c>
      <c r="C672" s="96" t="s">
        <v>286</v>
      </c>
      <c r="D672" s="97">
        <v>12</v>
      </c>
      <c r="E672" s="98"/>
      <c r="F672" s="99" t="s">
        <v>283</v>
      </c>
      <c r="G672" s="100"/>
      <c r="I672" s="55"/>
    </row>
    <row r="673" spans="1:9" ht="16.5" x14ac:dyDescent="0.3">
      <c r="A673" s="94">
        <v>105</v>
      </c>
      <c r="B673" s="106" t="s">
        <v>391</v>
      </c>
      <c r="C673" s="96" t="s">
        <v>286</v>
      </c>
      <c r="D673" s="97">
        <v>8</v>
      </c>
      <c r="E673" s="98"/>
      <c r="F673" s="99" t="s">
        <v>283</v>
      </c>
      <c r="G673" s="100"/>
      <c r="I673" s="55"/>
    </row>
    <row r="674" spans="1:9" ht="16.5" x14ac:dyDescent="0.3">
      <c r="A674" s="94">
        <v>106</v>
      </c>
      <c r="B674" s="95" t="s">
        <v>392</v>
      </c>
      <c r="C674" s="96"/>
      <c r="D674" s="97">
        <v>70</v>
      </c>
      <c r="E674" s="98"/>
      <c r="F674" s="99">
        <v>12</v>
      </c>
      <c r="G674" s="100"/>
      <c r="I674" s="55"/>
    </row>
    <row r="675" spans="1:9" ht="16.5" x14ac:dyDescent="0.3">
      <c r="A675" s="94">
        <v>107</v>
      </c>
      <c r="B675" s="95" t="s">
        <v>393</v>
      </c>
      <c r="C675" s="96"/>
      <c r="D675" s="97">
        <v>800</v>
      </c>
      <c r="E675" s="98"/>
      <c r="F675" s="99">
        <v>300</v>
      </c>
      <c r="G675" s="100"/>
      <c r="I675" s="55"/>
    </row>
    <row r="676" spans="1:9" ht="16.5" x14ac:dyDescent="0.3">
      <c r="A676" s="94">
        <v>108</v>
      </c>
      <c r="B676" s="95" t="s">
        <v>394</v>
      </c>
      <c r="C676" s="96"/>
      <c r="D676" s="97" t="s">
        <v>283</v>
      </c>
      <c r="E676" s="98"/>
      <c r="F676" s="99">
        <v>350</v>
      </c>
      <c r="G676" s="100"/>
      <c r="I676" s="55"/>
    </row>
    <row r="677" spans="1:9" ht="16.5" x14ac:dyDescent="0.3">
      <c r="A677" s="94">
        <v>109</v>
      </c>
      <c r="B677" s="95" t="s">
        <v>395</v>
      </c>
      <c r="C677" s="96"/>
      <c r="D677" s="97" t="s">
        <v>283</v>
      </c>
      <c r="E677" s="98"/>
      <c r="F677" s="99">
        <v>500</v>
      </c>
      <c r="G677" s="100"/>
      <c r="I677" s="55"/>
    </row>
    <row r="678" spans="1:9" ht="16.5" x14ac:dyDescent="0.3">
      <c r="A678" s="94">
        <v>110</v>
      </c>
      <c r="B678" s="95" t="s">
        <v>396</v>
      </c>
      <c r="C678" s="96"/>
      <c r="D678" s="97" t="s">
        <v>283</v>
      </c>
      <c r="E678" s="98"/>
      <c r="F678" s="99">
        <v>350</v>
      </c>
      <c r="G678" s="100"/>
      <c r="I678" s="55"/>
    </row>
    <row r="679" spans="1:9" ht="16.5" x14ac:dyDescent="0.3">
      <c r="A679" s="94">
        <v>111</v>
      </c>
      <c r="B679" s="95" t="s">
        <v>397</v>
      </c>
      <c r="C679" s="96"/>
      <c r="D679" s="97" t="s">
        <v>283</v>
      </c>
      <c r="E679" s="98"/>
      <c r="F679" s="99">
        <v>45</v>
      </c>
      <c r="G679" s="100"/>
      <c r="I679" s="55"/>
    </row>
    <row r="680" spans="1:9" ht="16.5" x14ac:dyDescent="0.3">
      <c r="A680" s="94">
        <v>112</v>
      </c>
      <c r="B680" s="95" t="s">
        <v>398</v>
      </c>
      <c r="C680" s="96"/>
      <c r="D680" s="97" t="s">
        <v>283</v>
      </c>
      <c r="E680" s="98"/>
      <c r="F680" s="99">
        <v>50</v>
      </c>
      <c r="G680" s="100"/>
      <c r="I680" s="55"/>
    </row>
    <row r="681" spans="1:9" ht="16.5" x14ac:dyDescent="0.3">
      <c r="A681" s="94">
        <v>113</v>
      </c>
      <c r="B681" s="95" t="s">
        <v>399</v>
      </c>
      <c r="C681" s="96"/>
      <c r="D681" s="97">
        <v>100</v>
      </c>
      <c r="E681" s="98"/>
      <c r="F681" s="99">
        <v>15</v>
      </c>
      <c r="G681" s="100"/>
      <c r="I681" s="55"/>
    </row>
    <row r="682" spans="1:9" ht="16.5" x14ac:dyDescent="0.3">
      <c r="A682" s="94">
        <v>114</v>
      </c>
      <c r="B682" s="95" t="s">
        <v>400</v>
      </c>
      <c r="C682" s="96"/>
      <c r="D682" s="97">
        <v>50</v>
      </c>
      <c r="E682" s="98"/>
      <c r="F682" s="99" t="s">
        <v>283</v>
      </c>
      <c r="G682" s="100"/>
      <c r="I682" s="55"/>
    </row>
    <row r="683" spans="1:9" ht="16.5" x14ac:dyDescent="0.3">
      <c r="A683" s="94">
        <v>115</v>
      </c>
      <c r="B683" s="95" t="s">
        <v>588</v>
      </c>
      <c r="C683" s="96"/>
      <c r="D683" s="97">
        <v>95</v>
      </c>
      <c r="E683" s="98"/>
      <c r="F683" s="167">
        <v>180</v>
      </c>
      <c r="G683" s="169"/>
      <c r="I683" s="55"/>
    </row>
    <row r="684" spans="1:9" ht="16.5" x14ac:dyDescent="0.3">
      <c r="A684" s="94">
        <v>116</v>
      </c>
      <c r="B684" s="95" t="s">
        <v>589</v>
      </c>
      <c r="C684" s="96"/>
      <c r="D684" s="97">
        <v>200</v>
      </c>
      <c r="E684" s="98"/>
      <c r="F684" s="168"/>
      <c r="G684" s="170"/>
      <c r="I684" s="55"/>
    </row>
    <row r="685" spans="1:9" ht="16.5" x14ac:dyDescent="0.3">
      <c r="A685" s="94">
        <v>117</v>
      </c>
      <c r="B685" s="95" t="s">
        <v>401</v>
      </c>
      <c r="C685" s="96"/>
      <c r="D685" s="97">
        <v>150</v>
      </c>
      <c r="E685" s="98"/>
      <c r="F685" s="99">
        <v>250</v>
      </c>
      <c r="G685" s="100"/>
      <c r="I685" s="55"/>
    </row>
    <row r="686" spans="1:9" ht="16.5" x14ac:dyDescent="0.3">
      <c r="A686" s="94">
        <v>118</v>
      </c>
      <c r="B686" s="95" t="s">
        <v>590</v>
      </c>
      <c r="C686" s="96"/>
      <c r="D686" s="97">
        <v>70</v>
      </c>
      <c r="E686" s="98"/>
      <c r="F686" s="99">
        <v>30</v>
      </c>
      <c r="G686" s="100"/>
      <c r="I686" s="55"/>
    </row>
    <row r="687" spans="1:9" ht="16.5" x14ac:dyDescent="0.3">
      <c r="A687" s="94">
        <v>119</v>
      </c>
      <c r="B687" s="95" t="s">
        <v>403</v>
      </c>
      <c r="C687" s="96"/>
      <c r="D687" s="97">
        <v>50</v>
      </c>
      <c r="E687" s="98"/>
      <c r="F687" s="99">
        <v>60</v>
      </c>
      <c r="G687" s="100"/>
      <c r="I687" s="55"/>
    </row>
    <row r="688" spans="1:9" ht="16.5" x14ac:dyDescent="0.3">
      <c r="A688" s="94">
        <v>120</v>
      </c>
      <c r="B688" s="95" t="s">
        <v>404</v>
      </c>
      <c r="C688" s="96"/>
      <c r="D688" s="97">
        <v>45</v>
      </c>
      <c r="E688" s="98"/>
      <c r="F688" s="99">
        <v>30</v>
      </c>
      <c r="G688" s="100"/>
      <c r="I688" s="55"/>
    </row>
    <row r="689" spans="1:9" ht="16.5" x14ac:dyDescent="0.3">
      <c r="A689" s="94">
        <v>121</v>
      </c>
      <c r="B689" s="95" t="s">
        <v>405</v>
      </c>
      <c r="C689" s="96"/>
      <c r="D689" s="97">
        <v>70</v>
      </c>
      <c r="E689" s="98"/>
      <c r="F689" s="99">
        <v>30</v>
      </c>
      <c r="G689" s="100"/>
      <c r="I689" s="55"/>
    </row>
    <row r="690" spans="1:9" ht="16.5" x14ac:dyDescent="0.3">
      <c r="A690" s="94">
        <v>122</v>
      </c>
      <c r="B690" s="95" t="s">
        <v>406</v>
      </c>
      <c r="C690" s="96"/>
      <c r="D690" s="97">
        <v>5</v>
      </c>
      <c r="E690" s="98"/>
      <c r="F690" s="99">
        <v>10</v>
      </c>
      <c r="G690" s="100"/>
      <c r="I690" s="55"/>
    </row>
    <row r="691" spans="1:9" ht="16.5" x14ac:dyDescent="0.3">
      <c r="A691" s="94">
        <v>123</v>
      </c>
      <c r="B691" s="95" t="s">
        <v>407</v>
      </c>
      <c r="C691" s="96"/>
      <c r="D691" s="97">
        <v>35</v>
      </c>
      <c r="E691" s="98"/>
      <c r="F691" s="99">
        <v>12</v>
      </c>
      <c r="G691" s="100"/>
      <c r="I691" s="55"/>
    </row>
    <row r="692" spans="1:9" ht="16.5" x14ac:dyDescent="0.3">
      <c r="A692" s="94">
        <v>124</v>
      </c>
      <c r="B692" s="95" t="s">
        <v>408</v>
      </c>
      <c r="C692" s="96"/>
      <c r="D692" s="97">
        <v>35</v>
      </c>
      <c r="E692" s="98"/>
      <c r="F692" s="99">
        <v>12</v>
      </c>
      <c r="G692" s="100"/>
      <c r="I692" s="55"/>
    </row>
    <row r="693" spans="1:9" ht="16.5" x14ac:dyDescent="0.3">
      <c r="A693" s="94">
        <v>125</v>
      </c>
      <c r="B693" s="95" t="s">
        <v>409</v>
      </c>
      <c r="C693" s="96"/>
      <c r="D693" s="97" t="s">
        <v>283</v>
      </c>
      <c r="E693" s="98"/>
      <c r="F693" s="99">
        <v>10</v>
      </c>
      <c r="G693" s="100"/>
      <c r="I693" s="55"/>
    </row>
    <row r="694" spans="1:9" ht="16.5" x14ac:dyDescent="0.3">
      <c r="A694" s="94">
        <v>126</v>
      </c>
      <c r="B694" s="95" t="s">
        <v>410</v>
      </c>
      <c r="C694" s="96"/>
      <c r="D694" s="97">
        <v>100</v>
      </c>
      <c r="E694" s="98"/>
      <c r="F694" s="99" t="s">
        <v>283</v>
      </c>
      <c r="G694" s="100"/>
      <c r="I694" s="55"/>
    </row>
    <row r="695" spans="1:9" ht="16.5" x14ac:dyDescent="0.3">
      <c r="A695" s="94">
        <v>127</v>
      </c>
      <c r="B695" s="95" t="s">
        <v>411</v>
      </c>
      <c r="C695" s="96"/>
      <c r="D695" s="97">
        <v>120</v>
      </c>
      <c r="E695" s="98"/>
      <c r="F695" s="99" t="s">
        <v>283</v>
      </c>
      <c r="G695" s="100"/>
      <c r="I695" s="55"/>
    </row>
    <row r="696" spans="1:9" ht="16.5" x14ac:dyDescent="0.3">
      <c r="A696" s="94">
        <v>128</v>
      </c>
      <c r="B696" s="95" t="s">
        <v>412</v>
      </c>
      <c r="C696" s="96"/>
      <c r="D696" s="97">
        <v>30</v>
      </c>
      <c r="E696" s="98"/>
      <c r="F696" s="99" t="s">
        <v>283</v>
      </c>
      <c r="G696" s="100"/>
      <c r="I696" s="55"/>
    </row>
    <row r="697" spans="1:9" ht="16.5" x14ac:dyDescent="0.3">
      <c r="A697" s="94">
        <v>129</v>
      </c>
      <c r="B697" s="95" t="s">
        <v>413</v>
      </c>
      <c r="C697" s="96" t="s">
        <v>286</v>
      </c>
      <c r="D697" s="97">
        <v>20</v>
      </c>
      <c r="E697" s="98"/>
      <c r="F697" s="99">
        <v>6</v>
      </c>
      <c r="G697" s="100"/>
      <c r="I697" s="55"/>
    </row>
    <row r="698" spans="1:9" ht="16.5" x14ac:dyDescent="0.3">
      <c r="A698" s="94">
        <v>130</v>
      </c>
      <c r="B698" s="95" t="s">
        <v>591</v>
      </c>
      <c r="C698" s="96"/>
      <c r="D698" s="97">
        <v>700</v>
      </c>
      <c r="E698" s="98"/>
      <c r="F698" s="99">
        <v>100</v>
      </c>
      <c r="G698" s="100"/>
      <c r="I698" s="55"/>
    </row>
    <row r="699" spans="1:9" ht="16.5" x14ac:dyDescent="0.3">
      <c r="A699" s="94">
        <v>131</v>
      </c>
      <c r="B699" s="95" t="s">
        <v>592</v>
      </c>
      <c r="C699" s="96"/>
      <c r="D699" s="97" t="s">
        <v>283</v>
      </c>
      <c r="E699" s="98"/>
      <c r="F699" s="99">
        <v>100</v>
      </c>
      <c r="G699" s="100"/>
      <c r="I699" s="55"/>
    </row>
    <row r="700" spans="1:9" ht="16.5" x14ac:dyDescent="0.3">
      <c r="A700" s="94">
        <v>132</v>
      </c>
      <c r="B700" s="95" t="s">
        <v>416</v>
      </c>
      <c r="C700" s="96"/>
      <c r="D700" s="97" t="s">
        <v>283</v>
      </c>
      <c r="E700" s="98"/>
      <c r="F700" s="99">
        <v>150</v>
      </c>
      <c r="G700" s="100"/>
      <c r="I700" s="55"/>
    </row>
    <row r="701" spans="1:9" ht="16.5" x14ac:dyDescent="0.3">
      <c r="A701" s="94">
        <v>133</v>
      </c>
      <c r="B701" s="95" t="s">
        <v>417</v>
      </c>
      <c r="C701" s="96"/>
      <c r="D701" s="97">
        <v>20</v>
      </c>
      <c r="E701" s="98"/>
      <c r="F701" s="99">
        <v>6</v>
      </c>
      <c r="G701" s="100"/>
      <c r="I701" s="55"/>
    </row>
    <row r="702" spans="1:9" ht="16.5" x14ac:dyDescent="0.3">
      <c r="A702" s="94">
        <v>134</v>
      </c>
      <c r="B702" s="95" t="s">
        <v>418</v>
      </c>
      <c r="C702" s="96"/>
      <c r="D702" s="97">
        <v>50</v>
      </c>
      <c r="E702" s="98"/>
      <c r="F702" s="99">
        <v>20</v>
      </c>
      <c r="G702" s="100"/>
      <c r="I702" s="55"/>
    </row>
    <row r="703" spans="1:9" ht="16.5" x14ac:dyDescent="0.3">
      <c r="A703" s="94">
        <v>135</v>
      </c>
      <c r="B703" s="95" t="s">
        <v>419</v>
      </c>
      <c r="C703" s="96"/>
      <c r="D703" s="97">
        <v>80</v>
      </c>
      <c r="E703" s="98"/>
      <c r="F703" s="99">
        <v>15</v>
      </c>
      <c r="G703" s="100"/>
      <c r="I703" s="55"/>
    </row>
    <row r="704" spans="1:9" ht="16.5" x14ac:dyDescent="0.3">
      <c r="A704" s="94">
        <v>136</v>
      </c>
      <c r="B704" s="95" t="s">
        <v>593</v>
      </c>
      <c r="C704" s="96"/>
      <c r="D704" s="97">
        <v>150</v>
      </c>
      <c r="E704" s="98"/>
      <c r="F704" s="99">
        <v>15</v>
      </c>
      <c r="G704" s="100"/>
      <c r="I704" s="55"/>
    </row>
    <row r="705" spans="1:9" ht="16.5" x14ac:dyDescent="0.3">
      <c r="A705" s="94">
        <v>137</v>
      </c>
      <c r="B705" s="95" t="s">
        <v>594</v>
      </c>
      <c r="C705" s="96"/>
      <c r="D705" s="97">
        <v>200</v>
      </c>
      <c r="E705" s="98"/>
      <c r="F705" s="99">
        <v>45</v>
      </c>
      <c r="G705" s="100"/>
      <c r="I705" s="55"/>
    </row>
    <row r="706" spans="1:9" ht="16.5" x14ac:dyDescent="0.3">
      <c r="A706" s="94">
        <v>138</v>
      </c>
      <c r="B706" s="95" t="s">
        <v>595</v>
      </c>
      <c r="C706" s="96"/>
      <c r="D706" s="97">
        <v>200</v>
      </c>
      <c r="E706" s="98"/>
      <c r="F706" s="99">
        <v>45</v>
      </c>
      <c r="G706" s="100"/>
      <c r="I706" s="55"/>
    </row>
    <row r="707" spans="1:9" ht="16.5" x14ac:dyDescent="0.3">
      <c r="A707" s="94">
        <v>139</v>
      </c>
      <c r="B707" s="95" t="s">
        <v>596</v>
      </c>
      <c r="C707" s="96"/>
      <c r="D707" s="97">
        <v>80</v>
      </c>
      <c r="E707" s="98"/>
      <c r="F707" s="99">
        <v>15</v>
      </c>
      <c r="G707" s="100"/>
      <c r="I707" s="55"/>
    </row>
    <row r="708" spans="1:9" ht="16.5" x14ac:dyDescent="0.3">
      <c r="A708" s="94">
        <v>140</v>
      </c>
      <c r="B708" s="95" t="s">
        <v>425</v>
      </c>
      <c r="C708" s="96"/>
      <c r="D708" s="97">
        <v>170</v>
      </c>
      <c r="E708" s="98"/>
      <c r="F708" s="99">
        <v>10</v>
      </c>
      <c r="G708" s="100"/>
      <c r="I708" s="55"/>
    </row>
    <row r="709" spans="1:9" ht="16.5" x14ac:dyDescent="0.3">
      <c r="A709" s="94">
        <v>141</v>
      </c>
      <c r="B709" s="95" t="s">
        <v>426</v>
      </c>
      <c r="C709" s="96"/>
      <c r="D709" s="97">
        <v>100</v>
      </c>
      <c r="E709" s="98"/>
      <c r="F709" s="99">
        <v>10</v>
      </c>
      <c r="G709" s="100"/>
      <c r="I709" s="55"/>
    </row>
    <row r="710" spans="1:9" ht="16.5" x14ac:dyDescent="0.3">
      <c r="A710" s="94">
        <v>142</v>
      </c>
      <c r="B710" s="95" t="s">
        <v>597</v>
      </c>
      <c r="C710" s="96"/>
      <c r="D710" s="97">
        <v>70</v>
      </c>
      <c r="E710" s="98"/>
      <c r="F710" s="99">
        <v>6</v>
      </c>
      <c r="G710" s="100"/>
      <c r="I710" s="55"/>
    </row>
    <row r="711" spans="1:9" ht="16.5" x14ac:dyDescent="0.3">
      <c r="A711" s="94">
        <v>143</v>
      </c>
      <c r="B711" s="95" t="s">
        <v>428</v>
      </c>
      <c r="C711" s="96"/>
      <c r="D711" s="97">
        <v>100</v>
      </c>
      <c r="E711" s="98"/>
      <c r="F711" s="99">
        <v>12</v>
      </c>
      <c r="G711" s="100"/>
      <c r="I711" s="55"/>
    </row>
    <row r="712" spans="1:9" ht="16.5" x14ac:dyDescent="0.3">
      <c r="A712" s="94">
        <v>144</v>
      </c>
      <c r="B712" s="95" t="s">
        <v>430</v>
      </c>
      <c r="C712" s="96"/>
      <c r="D712" s="97">
        <v>80</v>
      </c>
      <c r="E712" s="98"/>
      <c r="F712" s="99">
        <v>10</v>
      </c>
      <c r="G712" s="100"/>
      <c r="I712" s="55"/>
    </row>
    <row r="713" spans="1:9" ht="16.5" x14ac:dyDescent="0.3">
      <c r="A713" s="94">
        <v>145</v>
      </c>
      <c r="B713" s="95" t="s">
        <v>431</v>
      </c>
      <c r="C713" s="96"/>
      <c r="D713" s="97">
        <v>30</v>
      </c>
      <c r="E713" s="98"/>
      <c r="F713" s="99">
        <v>12</v>
      </c>
      <c r="G713" s="100"/>
      <c r="I713" s="55"/>
    </row>
    <row r="714" spans="1:9" ht="16.5" x14ac:dyDescent="0.3">
      <c r="A714" s="94">
        <v>146</v>
      </c>
      <c r="B714" s="95" t="s">
        <v>432</v>
      </c>
      <c r="C714" s="96"/>
      <c r="D714" s="97">
        <v>30</v>
      </c>
      <c r="E714" s="98"/>
      <c r="F714" s="99" t="s">
        <v>283</v>
      </c>
      <c r="G714" s="100"/>
      <c r="I714" s="55"/>
    </row>
    <row r="715" spans="1:9" ht="16.5" x14ac:dyDescent="0.3">
      <c r="A715" s="94">
        <v>147</v>
      </c>
      <c r="B715" s="95" t="s">
        <v>433</v>
      </c>
      <c r="C715" s="96"/>
      <c r="D715" s="97">
        <v>20</v>
      </c>
      <c r="E715" s="98"/>
      <c r="F715" s="99" t="s">
        <v>283</v>
      </c>
      <c r="G715" s="100"/>
      <c r="I715" s="55"/>
    </row>
    <row r="716" spans="1:9" ht="16.5" x14ac:dyDescent="0.3">
      <c r="A716" s="94">
        <v>148</v>
      </c>
      <c r="B716" s="95" t="s">
        <v>434</v>
      </c>
      <c r="C716" s="96" t="s">
        <v>286</v>
      </c>
      <c r="D716" s="97">
        <v>8</v>
      </c>
      <c r="E716" s="98"/>
      <c r="F716" s="99" t="s">
        <v>283</v>
      </c>
      <c r="G716" s="100"/>
      <c r="I716" s="55"/>
    </row>
    <row r="717" spans="1:9" ht="16.5" x14ac:dyDescent="0.3">
      <c r="A717" s="94">
        <v>149</v>
      </c>
      <c r="B717" s="95" t="s">
        <v>435</v>
      </c>
      <c r="C717" s="96"/>
      <c r="D717" s="97">
        <v>140</v>
      </c>
      <c r="E717" s="98"/>
      <c r="F717" s="99">
        <v>50</v>
      </c>
      <c r="G717" s="100"/>
      <c r="I717" s="55"/>
    </row>
    <row r="718" spans="1:9" ht="16.5" x14ac:dyDescent="0.3">
      <c r="A718" s="94">
        <v>150</v>
      </c>
      <c r="B718" s="95" t="s">
        <v>436</v>
      </c>
      <c r="C718" s="96"/>
      <c r="D718" s="97">
        <v>70</v>
      </c>
      <c r="E718" s="98"/>
      <c r="F718" s="99">
        <v>50</v>
      </c>
      <c r="G718" s="100"/>
      <c r="I718" s="55"/>
    </row>
    <row r="719" spans="1:9" ht="16.5" x14ac:dyDescent="0.3">
      <c r="A719" s="94">
        <v>151</v>
      </c>
      <c r="B719" s="95" t="s">
        <v>437</v>
      </c>
      <c r="C719" s="96"/>
      <c r="D719" s="97">
        <v>30</v>
      </c>
      <c r="E719" s="98"/>
      <c r="F719" s="99">
        <v>50</v>
      </c>
      <c r="G719" s="100"/>
      <c r="I719" s="55"/>
    </row>
    <row r="720" spans="1:9" ht="16.5" x14ac:dyDescent="0.3">
      <c r="A720" s="94">
        <v>152</v>
      </c>
      <c r="B720" s="95" t="s">
        <v>438</v>
      </c>
      <c r="C720" s="96"/>
      <c r="D720" s="97">
        <v>400</v>
      </c>
      <c r="E720" s="98"/>
      <c r="F720" s="99">
        <v>25</v>
      </c>
      <c r="G720" s="100"/>
      <c r="I720" s="55"/>
    </row>
    <row r="721" spans="1:9" ht="16.5" x14ac:dyDescent="0.3">
      <c r="A721" s="94">
        <v>153</v>
      </c>
      <c r="B721" s="95" t="s">
        <v>439</v>
      </c>
      <c r="C721" s="96"/>
      <c r="D721" s="97" t="s">
        <v>283</v>
      </c>
      <c r="E721" s="98"/>
      <c r="F721" s="99">
        <v>100</v>
      </c>
      <c r="G721" s="100"/>
      <c r="I721" s="55"/>
    </row>
    <row r="722" spans="1:9" ht="16.5" x14ac:dyDescent="0.3">
      <c r="A722" s="94">
        <v>154</v>
      </c>
      <c r="B722" s="95" t="s">
        <v>440</v>
      </c>
      <c r="C722" s="96"/>
      <c r="D722" s="97">
        <v>35</v>
      </c>
      <c r="E722" s="98"/>
      <c r="F722" s="99" t="s">
        <v>283</v>
      </c>
      <c r="G722" s="100"/>
      <c r="I722" s="55"/>
    </row>
    <row r="723" spans="1:9" ht="16.5" x14ac:dyDescent="0.3">
      <c r="A723" s="94">
        <v>155</v>
      </c>
      <c r="B723" s="95" t="s">
        <v>598</v>
      </c>
      <c r="C723" s="96"/>
      <c r="D723" s="97">
        <v>80</v>
      </c>
      <c r="E723" s="98"/>
      <c r="F723" s="99">
        <v>8</v>
      </c>
      <c r="G723" s="100"/>
      <c r="I723" s="55"/>
    </row>
    <row r="724" spans="1:9" ht="16.5" x14ac:dyDescent="0.3">
      <c r="A724" s="94">
        <v>156</v>
      </c>
      <c r="B724" s="95" t="s">
        <v>599</v>
      </c>
      <c r="C724" s="96"/>
      <c r="D724" s="97">
        <v>50</v>
      </c>
      <c r="E724" s="98"/>
      <c r="F724" s="99">
        <v>8</v>
      </c>
      <c r="G724" s="100"/>
      <c r="I724" s="55"/>
    </row>
    <row r="725" spans="1:9" ht="16.5" x14ac:dyDescent="0.3">
      <c r="A725" s="94">
        <v>157</v>
      </c>
      <c r="B725" s="95" t="s">
        <v>443</v>
      </c>
      <c r="C725" s="96"/>
      <c r="D725" s="97">
        <v>25</v>
      </c>
      <c r="E725" s="98"/>
      <c r="F725" s="99" t="s">
        <v>283</v>
      </c>
      <c r="G725" s="100"/>
      <c r="I725" s="55"/>
    </row>
    <row r="726" spans="1:9" ht="16.5" x14ac:dyDescent="0.3">
      <c r="A726" s="94">
        <v>158</v>
      </c>
      <c r="B726" s="95" t="s">
        <v>444</v>
      </c>
      <c r="C726" s="96"/>
      <c r="D726" s="97">
        <v>45</v>
      </c>
      <c r="E726" s="98"/>
      <c r="F726" s="99">
        <v>20</v>
      </c>
      <c r="G726" s="100"/>
      <c r="I726" s="55"/>
    </row>
    <row r="727" spans="1:9" ht="16.5" x14ac:dyDescent="0.3">
      <c r="A727" s="94">
        <v>159</v>
      </c>
      <c r="B727" s="95" t="s">
        <v>445</v>
      </c>
      <c r="C727" s="96"/>
      <c r="D727" s="97">
        <v>350</v>
      </c>
      <c r="E727" s="98"/>
      <c r="F727" s="99">
        <v>45</v>
      </c>
      <c r="G727" s="100"/>
      <c r="I727" s="55"/>
    </row>
    <row r="728" spans="1:9" ht="16.5" x14ac:dyDescent="0.3">
      <c r="A728" s="94">
        <v>160</v>
      </c>
      <c r="B728" s="95" t="s">
        <v>446</v>
      </c>
      <c r="C728" s="96"/>
      <c r="D728" s="97">
        <v>100</v>
      </c>
      <c r="E728" s="98"/>
      <c r="F728" s="99">
        <v>15</v>
      </c>
      <c r="G728" s="100"/>
      <c r="I728" s="55"/>
    </row>
    <row r="729" spans="1:9" ht="16.5" x14ac:dyDescent="0.3">
      <c r="A729" s="94">
        <v>161</v>
      </c>
      <c r="B729" s="95" t="s">
        <v>447</v>
      </c>
      <c r="C729" s="96"/>
      <c r="D729" s="97">
        <v>500</v>
      </c>
      <c r="E729" s="98"/>
      <c r="F729" s="99">
        <v>25</v>
      </c>
      <c r="G729" s="100"/>
      <c r="I729" s="55"/>
    </row>
    <row r="730" spans="1:9" ht="16.5" x14ac:dyDescent="0.3">
      <c r="A730" s="94">
        <v>162</v>
      </c>
      <c r="B730" s="95" t="s">
        <v>448</v>
      </c>
      <c r="C730" s="96"/>
      <c r="D730" s="97">
        <v>100</v>
      </c>
      <c r="E730" s="98"/>
      <c r="F730" s="99">
        <v>25</v>
      </c>
      <c r="G730" s="100"/>
      <c r="I730" s="55"/>
    </row>
    <row r="731" spans="1:9" ht="16.5" x14ac:dyDescent="0.3">
      <c r="A731" s="94">
        <v>163</v>
      </c>
      <c r="B731" s="95" t="s">
        <v>449</v>
      </c>
      <c r="C731" s="96"/>
      <c r="D731" s="97">
        <v>200</v>
      </c>
      <c r="E731" s="98"/>
      <c r="F731" s="99">
        <v>12</v>
      </c>
      <c r="G731" s="100"/>
      <c r="I731" s="55"/>
    </row>
    <row r="732" spans="1:9" ht="16.5" x14ac:dyDescent="0.3">
      <c r="A732" s="94">
        <v>164</v>
      </c>
      <c r="B732" s="106" t="s">
        <v>450</v>
      </c>
      <c r="C732" s="96"/>
      <c r="D732" s="97">
        <v>10</v>
      </c>
      <c r="E732" s="98"/>
      <c r="F732" s="99">
        <v>0</v>
      </c>
      <c r="G732" s="100"/>
      <c r="I732" s="55"/>
    </row>
    <row r="733" spans="1:9" ht="16.5" x14ac:dyDescent="0.3">
      <c r="A733" s="94">
        <v>165</v>
      </c>
      <c r="B733" s="95" t="s">
        <v>451</v>
      </c>
      <c r="C733" s="96"/>
      <c r="D733" s="97">
        <v>50</v>
      </c>
      <c r="E733" s="98"/>
      <c r="F733" s="99">
        <v>12</v>
      </c>
      <c r="G733" s="100"/>
      <c r="I733" s="55"/>
    </row>
    <row r="734" spans="1:9" ht="16.5" x14ac:dyDescent="0.3">
      <c r="A734" s="94">
        <v>166</v>
      </c>
      <c r="B734" s="95" t="s">
        <v>452</v>
      </c>
      <c r="C734" s="96"/>
      <c r="D734" s="97">
        <v>25</v>
      </c>
      <c r="E734" s="98"/>
      <c r="F734" s="99">
        <v>6</v>
      </c>
      <c r="G734" s="100"/>
      <c r="I734" s="55"/>
    </row>
    <row r="735" spans="1:9" ht="16.5" x14ac:dyDescent="0.3">
      <c r="A735" s="94">
        <v>167</v>
      </c>
      <c r="B735" s="95" t="s">
        <v>453</v>
      </c>
      <c r="C735" s="96"/>
      <c r="D735" s="97">
        <v>150</v>
      </c>
      <c r="E735" s="98"/>
      <c r="F735" s="99">
        <v>15</v>
      </c>
      <c r="G735" s="100"/>
      <c r="I735" s="55"/>
    </row>
    <row r="736" spans="1:9" ht="16.5" x14ac:dyDescent="0.3">
      <c r="A736" s="94">
        <v>168</v>
      </c>
      <c r="B736" s="95" t="s">
        <v>600</v>
      </c>
      <c r="C736" s="96"/>
      <c r="D736" s="97">
        <v>25</v>
      </c>
      <c r="E736" s="98"/>
      <c r="F736" s="99">
        <v>12</v>
      </c>
      <c r="G736" s="100"/>
      <c r="I736" s="55"/>
    </row>
    <row r="737" spans="1:9" ht="16.5" x14ac:dyDescent="0.3">
      <c r="A737" s="94">
        <v>169</v>
      </c>
      <c r="B737" s="95" t="s">
        <v>455</v>
      </c>
      <c r="C737" s="96"/>
      <c r="D737" s="97" t="s">
        <v>283</v>
      </c>
      <c r="E737" s="98"/>
      <c r="F737" s="99">
        <v>30</v>
      </c>
      <c r="G737" s="100"/>
      <c r="I737" s="55"/>
    </row>
    <row r="738" spans="1:9" ht="16.5" x14ac:dyDescent="0.3">
      <c r="A738" s="94">
        <v>170</v>
      </c>
      <c r="B738" s="95" t="s">
        <v>456</v>
      </c>
      <c r="C738" s="96"/>
      <c r="D738" s="97">
        <v>300</v>
      </c>
      <c r="E738" s="98"/>
      <c r="F738" s="99">
        <v>20</v>
      </c>
      <c r="G738" s="100"/>
      <c r="I738" s="55"/>
    </row>
    <row r="739" spans="1:9" ht="16.5" x14ac:dyDescent="0.3">
      <c r="A739" s="94">
        <v>171</v>
      </c>
      <c r="B739" s="95" t="s">
        <v>457</v>
      </c>
      <c r="C739" s="96"/>
      <c r="D739" s="97" t="s">
        <v>283</v>
      </c>
      <c r="E739" s="98"/>
      <c r="F739" s="99">
        <v>30</v>
      </c>
      <c r="G739" s="100"/>
      <c r="I739" s="55"/>
    </row>
    <row r="740" spans="1:9" ht="16.5" x14ac:dyDescent="0.3">
      <c r="A740" s="94">
        <v>172</v>
      </c>
      <c r="B740" s="95" t="s">
        <v>458</v>
      </c>
      <c r="C740" s="96"/>
      <c r="D740" s="97" t="s">
        <v>283</v>
      </c>
      <c r="E740" s="98"/>
      <c r="F740" s="99">
        <v>30</v>
      </c>
      <c r="G740" s="100"/>
      <c r="I740" s="55"/>
    </row>
    <row r="741" spans="1:9" ht="16.5" x14ac:dyDescent="0.3">
      <c r="A741" s="94">
        <v>173</v>
      </c>
      <c r="B741" s="95" t="s">
        <v>459</v>
      </c>
      <c r="C741" s="96"/>
      <c r="D741" s="97">
        <v>200</v>
      </c>
      <c r="E741" s="98"/>
      <c r="F741" s="99">
        <v>25</v>
      </c>
      <c r="G741" s="100"/>
      <c r="I741" s="55"/>
    </row>
    <row r="742" spans="1:9" ht="16.5" x14ac:dyDescent="0.3">
      <c r="A742" s="94">
        <v>174</v>
      </c>
      <c r="B742" s="95" t="s">
        <v>601</v>
      </c>
      <c r="C742" s="96"/>
      <c r="D742" s="97">
        <v>55</v>
      </c>
      <c r="E742" s="98"/>
      <c r="F742" s="167">
        <v>30</v>
      </c>
      <c r="G742" s="169"/>
      <c r="I742" s="55"/>
    </row>
    <row r="743" spans="1:9" ht="16.5" x14ac:dyDescent="0.3">
      <c r="A743" s="94">
        <v>175</v>
      </c>
      <c r="B743" s="95" t="s">
        <v>602</v>
      </c>
      <c r="C743" s="96"/>
      <c r="D743" s="97">
        <v>60</v>
      </c>
      <c r="E743" s="98"/>
      <c r="F743" s="171"/>
      <c r="G743" s="172"/>
      <c r="I743" s="55"/>
    </row>
    <row r="744" spans="1:9" ht="16.5" x14ac:dyDescent="0.3">
      <c r="A744" s="94">
        <v>176</v>
      </c>
      <c r="B744" s="95" t="s">
        <v>462</v>
      </c>
      <c r="C744" s="96"/>
      <c r="D744" s="97">
        <v>35</v>
      </c>
      <c r="E744" s="98"/>
      <c r="F744" s="168"/>
      <c r="G744" s="170"/>
      <c r="I744" s="55"/>
    </row>
    <row r="745" spans="1:9" ht="16.5" x14ac:dyDescent="0.3">
      <c r="A745" s="94">
        <v>177</v>
      </c>
      <c r="B745" s="95" t="s">
        <v>463</v>
      </c>
      <c r="C745" s="96"/>
      <c r="D745" s="97" t="s">
        <v>283</v>
      </c>
      <c r="E745" s="98"/>
      <c r="F745" s="99">
        <v>30</v>
      </c>
      <c r="G745" s="100"/>
      <c r="I745" s="55"/>
    </row>
    <row r="746" spans="1:9" ht="16.5" x14ac:dyDescent="0.3">
      <c r="A746" s="94">
        <v>178</v>
      </c>
      <c r="B746" s="95" t="s">
        <v>464</v>
      </c>
      <c r="C746" s="96"/>
      <c r="D746" s="97">
        <v>50</v>
      </c>
      <c r="E746" s="98"/>
      <c r="F746" s="99">
        <v>12</v>
      </c>
      <c r="G746" s="100"/>
      <c r="I746" s="55"/>
    </row>
    <row r="747" spans="1:9" ht="16.5" x14ac:dyDescent="0.3">
      <c r="A747" s="94">
        <v>179</v>
      </c>
      <c r="B747" s="107" t="s">
        <v>603</v>
      </c>
      <c r="C747" s="96"/>
      <c r="D747" s="97" t="s">
        <v>283</v>
      </c>
      <c r="E747" s="98"/>
      <c r="F747" s="99">
        <v>30</v>
      </c>
      <c r="G747" s="100"/>
      <c r="I747" s="55"/>
    </row>
    <row r="748" spans="1:9" ht="16.5" x14ac:dyDescent="0.3">
      <c r="A748" s="94">
        <v>180</v>
      </c>
      <c r="B748" s="95" t="s">
        <v>466</v>
      </c>
      <c r="C748" s="96"/>
      <c r="D748" s="97">
        <v>150</v>
      </c>
      <c r="E748" s="98"/>
      <c r="F748" s="99">
        <v>35</v>
      </c>
      <c r="G748" s="100"/>
      <c r="I748" s="55"/>
    </row>
    <row r="749" spans="1:9" ht="16.5" x14ac:dyDescent="0.3">
      <c r="A749" s="94">
        <v>181</v>
      </c>
      <c r="B749" s="95" t="s">
        <v>467</v>
      </c>
      <c r="C749" s="96"/>
      <c r="D749" s="97" t="s">
        <v>283</v>
      </c>
      <c r="E749" s="98"/>
      <c r="F749" s="99">
        <v>35</v>
      </c>
      <c r="G749" s="100"/>
      <c r="I749" s="55"/>
    </row>
    <row r="750" spans="1:9" ht="16.5" x14ac:dyDescent="0.3">
      <c r="A750" s="94">
        <v>182</v>
      </c>
      <c r="B750" s="95" t="s">
        <v>468</v>
      </c>
      <c r="C750" s="96"/>
      <c r="D750" s="97">
        <v>80</v>
      </c>
      <c r="E750" s="98"/>
      <c r="F750" s="99">
        <v>15</v>
      </c>
      <c r="G750" s="100"/>
      <c r="I750" s="55"/>
    </row>
    <row r="751" spans="1:9" ht="16.5" x14ac:dyDescent="0.3">
      <c r="A751" s="94">
        <v>183</v>
      </c>
      <c r="B751" s="95" t="s">
        <v>469</v>
      </c>
      <c r="C751" s="96"/>
      <c r="D751" s="97">
        <v>170</v>
      </c>
      <c r="E751" s="98"/>
      <c r="F751" s="99">
        <v>15</v>
      </c>
      <c r="G751" s="100"/>
      <c r="I751" s="55"/>
    </row>
    <row r="752" spans="1:9" ht="16.5" x14ac:dyDescent="0.3">
      <c r="A752" s="94">
        <v>184</v>
      </c>
      <c r="B752" s="95" t="s">
        <v>470</v>
      </c>
      <c r="C752" s="96"/>
      <c r="D752" s="97">
        <v>100</v>
      </c>
      <c r="E752" s="98"/>
      <c r="F752" s="99">
        <v>10</v>
      </c>
      <c r="G752" s="100"/>
      <c r="I752" s="55"/>
    </row>
    <row r="753" spans="1:9" ht="16.5" x14ac:dyDescent="0.3">
      <c r="A753" s="94">
        <v>185</v>
      </c>
      <c r="B753" s="95" t="s">
        <v>471</v>
      </c>
      <c r="C753" s="96"/>
      <c r="D753" s="97">
        <v>20</v>
      </c>
      <c r="E753" s="98"/>
      <c r="F753" s="99">
        <v>0</v>
      </c>
      <c r="G753" s="100"/>
      <c r="I753" s="55"/>
    </row>
    <row r="754" spans="1:9" ht="16.5" x14ac:dyDescent="0.3">
      <c r="A754" s="94">
        <v>186</v>
      </c>
      <c r="B754" s="95" t="s">
        <v>473</v>
      </c>
      <c r="C754" s="96"/>
      <c r="D754" s="97">
        <v>5</v>
      </c>
      <c r="E754" s="98"/>
      <c r="F754" s="99">
        <v>0</v>
      </c>
      <c r="G754" s="100"/>
      <c r="I754" s="55"/>
    </row>
    <row r="755" spans="1:9" ht="16.5" x14ac:dyDescent="0.3">
      <c r="A755" s="94">
        <v>187</v>
      </c>
      <c r="B755" s="95" t="s">
        <v>474</v>
      </c>
      <c r="C755" s="96"/>
      <c r="D755" s="97">
        <v>10</v>
      </c>
      <c r="E755" s="98"/>
      <c r="F755" s="99">
        <v>0</v>
      </c>
      <c r="G755" s="100"/>
      <c r="I755" s="55"/>
    </row>
    <row r="756" spans="1:9" ht="16.5" x14ac:dyDescent="0.3">
      <c r="A756" s="94">
        <v>188</v>
      </c>
      <c r="B756" s="95" t="s">
        <v>475</v>
      </c>
      <c r="C756" s="96"/>
      <c r="D756" s="97">
        <v>2</v>
      </c>
      <c r="E756" s="98"/>
      <c r="F756" s="99">
        <v>0</v>
      </c>
      <c r="G756" s="100"/>
      <c r="I756" s="55"/>
    </row>
    <row r="757" spans="1:9" ht="16.5" x14ac:dyDescent="0.3">
      <c r="A757" s="94">
        <v>189</v>
      </c>
      <c r="B757" s="95" t="s">
        <v>476</v>
      </c>
      <c r="C757" s="96"/>
      <c r="D757" s="97">
        <v>2</v>
      </c>
      <c r="E757" s="98"/>
      <c r="F757" s="99">
        <v>0</v>
      </c>
      <c r="G757" s="100"/>
      <c r="I757" s="55"/>
    </row>
    <row r="758" spans="1:9" ht="16.5" x14ac:dyDescent="0.3">
      <c r="A758" s="94">
        <v>190</v>
      </c>
      <c r="B758" s="95" t="s">
        <v>477</v>
      </c>
      <c r="C758" s="96"/>
      <c r="D758" s="97">
        <v>2</v>
      </c>
      <c r="E758" s="98"/>
      <c r="F758" s="99">
        <v>0</v>
      </c>
      <c r="G758" s="100"/>
      <c r="I758" s="55"/>
    </row>
    <row r="759" spans="1:9" ht="16.5" x14ac:dyDescent="0.3">
      <c r="A759" s="94">
        <v>191</v>
      </c>
      <c r="B759" s="95" t="s">
        <v>478</v>
      </c>
      <c r="C759" s="96"/>
      <c r="D759" s="97">
        <v>180</v>
      </c>
      <c r="E759" s="98"/>
      <c r="F759" s="99">
        <v>20</v>
      </c>
      <c r="G759" s="100"/>
      <c r="I759" s="55"/>
    </row>
    <row r="760" spans="1:9" ht="16.5" x14ac:dyDescent="0.3">
      <c r="A760" s="94">
        <v>192</v>
      </c>
      <c r="B760" s="95" t="s">
        <v>479</v>
      </c>
      <c r="C760" s="96"/>
      <c r="D760" s="97">
        <v>1</v>
      </c>
      <c r="E760" s="98"/>
      <c r="F760" s="99">
        <v>2</v>
      </c>
      <c r="G760" s="100"/>
      <c r="I760" s="55"/>
    </row>
    <row r="761" spans="1:9" ht="16.5" x14ac:dyDescent="0.3">
      <c r="A761" s="94">
        <v>193</v>
      </c>
      <c r="B761" s="95" t="s">
        <v>480</v>
      </c>
      <c r="C761" s="96"/>
      <c r="D761" s="97">
        <v>800</v>
      </c>
      <c r="E761" s="98"/>
      <c r="F761" s="99">
        <v>20</v>
      </c>
      <c r="G761" s="100"/>
      <c r="I761" s="55"/>
    </row>
    <row r="762" spans="1:9" ht="16.5" x14ac:dyDescent="0.3">
      <c r="A762" s="94">
        <v>194</v>
      </c>
      <c r="B762" s="95" t="s">
        <v>481</v>
      </c>
      <c r="C762" s="96"/>
      <c r="D762" s="97">
        <v>50</v>
      </c>
      <c r="E762" s="98"/>
      <c r="F762" s="99">
        <v>6</v>
      </c>
      <c r="G762" s="100"/>
      <c r="I762" s="55"/>
    </row>
    <row r="763" spans="1:9" ht="16.5" x14ac:dyDescent="0.3">
      <c r="A763" s="94">
        <v>195</v>
      </c>
      <c r="B763" s="95" t="s">
        <v>604</v>
      </c>
      <c r="C763" s="96"/>
      <c r="D763" s="97">
        <v>100</v>
      </c>
      <c r="E763" s="98"/>
      <c r="F763" s="99">
        <v>10</v>
      </c>
      <c r="G763" s="100"/>
      <c r="I763" s="55"/>
    </row>
    <row r="764" spans="1:9" ht="16.5" x14ac:dyDescent="0.3">
      <c r="A764" s="94">
        <v>196</v>
      </c>
      <c r="B764" s="95" t="s">
        <v>483</v>
      </c>
      <c r="C764" s="96"/>
      <c r="D764" s="97">
        <v>100</v>
      </c>
      <c r="E764" s="98"/>
      <c r="F764" s="99">
        <v>10</v>
      </c>
      <c r="G764" s="100"/>
      <c r="I764" s="55"/>
    </row>
    <row r="765" spans="1:9" ht="16.5" x14ac:dyDescent="0.3">
      <c r="A765" s="94">
        <v>197</v>
      </c>
      <c r="B765" s="95" t="s">
        <v>605</v>
      </c>
      <c r="C765" s="96"/>
      <c r="D765" s="97">
        <v>70</v>
      </c>
      <c r="E765" s="98"/>
      <c r="F765" s="99">
        <v>10</v>
      </c>
      <c r="G765" s="100"/>
      <c r="I765" s="55"/>
    </row>
    <row r="766" spans="1:9" ht="16.5" x14ac:dyDescent="0.3">
      <c r="A766" s="94">
        <v>198</v>
      </c>
      <c r="B766" s="95" t="s">
        <v>606</v>
      </c>
      <c r="C766" s="96"/>
      <c r="D766" s="97">
        <v>100</v>
      </c>
      <c r="E766" s="98"/>
      <c r="F766" s="99">
        <v>12</v>
      </c>
      <c r="G766" s="100"/>
      <c r="I766" s="55"/>
    </row>
    <row r="767" spans="1:9" ht="16.5" x14ac:dyDescent="0.3">
      <c r="A767" s="94">
        <v>199</v>
      </c>
      <c r="B767" s="95" t="s">
        <v>607</v>
      </c>
      <c r="C767" s="96"/>
      <c r="D767" s="97">
        <v>70</v>
      </c>
      <c r="E767" s="98"/>
      <c r="F767" s="99">
        <v>10</v>
      </c>
      <c r="G767" s="100"/>
      <c r="I767" s="55"/>
    </row>
    <row r="768" spans="1:9" ht="16.5" x14ac:dyDescent="0.3">
      <c r="A768" s="94">
        <v>200</v>
      </c>
      <c r="B768" s="95" t="s">
        <v>608</v>
      </c>
      <c r="C768" s="96"/>
      <c r="D768" s="97">
        <v>80</v>
      </c>
      <c r="E768" s="98"/>
      <c r="F768" s="99">
        <v>23</v>
      </c>
      <c r="G768" s="100"/>
      <c r="I768" s="55"/>
    </row>
    <row r="769" spans="1:9" ht="16.5" x14ac:dyDescent="0.3">
      <c r="A769" s="94">
        <v>201</v>
      </c>
      <c r="B769" s="95" t="s">
        <v>609</v>
      </c>
      <c r="C769" s="96"/>
      <c r="D769" s="97">
        <v>50</v>
      </c>
      <c r="E769" s="98"/>
      <c r="F769" s="99">
        <v>5</v>
      </c>
      <c r="G769" s="100"/>
      <c r="I769" s="55"/>
    </row>
    <row r="770" spans="1:9" ht="16.5" x14ac:dyDescent="0.3">
      <c r="A770" s="94">
        <v>202</v>
      </c>
      <c r="B770" s="95" t="s">
        <v>610</v>
      </c>
      <c r="C770" s="96"/>
      <c r="D770" s="97">
        <v>30</v>
      </c>
      <c r="E770" s="98"/>
      <c r="F770" s="99">
        <v>5</v>
      </c>
      <c r="G770" s="100"/>
      <c r="I770" s="55"/>
    </row>
    <row r="771" spans="1:9" ht="16.5" x14ac:dyDescent="0.3">
      <c r="A771" s="94">
        <v>203</v>
      </c>
      <c r="B771" s="95" t="s">
        <v>490</v>
      </c>
      <c r="C771" s="96"/>
      <c r="D771" s="97">
        <v>150</v>
      </c>
      <c r="E771" s="98"/>
      <c r="F771" s="99">
        <v>5</v>
      </c>
      <c r="G771" s="100"/>
      <c r="I771" s="55"/>
    </row>
    <row r="772" spans="1:9" ht="16.5" x14ac:dyDescent="0.3">
      <c r="A772" s="94">
        <v>204</v>
      </c>
      <c r="B772" s="95" t="s">
        <v>491</v>
      </c>
      <c r="C772" s="96"/>
      <c r="D772" s="97">
        <v>250</v>
      </c>
      <c r="E772" s="98"/>
      <c r="F772" s="99">
        <v>0</v>
      </c>
      <c r="G772" s="100"/>
      <c r="I772" s="55"/>
    </row>
    <row r="773" spans="1:9" ht="16.5" x14ac:dyDescent="0.3">
      <c r="A773" s="94">
        <v>205</v>
      </c>
      <c r="B773" s="95" t="s">
        <v>492</v>
      </c>
      <c r="C773" s="96"/>
      <c r="D773" s="97">
        <v>250</v>
      </c>
      <c r="E773" s="98"/>
      <c r="F773" s="99">
        <v>0</v>
      </c>
      <c r="G773" s="100"/>
      <c r="I773" s="55"/>
    </row>
    <row r="774" spans="1:9" ht="16.5" x14ac:dyDescent="0.3">
      <c r="A774" s="94">
        <v>206</v>
      </c>
      <c r="B774" s="95" t="s">
        <v>611</v>
      </c>
      <c r="C774" s="96"/>
      <c r="D774" s="97">
        <v>70</v>
      </c>
      <c r="E774" s="98"/>
      <c r="F774" s="99">
        <v>60</v>
      </c>
      <c r="G774" s="100"/>
      <c r="I774" s="55"/>
    </row>
    <row r="775" spans="1:9" ht="16.5" x14ac:dyDescent="0.3">
      <c r="A775" s="94">
        <v>207</v>
      </c>
      <c r="B775" s="95" t="s">
        <v>494</v>
      </c>
      <c r="C775" s="96"/>
      <c r="D775" s="97">
        <v>500</v>
      </c>
      <c r="E775" s="98"/>
      <c r="F775" s="99">
        <v>60</v>
      </c>
      <c r="G775" s="100"/>
      <c r="I775" s="55"/>
    </row>
    <row r="776" spans="1:9" ht="16.5" x14ac:dyDescent="0.3">
      <c r="A776" s="94">
        <v>208</v>
      </c>
      <c r="B776" s="95" t="s">
        <v>612</v>
      </c>
      <c r="C776" s="96"/>
      <c r="D776" s="97">
        <v>100</v>
      </c>
      <c r="E776" s="98"/>
      <c r="F776" s="99">
        <v>60</v>
      </c>
      <c r="G776" s="100"/>
      <c r="I776" s="55"/>
    </row>
    <row r="777" spans="1:9" ht="16.5" x14ac:dyDescent="0.3">
      <c r="A777" s="94">
        <v>209</v>
      </c>
      <c r="B777" s="95" t="s">
        <v>613</v>
      </c>
      <c r="C777" s="96"/>
      <c r="D777" s="97">
        <v>100</v>
      </c>
      <c r="E777" s="98"/>
      <c r="F777" s="99">
        <v>60</v>
      </c>
      <c r="G777" s="100"/>
      <c r="I777" s="55"/>
    </row>
    <row r="778" spans="1:9" ht="16.5" x14ac:dyDescent="0.3">
      <c r="A778" s="94">
        <v>210</v>
      </c>
      <c r="B778" s="95" t="s">
        <v>614</v>
      </c>
      <c r="C778" s="96"/>
      <c r="D778" s="97">
        <v>100</v>
      </c>
      <c r="E778" s="98"/>
      <c r="F778" s="99">
        <v>12</v>
      </c>
      <c r="G778" s="100"/>
      <c r="I778" s="55"/>
    </row>
    <row r="779" spans="1:9" ht="16.5" x14ac:dyDescent="0.3">
      <c r="A779" s="94">
        <v>211</v>
      </c>
      <c r="B779" s="95" t="s">
        <v>615</v>
      </c>
      <c r="C779" s="96"/>
      <c r="D779" s="97">
        <v>70</v>
      </c>
      <c r="E779" s="98"/>
      <c r="F779" s="99">
        <v>12</v>
      </c>
      <c r="G779" s="100"/>
      <c r="I779" s="55"/>
    </row>
    <row r="780" spans="1:9" ht="16.5" x14ac:dyDescent="0.3">
      <c r="A780" s="94">
        <v>212</v>
      </c>
      <c r="B780" s="95" t="s">
        <v>616</v>
      </c>
      <c r="C780" s="96"/>
      <c r="D780" s="97">
        <v>50</v>
      </c>
      <c r="E780" s="98"/>
      <c r="F780" s="99">
        <v>12</v>
      </c>
      <c r="G780" s="100"/>
      <c r="I780" s="55"/>
    </row>
    <row r="781" spans="1:9" ht="16.5" x14ac:dyDescent="0.3">
      <c r="A781" s="94">
        <v>213</v>
      </c>
      <c r="B781" s="95" t="s">
        <v>500</v>
      </c>
      <c r="C781" s="96"/>
      <c r="D781" s="97">
        <v>45</v>
      </c>
      <c r="E781" s="98"/>
      <c r="F781" s="99">
        <v>30</v>
      </c>
      <c r="G781" s="100"/>
      <c r="I781" s="55"/>
    </row>
    <row r="782" spans="1:9" ht="16.5" x14ac:dyDescent="0.3">
      <c r="A782" s="94">
        <v>214</v>
      </c>
      <c r="B782" s="95" t="s">
        <v>501</v>
      </c>
      <c r="C782" s="96"/>
      <c r="D782" s="97">
        <v>130</v>
      </c>
      <c r="E782" s="98"/>
      <c r="F782" s="99">
        <v>25</v>
      </c>
      <c r="G782" s="100"/>
      <c r="I782" s="55"/>
    </row>
    <row r="783" spans="1:9" ht="16.5" x14ac:dyDescent="0.3">
      <c r="A783" s="94">
        <v>215</v>
      </c>
      <c r="B783" s="95" t="s">
        <v>502</v>
      </c>
      <c r="C783" s="96"/>
      <c r="D783" s="97">
        <v>300</v>
      </c>
      <c r="E783" s="98"/>
      <c r="F783" s="99" t="s">
        <v>283</v>
      </c>
      <c r="G783" s="100"/>
      <c r="I783" s="55"/>
    </row>
    <row r="784" spans="1:9" ht="16.5" x14ac:dyDescent="0.3">
      <c r="A784" s="94">
        <v>216</v>
      </c>
      <c r="B784" s="95" t="s">
        <v>503</v>
      </c>
      <c r="C784" s="96" t="s">
        <v>504</v>
      </c>
      <c r="D784" s="97">
        <v>1</v>
      </c>
      <c r="E784" s="98"/>
      <c r="F784" s="99">
        <v>0</v>
      </c>
      <c r="G784" s="100"/>
      <c r="I784" s="55"/>
    </row>
    <row r="785" spans="1:9" ht="16.5" x14ac:dyDescent="0.3">
      <c r="A785" s="94">
        <v>217</v>
      </c>
      <c r="B785" s="95" t="s">
        <v>505</v>
      </c>
      <c r="C785" s="96"/>
      <c r="D785" s="97" t="s">
        <v>283</v>
      </c>
      <c r="E785" s="98"/>
      <c r="F785" s="99">
        <v>0</v>
      </c>
      <c r="G785" s="100"/>
      <c r="I785" s="55"/>
    </row>
    <row r="786" spans="1:9" ht="16.5" x14ac:dyDescent="0.3">
      <c r="A786" s="94">
        <v>218</v>
      </c>
      <c r="B786" s="95" t="s">
        <v>506</v>
      </c>
      <c r="C786" s="96"/>
      <c r="D786" s="97" t="s">
        <v>283</v>
      </c>
      <c r="E786" s="98"/>
      <c r="F786" s="99">
        <v>60</v>
      </c>
      <c r="G786" s="100"/>
      <c r="I786" s="55"/>
    </row>
    <row r="787" spans="1:9" ht="16.5" x14ac:dyDescent="0.3">
      <c r="A787" s="94">
        <v>219</v>
      </c>
      <c r="B787" s="106" t="s">
        <v>507</v>
      </c>
      <c r="C787" s="96"/>
      <c r="D787" s="97">
        <v>37</v>
      </c>
      <c r="E787" s="98"/>
      <c r="F787" s="99">
        <v>15</v>
      </c>
      <c r="G787" s="100"/>
      <c r="I787" s="55"/>
    </row>
    <row r="788" spans="1:9" ht="16.5" x14ac:dyDescent="0.3">
      <c r="A788" s="94">
        <v>220</v>
      </c>
      <c r="B788" s="106" t="s">
        <v>617</v>
      </c>
      <c r="C788" s="96"/>
      <c r="D788" s="97" t="s">
        <v>283</v>
      </c>
      <c r="E788" s="98"/>
      <c r="F788" s="99">
        <v>60</v>
      </c>
      <c r="G788" s="100"/>
      <c r="I788" s="55"/>
    </row>
    <row r="789" spans="1:9" ht="16.5" x14ac:dyDescent="0.3">
      <c r="A789" s="94">
        <v>221</v>
      </c>
      <c r="B789" s="106" t="s">
        <v>509</v>
      </c>
      <c r="C789" s="96"/>
      <c r="D789" s="97">
        <v>50</v>
      </c>
      <c r="E789" s="98"/>
      <c r="F789" s="99">
        <v>0</v>
      </c>
      <c r="G789" s="100"/>
      <c r="I789" s="55"/>
    </row>
    <row r="790" spans="1:9" ht="16.5" x14ac:dyDescent="0.3">
      <c r="A790" s="94">
        <v>222</v>
      </c>
      <c r="B790" s="106" t="s">
        <v>510</v>
      </c>
      <c r="C790" s="96"/>
      <c r="D790" s="97">
        <v>100</v>
      </c>
      <c r="E790" s="98"/>
      <c r="F790" s="99">
        <v>0</v>
      </c>
      <c r="G790" s="100"/>
      <c r="I790" s="55"/>
    </row>
    <row r="791" spans="1:9" ht="16.5" x14ac:dyDescent="0.3">
      <c r="A791" s="94">
        <v>223</v>
      </c>
      <c r="B791" s="106" t="s">
        <v>512</v>
      </c>
      <c r="C791" s="96"/>
      <c r="D791" s="97">
        <v>120</v>
      </c>
      <c r="E791" s="98"/>
      <c r="F791" s="99">
        <v>30</v>
      </c>
      <c r="G791" s="100"/>
      <c r="I791" s="55"/>
    </row>
    <row r="792" spans="1:9" ht="16.5" x14ac:dyDescent="0.3">
      <c r="A792" s="94">
        <v>224</v>
      </c>
      <c r="B792" s="108" t="s">
        <v>618</v>
      </c>
      <c r="C792" s="96"/>
      <c r="D792" s="97" t="s">
        <v>283</v>
      </c>
      <c r="E792" s="98"/>
      <c r="F792" s="99">
        <v>25</v>
      </c>
      <c r="G792" s="100"/>
      <c r="I792" s="55"/>
    </row>
    <row r="793" spans="1:9" ht="16.5" x14ac:dyDescent="0.3">
      <c r="A793" s="94">
        <v>225</v>
      </c>
      <c r="B793" s="108" t="s">
        <v>514</v>
      </c>
      <c r="C793" s="96"/>
      <c r="D793" s="97">
        <v>45</v>
      </c>
      <c r="E793" s="98"/>
      <c r="F793" s="99">
        <v>20</v>
      </c>
      <c r="G793" s="100"/>
      <c r="I793" s="55"/>
    </row>
    <row r="794" spans="1:9" ht="16.5" x14ac:dyDescent="0.3">
      <c r="A794" s="94">
        <v>226</v>
      </c>
      <c r="B794" s="108" t="s">
        <v>515</v>
      </c>
      <c r="C794" s="96"/>
      <c r="D794" s="97">
        <v>50</v>
      </c>
      <c r="E794" s="98"/>
      <c r="F794" s="99">
        <v>12</v>
      </c>
      <c r="G794" s="100"/>
      <c r="I794" s="55"/>
    </row>
    <row r="795" spans="1:9" ht="16.5" x14ac:dyDescent="0.3">
      <c r="A795" s="94">
        <v>227</v>
      </c>
      <c r="B795" s="108" t="s">
        <v>619</v>
      </c>
      <c r="C795" s="96"/>
      <c r="D795" s="97" t="s">
        <v>283</v>
      </c>
      <c r="E795" s="98"/>
      <c r="F795" s="99" t="s">
        <v>283</v>
      </c>
      <c r="G795" s="100"/>
      <c r="I795" s="55"/>
    </row>
    <row r="796" spans="1:9" ht="16.5" x14ac:dyDescent="0.3">
      <c r="A796" s="94">
        <v>228</v>
      </c>
      <c r="B796" s="108" t="s">
        <v>516</v>
      </c>
      <c r="C796" s="96"/>
      <c r="D796" s="97">
        <v>70</v>
      </c>
      <c r="E796" s="98"/>
      <c r="F796" s="99">
        <v>12</v>
      </c>
      <c r="G796" s="100"/>
      <c r="I796" s="55"/>
    </row>
    <row r="797" spans="1:9" ht="16.5" x14ac:dyDescent="0.3">
      <c r="A797" s="94">
        <v>229</v>
      </c>
      <c r="B797" s="108" t="s">
        <v>517</v>
      </c>
      <c r="C797" s="96"/>
      <c r="D797" s="97" t="s">
        <v>283</v>
      </c>
      <c r="E797" s="98"/>
      <c r="F797" s="99">
        <v>20</v>
      </c>
      <c r="G797" s="100"/>
      <c r="I797" s="55"/>
    </row>
    <row r="798" spans="1:9" ht="16.5" x14ac:dyDescent="0.3">
      <c r="A798" s="94">
        <v>230</v>
      </c>
      <c r="B798" s="108" t="s">
        <v>620</v>
      </c>
      <c r="C798" s="96"/>
      <c r="D798" s="97"/>
      <c r="E798" s="98"/>
      <c r="F798" s="99">
        <v>15</v>
      </c>
      <c r="G798" s="100"/>
      <c r="I798" s="55"/>
    </row>
    <row r="799" spans="1:9" ht="16.5" x14ac:dyDescent="0.3">
      <c r="A799" s="94">
        <v>231</v>
      </c>
      <c r="B799" s="108" t="s">
        <v>621</v>
      </c>
      <c r="C799" s="96"/>
      <c r="D799" s="97"/>
      <c r="E799" s="98"/>
      <c r="F799" s="99">
        <v>5</v>
      </c>
      <c r="G799" s="100"/>
      <c r="I799" s="55"/>
    </row>
    <row r="800" spans="1:9" ht="16.5" x14ac:dyDescent="0.3">
      <c r="A800" s="94">
        <v>232</v>
      </c>
      <c r="B800" s="108" t="s">
        <v>520</v>
      </c>
      <c r="C800" s="96"/>
      <c r="D800" s="97" t="s">
        <v>283</v>
      </c>
      <c r="E800" s="98"/>
      <c r="F800" s="99">
        <v>12</v>
      </c>
      <c r="G800" s="100"/>
      <c r="I800" s="55"/>
    </row>
    <row r="801" spans="1:9" ht="16.5" x14ac:dyDescent="0.3">
      <c r="A801" s="94">
        <v>233</v>
      </c>
      <c r="B801" s="108" t="s">
        <v>521</v>
      </c>
      <c r="C801" s="96"/>
      <c r="D801" s="97">
        <v>50</v>
      </c>
      <c r="E801" s="98"/>
      <c r="F801" s="99">
        <v>20</v>
      </c>
      <c r="G801" s="100"/>
      <c r="I801" s="55"/>
    </row>
    <row r="802" spans="1:9" ht="16.5" x14ac:dyDescent="0.3">
      <c r="A802" s="94">
        <v>234</v>
      </c>
      <c r="B802" s="108" t="s">
        <v>522</v>
      </c>
      <c r="C802" s="96"/>
      <c r="D802" s="97">
        <v>50</v>
      </c>
      <c r="E802" s="98"/>
      <c r="F802" s="99">
        <v>0</v>
      </c>
      <c r="G802" s="100"/>
      <c r="I802" s="55"/>
    </row>
    <row r="803" spans="1:9" ht="16.5" x14ac:dyDescent="0.3">
      <c r="A803" s="94">
        <v>235</v>
      </c>
      <c r="B803" s="108" t="s">
        <v>523</v>
      </c>
      <c r="C803" s="96"/>
      <c r="D803" s="97" t="s">
        <v>283</v>
      </c>
      <c r="E803" s="98"/>
      <c r="F803" s="99">
        <v>60</v>
      </c>
      <c r="G803" s="100"/>
      <c r="I803" s="55"/>
    </row>
    <row r="804" spans="1:9" ht="16.5" x14ac:dyDescent="0.3">
      <c r="A804" s="94">
        <v>236</v>
      </c>
      <c r="B804" s="108" t="s">
        <v>524</v>
      </c>
      <c r="C804" s="96"/>
      <c r="D804" s="97">
        <v>60</v>
      </c>
      <c r="E804" s="98"/>
      <c r="F804" s="99">
        <v>15</v>
      </c>
      <c r="G804" s="100"/>
      <c r="I804" s="55"/>
    </row>
    <row r="805" spans="1:9" ht="16.5" x14ac:dyDescent="0.3">
      <c r="A805" s="94">
        <v>237</v>
      </c>
      <c r="B805" s="108" t="s">
        <v>525</v>
      </c>
      <c r="C805" s="96"/>
      <c r="D805" s="97">
        <v>50</v>
      </c>
      <c r="E805" s="98"/>
      <c r="F805" s="99">
        <v>15</v>
      </c>
      <c r="G805" s="100"/>
      <c r="I805" s="55"/>
    </row>
    <row r="806" spans="1:9" ht="16.5" x14ac:dyDescent="0.3">
      <c r="A806" s="94">
        <v>238</v>
      </c>
      <c r="B806" s="108" t="s">
        <v>526</v>
      </c>
      <c r="C806" s="109"/>
      <c r="D806" s="97">
        <v>50</v>
      </c>
      <c r="E806" s="98"/>
      <c r="F806" s="99">
        <v>15</v>
      </c>
      <c r="G806" s="100"/>
      <c r="I806" s="55"/>
    </row>
    <row r="807" spans="1:9" ht="16.5" x14ac:dyDescent="0.3">
      <c r="A807" s="94">
        <v>239</v>
      </c>
      <c r="B807" s="108" t="s">
        <v>527</v>
      </c>
      <c r="C807" s="109"/>
      <c r="D807" s="97">
        <v>50</v>
      </c>
      <c r="E807" s="98"/>
      <c r="F807" s="99">
        <v>15</v>
      </c>
      <c r="G807" s="100"/>
      <c r="I807" s="55"/>
    </row>
    <row r="808" spans="1:9" ht="16.5" x14ac:dyDescent="0.3">
      <c r="A808" s="94">
        <v>240</v>
      </c>
      <c r="B808" s="108" t="s">
        <v>622</v>
      </c>
      <c r="C808" s="109"/>
      <c r="D808" s="97">
        <v>50</v>
      </c>
      <c r="E808" s="98"/>
      <c r="F808" s="99">
        <v>15</v>
      </c>
      <c r="G808" s="100"/>
      <c r="I808" s="55"/>
    </row>
    <row r="809" spans="1:9" ht="16.5" x14ac:dyDescent="0.3">
      <c r="A809" s="94">
        <v>241</v>
      </c>
      <c r="B809" s="108" t="s">
        <v>529</v>
      </c>
      <c r="C809" s="96"/>
      <c r="D809" s="97">
        <v>70</v>
      </c>
      <c r="E809" s="98"/>
      <c r="F809" s="99">
        <v>15</v>
      </c>
      <c r="G809" s="100"/>
      <c r="I809" s="55"/>
    </row>
    <row r="810" spans="1:9" ht="16.5" x14ac:dyDescent="0.3">
      <c r="A810" s="94">
        <v>242</v>
      </c>
      <c r="B810" s="108" t="s">
        <v>530</v>
      </c>
      <c r="C810" s="96"/>
      <c r="D810" s="97" t="s">
        <v>283</v>
      </c>
      <c r="E810" s="98"/>
      <c r="F810" s="99">
        <v>20</v>
      </c>
      <c r="G810" s="100"/>
      <c r="I810" s="55"/>
    </row>
    <row r="811" spans="1:9" ht="16.5" x14ac:dyDescent="0.3">
      <c r="A811" s="94">
        <v>243</v>
      </c>
      <c r="B811" s="108" t="s">
        <v>531</v>
      </c>
      <c r="C811" s="96"/>
      <c r="D811" s="97">
        <v>20</v>
      </c>
      <c r="E811" s="98"/>
      <c r="F811" s="99">
        <v>0</v>
      </c>
      <c r="G811" s="100"/>
      <c r="I811" s="55"/>
    </row>
    <row r="812" spans="1:9" ht="16.5" x14ac:dyDescent="0.3">
      <c r="A812" s="94">
        <v>244</v>
      </c>
      <c r="B812" s="110" t="s">
        <v>623</v>
      </c>
      <c r="C812" s="96"/>
      <c r="D812" s="97">
        <v>8</v>
      </c>
      <c r="E812" s="98"/>
      <c r="F812" s="99">
        <v>0</v>
      </c>
      <c r="G812" s="100"/>
      <c r="I812" s="55"/>
    </row>
    <row r="813" spans="1:9" ht="16.5" x14ac:dyDescent="0.3">
      <c r="A813" s="94">
        <v>245</v>
      </c>
      <c r="B813" s="108" t="s">
        <v>533</v>
      </c>
      <c r="C813" s="96"/>
      <c r="D813" s="97">
        <v>50</v>
      </c>
      <c r="E813" s="98"/>
      <c r="F813" s="99">
        <v>30</v>
      </c>
      <c r="G813" s="100"/>
      <c r="I813" s="55"/>
    </row>
    <row r="814" spans="1:9" ht="16.5" x14ac:dyDescent="0.3">
      <c r="A814" s="94">
        <v>246</v>
      </c>
      <c r="B814" s="108" t="s">
        <v>534</v>
      </c>
      <c r="C814" s="96"/>
      <c r="D814" s="97">
        <v>50</v>
      </c>
      <c r="E814" s="98"/>
      <c r="F814" s="99">
        <v>12</v>
      </c>
      <c r="G814" s="100"/>
      <c r="I814" s="55"/>
    </row>
    <row r="815" spans="1:9" ht="16.5" x14ac:dyDescent="0.3">
      <c r="A815" s="94">
        <v>247</v>
      </c>
      <c r="B815" s="108" t="s">
        <v>535</v>
      </c>
      <c r="C815" s="96"/>
      <c r="D815" s="97">
        <v>50</v>
      </c>
      <c r="E815" s="98"/>
      <c r="F815" s="99">
        <v>12</v>
      </c>
      <c r="G815" s="100"/>
      <c r="I815" s="55"/>
    </row>
    <row r="816" spans="1:9" ht="16.5" x14ac:dyDescent="0.3">
      <c r="A816" s="94">
        <v>248</v>
      </c>
      <c r="B816" s="106" t="s">
        <v>536</v>
      </c>
      <c r="C816" s="96"/>
      <c r="D816" s="97">
        <v>200</v>
      </c>
      <c r="E816" s="98"/>
      <c r="F816" s="99">
        <v>70</v>
      </c>
      <c r="G816" s="100"/>
      <c r="I816" s="55"/>
    </row>
    <row r="817" spans="1:9" ht="16.5" x14ac:dyDescent="0.3">
      <c r="A817" s="94">
        <v>249</v>
      </c>
      <c r="B817" s="95" t="s">
        <v>537</v>
      </c>
      <c r="C817" s="96"/>
      <c r="D817" s="97">
        <v>200</v>
      </c>
      <c r="E817" s="98"/>
      <c r="F817" s="99">
        <v>60</v>
      </c>
      <c r="G817" s="100"/>
      <c r="I817" s="55"/>
    </row>
    <row r="818" spans="1:9" ht="16.5" x14ac:dyDescent="0.3">
      <c r="A818" s="94">
        <v>250</v>
      </c>
      <c r="B818" s="95" t="s">
        <v>538</v>
      </c>
      <c r="C818" s="96"/>
      <c r="D818" s="97">
        <v>300</v>
      </c>
      <c r="E818" s="98"/>
      <c r="F818" s="99">
        <v>30</v>
      </c>
      <c r="G818" s="100"/>
      <c r="I818" s="55"/>
    </row>
    <row r="819" spans="1:9" ht="16.5" x14ac:dyDescent="0.3">
      <c r="A819" s="94">
        <v>251</v>
      </c>
      <c r="B819" s="95" t="s">
        <v>539</v>
      </c>
      <c r="C819" s="96"/>
      <c r="D819" s="97">
        <v>150</v>
      </c>
      <c r="E819" s="98"/>
      <c r="F819" s="99">
        <v>30</v>
      </c>
      <c r="G819" s="100"/>
      <c r="I819" s="55"/>
    </row>
    <row r="820" spans="1:9" ht="16.5" x14ac:dyDescent="0.3">
      <c r="A820" s="94">
        <v>252</v>
      </c>
      <c r="B820" s="95" t="s">
        <v>540</v>
      </c>
      <c r="C820" s="96"/>
      <c r="D820" s="97">
        <v>50</v>
      </c>
      <c r="E820" s="98"/>
      <c r="F820" s="99">
        <v>0</v>
      </c>
      <c r="G820" s="100"/>
      <c r="I820" s="55"/>
    </row>
    <row r="821" spans="1:9" ht="16.5" x14ac:dyDescent="0.3">
      <c r="A821" s="94">
        <v>253</v>
      </c>
      <c r="B821" s="95" t="s">
        <v>541</v>
      </c>
      <c r="C821" s="96"/>
      <c r="D821" s="97" t="s">
        <v>283</v>
      </c>
      <c r="E821" s="98"/>
      <c r="F821" s="99">
        <v>160</v>
      </c>
      <c r="G821" s="100"/>
      <c r="I821" s="55"/>
    </row>
    <row r="822" spans="1:9" ht="16.5" x14ac:dyDescent="0.3">
      <c r="A822" s="94">
        <v>254</v>
      </c>
      <c r="B822" s="95" t="s">
        <v>542</v>
      </c>
      <c r="C822" s="96"/>
      <c r="D822" s="97" t="s">
        <v>283</v>
      </c>
      <c r="E822" s="98"/>
      <c r="F822" s="99">
        <v>200</v>
      </c>
      <c r="G822" s="100"/>
      <c r="I822" s="55"/>
    </row>
    <row r="823" spans="1:9" ht="16.5" x14ac:dyDescent="0.3">
      <c r="A823" s="94">
        <v>255</v>
      </c>
      <c r="B823" s="95" t="s">
        <v>543</v>
      </c>
      <c r="C823" s="96"/>
      <c r="D823" s="97" t="s">
        <v>283</v>
      </c>
      <c r="E823" s="98"/>
      <c r="F823" s="99">
        <v>120</v>
      </c>
      <c r="G823" s="100"/>
      <c r="I823" s="55"/>
    </row>
    <row r="824" spans="1:9" ht="16.5" x14ac:dyDescent="0.3">
      <c r="A824" s="94">
        <v>256</v>
      </c>
      <c r="B824" s="95" t="s">
        <v>544</v>
      </c>
      <c r="C824" s="96"/>
      <c r="D824" s="97">
        <v>80</v>
      </c>
      <c r="E824" s="98"/>
      <c r="F824" s="99">
        <v>20</v>
      </c>
      <c r="G824" s="100"/>
      <c r="I824" s="55"/>
    </row>
    <row r="825" spans="1:9" ht="16.5" x14ac:dyDescent="0.3">
      <c r="A825" s="94">
        <v>257</v>
      </c>
      <c r="B825" s="95" t="s">
        <v>545</v>
      </c>
      <c r="C825" s="96"/>
      <c r="D825" s="97">
        <v>50</v>
      </c>
      <c r="E825" s="98"/>
      <c r="F825" s="99">
        <v>12</v>
      </c>
      <c r="G825" s="100"/>
      <c r="I825" s="55"/>
    </row>
    <row r="826" spans="1:9" ht="16.5" x14ac:dyDescent="0.3">
      <c r="A826" s="94">
        <v>258</v>
      </c>
      <c r="B826" s="95" t="s">
        <v>624</v>
      </c>
      <c r="C826" s="96"/>
      <c r="D826" s="97">
        <v>50</v>
      </c>
      <c r="E826" s="98"/>
      <c r="F826" s="99">
        <v>0</v>
      </c>
      <c r="G826" s="100"/>
      <c r="I826" s="55"/>
    </row>
    <row r="827" spans="1:9" ht="16.5" x14ac:dyDescent="0.3">
      <c r="A827" s="94">
        <v>259</v>
      </c>
      <c r="B827" s="111" t="s">
        <v>625</v>
      </c>
      <c r="C827" s="112"/>
      <c r="D827" s="97">
        <v>50</v>
      </c>
      <c r="E827" s="98"/>
      <c r="F827" s="99">
        <v>0</v>
      </c>
      <c r="G827" s="100"/>
      <c r="I827" s="55"/>
    </row>
    <row r="828" spans="1:9" ht="16.5" x14ac:dyDescent="0.3">
      <c r="A828" s="94">
        <v>260</v>
      </c>
      <c r="B828" s="95" t="s">
        <v>548</v>
      </c>
      <c r="C828" s="96"/>
      <c r="D828" s="97" t="s">
        <v>283</v>
      </c>
      <c r="E828" s="98"/>
      <c r="F828" s="99">
        <v>60</v>
      </c>
      <c r="G828" s="100"/>
      <c r="I828" s="55"/>
    </row>
    <row r="829" spans="1:9" ht="16.5" x14ac:dyDescent="0.3">
      <c r="A829" s="94">
        <v>261</v>
      </c>
      <c r="B829" s="101" t="s">
        <v>549</v>
      </c>
      <c r="C829" s="96"/>
      <c r="D829" s="97">
        <v>70</v>
      </c>
      <c r="E829" s="98"/>
      <c r="F829" s="99">
        <v>6</v>
      </c>
      <c r="G829" s="100"/>
      <c r="I829" s="55"/>
    </row>
    <row r="830" spans="1:9" ht="16.5" x14ac:dyDescent="0.3">
      <c r="A830" s="94">
        <v>262</v>
      </c>
      <c r="B830" s="101" t="s">
        <v>550</v>
      </c>
      <c r="C830" s="96"/>
      <c r="D830" s="97">
        <v>130</v>
      </c>
      <c r="E830" s="98"/>
      <c r="F830" s="99">
        <v>12</v>
      </c>
      <c r="G830" s="100"/>
      <c r="I830" s="55"/>
    </row>
    <row r="831" spans="1:9" ht="16.5" x14ac:dyDescent="0.3">
      <c r="A831" s="94">
        <v>263</v>
      </c>
      <c r="B831" s="113" t="s">
        <v>551</v>
      </c>
      <c r="C831" s="104"/>
      <c r="D831" s="97">
        <v>45</v>
      </c>
      <c r="E831" s="98"/>
      <c r="F831" s="99" t="s">
        <v>283</v>
      </c>
      <c r="G831" s="100"/>
      <c r="I831" s="55"/>
    </row>
    <row r="832" spans="1:9" ht="16.5" x14ac:dyDescent="0.3">
      <c r="A832" s="94">
        <v>264</v>
      </c>
      <c r="B832" s="101" t="s">
        <v>553</v>
      </c>
      <c r="C832" s="96"/>
      <c r="D832" s="97">
        <v>70</v>
      </c>
      <c r="E832" s="98"/>
      <c r="F832" s="99"/>
      <c r="G832" s="100"/>
      <c r="I832" s="55"/>
    </row>
    <row r="833" spans="1:10" ht="16.5" x14ac:dyDescent="0.3">
      <c r="A833" s="94">
        <v>265</v>
      </c>
      <c r="B833" s="101" t="s">
        <v>557</v>
      </c>
      <c r="C833" s="109"/>
      <c r="D833" s="97">
        <v>85</v>
      </c>
      <c r="E833" s="98"/>
      <c r="F833" s="99">
        <v>25</v>
      </c>
      <c r="G833" s="100"/>
      <c r="I833" s="55"/>
    </row>
    <row r="834" spans="1:10" ht="16.5" x14ac:dyDescent="0.3">
      <c r="A834" s="94">
        <v>266</v>
      </c>
      <c r="B834" s="114" t="s">
        <v>626</v>
      </c>
      <c r="C834" s="109">
        <v>1</v>
      </c>
      <c r="D834" s="97" t="s">
        <v>283</v>
      </c>
      <c r="E834" s="98"/>
      <c r="F834" s="99">
        <v>25</v>
      </c>
      <c r="G834" s="100"/>
      <c r="I834" s="55"/>
    </row>
    <row r="835" spans="1:10" ht="27" x14ac:dyDescent="0.3">
      <c r="A835" s="94">
        <v>267</v>
      </c>
      <c r="B835" s="115" t="s">
        <v>627</v>
      </c>
      <c r="C835" s="109" t="s">
        <v>559</v>
      </c>
      <c r="D835" s="97" t="s">
        <v>283</v>
      </c>
      <c r="E835" s="98"/>
      <c r="F835" s="99">
        <v>2</v>
      </c>
      <c r="G835" s="100"/>
      <c r="I835" s="55"/>
    </row>
    <row r="836" spans="1:10" ht="16.5" x14ac:dyDescent="0.3">
      <c r="A836" s="94">
        <v>268</v>
      </c>
      <c r="B836" s="154" t="s">
        <v>628</v>
      </c>
      <c r="C836" s="154"/>
      <c r="D836" s="97">
        <v>250</v>
      </c>
      <c r="E836" s="98"/>
      <c r="F836" s="99">
        <v>24</v>
      </c>
      <c r="G836" s="100"/>
      <c r="I836" s="55"/>
    </row>
    <row r="837" spans="1:10" ht="16.5" x14ac:dyDescent="0.3">
      <c r="A837" s="94">
        <v>269</v>
      </c>
      <c r="B837" s="115" t="s">
        <v>629</v>
      </c>
      <c r="C837" s="116"/>
      <c r="D837" s="97">
        <v>60</v>
      </c>
      <c r="E837" s="98"/>
      <c r="F837" s="99">
        <v>40</v>
      </c>
      <c r="G837" s="100"/>
      <c r="I837" s="55"/>
    </row>
    <row r="838" spans="1:10" ht="16.5" x14ac:dyDescent="0.3">
      <c r="A838" s="94">
        <v>270</v>
      </c>
      <c r="B838" s="115" t="s">
        <v>630</v>
      </c>
      <c r="C838" s="109" t="s">
        <v>231</v>
      </c>
      <c r="D838" s="97"/>
      <c r="E838" s="98"/>
      <c r="F838" s="99">
        <v>250</v>
      </c>
      <c r="G838" s="100"/>
      <c r="I838" s="55"/>
    </row>
    <row r="839" spans="1:10" ht="27" x14ac:dyDescent="0.3">
      <c r="A839" s="94">
        <v>271</v>
      </c>
      <c r="B839" s="115" t="s">
        <v>631</v>
      </c>
      <c r="C839" s="109" t="s">
        <v>231</v>
      </c>
      <c r="D839" s="97"/>
      <c r="E839" s="98"/>
      <c r="F839" s="99">
        <v>60</v>
      </c>
      <c r="G839" s="100"/>
      <c r="I839" s="55"/>
    </row>
    <row r="840" spans="1:10" ht="27" x14ac:dyDescent="0.3">
      <c r="A840" s="94">
        <v>272</v>
      </c>
      <c r="B840" s="115" t="s">
        <v>632</v>
      </c>
      <c r="C840" s="109" t="s">
        <v>231</v>
      </c>
      <c r="D840" s="97"/>
      <c r="E840" s="98"/>
      <c r="F840" s="99">
        <v>60</v>
      </c>
      <c r="G840" s="100"/>
      <c r="I840" s="55"/>
    </row>
    <row r="841" spans="1:10" ht="16.5" x14ac:dyDescent="0.3">
      <c r="A841" s="94">
        <v>273</v>
      </c>
      <c r="B841" s="115" t="s">
        <v>633</v>
      </c>
      <c r="C841" s="109" t="s">
        <v>231</v>
      </c>
      <c r="D841" s="97">
        <v>60</v>
      </c>
      <c r="E841" s="98"/>
      <c r="F841" s="99">
        <v>0</v>
      </c>
      <c r="G841" s="100"/>
      <c r="I841" s="55"/>
    </row>
    <row r="842" spans="1:10" ht="16.5" x14ac:dyDescent="0.3">
      <c r="A842" s="94">
        <v>274</v>
      </c>
      <c r="B842" s="115" t="s">
        <v>634</v>
      </c>
      <c r="C842" s="109" t="s">
        <v>231</v>
      </c>
      <c r="D842" s="97">
        <v>120</v>
      </c>
      <c r="E842" s="98"/>
      <c r="F842" s="99">
        <v>40</v>
      </c>
      <c r="G842" s="100"/>
      <c r="I842" s="55"/>
    </row>
    <row r="843" spans="1:10" s="130" customFormat="1" ht="16.5" x14ac:dyDescent="0.3">
      <c r="A843" s="94">
        <v>275</v>
      </c>
      <c r="B843" s="129" t="s">
        <v>648</v>
      </c>
      <c r="C843" s="109" t="s">
        <v>231</v>
      </c>
      <c r="D843" s="97">
        <v>25</v>
      </c>
      <c r="E843" s="98"/>
      <c r="F843" s="99">
        <v>15</v>
      </c>
      <c r="G843" s="100"/>
      <c r="I843" s="55"/>
    </row>
    <row r="844" spans="1:10" s="130" customFormat="1" ht="16.5" x14ac:dyDescent="0.3">
      <c r="A844" s="94">
        <v>276</v>
      </c>
      <c r="B844" s="129" t="s">
        <v>650</v>
      </c>
      <c r="C844" s="109" t="s">
        <v>231</v>
      </c>
      <c r="D844" s="97">
        <v>200</v>
      </c>
      <c r="E844" s="98"/>
      <c r="F844" s="99">
        <v>30</v>
      </c>
      <c r="G844" s="100"/>
      <c r="I844" s="55"/>
    </row>
    <row r="845" spans="1:10" ht="16.5" x14ac:dyDescent="0.3">
      <c r="A845" s="94"/>
      <c r="B845" s="103"/>
      <c r="C845" s="96"/>
      <c r="D845" s="117">
        <f>SUM(D571:D844)</f>
        <v>22409</v>
      </c>
      <c r="E845" s="118"/>
      <c r="F845" s="117">
        <f>SUM(F569:F844)</f>
        <v>7817</v>
      </c>
      <c r="G845" s="87"/>
      <c r="I845" s="55"/>
      <c r="J845" s="9"/>
    </row>
    <row r="847" spans="1:10" x14ac:dyDescent="0.25">
      <c r="F847" s="15"/>
    </row>
  </sheetData>
  <mergeCells count="27">
    <mergeCell ref="I565:I567"/>
    <mergeCell ref="F683:F684"/>
    <mergeCell ref="G683:G684"/>
    <mergeCell ref="F742:F744"/>
    <mergeCell ref="G742:G744"/>
    <mergeCell ref="B836:C836"/>
    <mergeCell ref="A565:G565"/>
    <mergeCell ref="A566:A567"/>
    <mergeCell ref="B566:B567"/>
    <mergeCell ref="C566:C567"/>
    <mergeCell ref="D566:D567"/>
    <mergeCell ref="E566:E567"/>
    <mergeCell ref="F566:F567"/>
    <mergeCell ref="G566:G567"/>
    <mergeCell ref="B429:F429"/>
    <mergeCell ref="A430:F430"/>
    <mergeCell ref="A562:C562"/>
    <mergeCell ref="A563:C563"/>
    <mergeCell ref="D563:F563"/>
    <mergeCell ref="A134:G134"/>
    <mergeCell ref="F370:F371"/>
    <mergeCell ref="G370:G371"/>
    <mergeCell ref="A1:F1"/>
    <mergeCell ref="F92:F94"/>
    <mergeCell ref="D132:F132"/>
    <mergeCell ref="A131:C131"/>
    <mergeCell ref="A132:C132"/>
  </mergeCells>
  <pageMargins left="0.23622047244094491" right="0.23622047244094491" top="0.15748031496062992" bottom="0.9448818897637796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9" sqref="B9"/>
    </sheetView>
  </sheetViews>
  <sheetFormatPr defaultRowHeight="15" x14ac:dyDescent="0.25"/>
  <cols>
    <col min="1" max="1" width="5.85546875" customWidth="1"/>
    <col min="2" max="2" width="39.42578125" customWidth="1"/>
    <col min="3" max="3" width="8.7109375" style="12" customWidth="1"/>
    <col min="4" max="4" width="14.42578125" style="12" customWidth="1"/>
    <col min="5" max="5" width="16.5703125" style="12" customWidth="1"/>
    <col min="6" max="6" width="15.5703125" style="12" customWidth="1"/>
    <col min="7" max="7" width="16.5703125" style="12" customWidth="1"/>
  </cols>
  <sheetData>
    <row r="1" spans="1:9" ht="19.5" customHeight="1" x14ac:dyDescent="0.25">
      <c r="A1" s="4">
        <v>80</v>
      </c>
      <c r="B1" s="4" t="s">
        <v>147</v>
      </c>
      <c r="C1" s="3" t="s">
        <v>117</v>
      </c>
      <c r="D1" s="11"/>
      <c r="E1" s="20"/>
      <c r="F1" s="3">
        <v>20</v>
      </c>
      <c r="G1" s="20">
        <v>20</v>
      </c>
      <c r="H1">
        <f>D1-E1</f>
        <v>0</v>
      </c>
      <c r="I1">
        <f>F1-G1</f>
        <v>0</v>
      </c>
    </row>
    <row r="2" spans="1:9" ht="19.5" customHeight="1" x14ac:dyDescent="0.25">
      <c r="A2" s="4">
        <v>81</v>
      </c>
      <c r="B2" s="4" t="s">
        <v>148</v>
      </c>
      <c r="C2" s="3" t="s">
        <v>117</v>
      </c>
      <c r="D2" s="11"/>
      <c r="E2" s="20"/>
      <c r="F2" s="3">
        <v>50</v>
      </c>
      <c r="G2" s="20">
        <v>40</v>
      </c>
      <c r="H2" s="8">
        <f t="shared" ref="H2:H20" si="0">D2-E2</f>
        <v>0</v>
      </c>
      <c r="I2" s="8">
        <f t="shared" ref="I2:I20" si="1">F2-G2</f>
        <v>10</v>
      </c>
    </row>
    <row r="3" spans="1:9" ht="19.5" customHeight="1" x14ac:dyDescent="0.25">
      <c r="A3" s="4">
        <v>82</v>
      </c>
      <c r="B3" s="4" t="s">
        <v>165</v>
      </c>
      <c r="C3" s="3" t="s">
        <v>117</v>
      </c>
      <c r="D3" s="11"/>
      <c r="E3" s="20"/>
      <c r="F3" s="3">
        <v>40</v>
      </c>
      <c r="G3" s="20">
        <v>30</v>
      </c>
      <c r="H3" s="8">
        <f t="shared" si="0"/>
        <v>0</v>
      </c>
      <c r="I3" s="8">
        <f t="shared" si="1"/>
        <v>10</v>
      </c>
    </row>
    <row r="4" spans="1:9" ht="19.5" customHeight="1" x14ac:dyDescent="0.25">
      <c r="A4" s="4">
        <v>83</v>
      </c>
      <c r="B4" s="4" t="s">
        <v>95</v>
      </c>
      <c r="C4" s="3" t="s">
        <v>117</v>
      </c>
      <c r="D4" s="11"/>
      <c r="E4" s="20"/>
      <c r="F4" s="3">
        <v>55</v>
      </c>
      <c r="G4" s="20">
        <v>40</v>
      </c>
      <c r="H4" s="8">
        <f t="shared" si="0"/>
        <v>0</v>
      </c>
      <c r="I4" s="8">
        <f t="shared" si="1"/>
        <v>15</v>
      </c>
    </row>
    <row r="5" spans="1:9" ht="19.5" customHeight="1" x14ac:dyDescent="0.25">
      <c r="A5" s="4">
        <v>84</v>
      </c>
      <c r="B5" s="4" t="s">
        <v>96</v>
      </c>
      <c r="C5" s="3" t="s">
        <v>117</v>
      </c>
      <c r="D5" s="3">
        <v>17</v>
      </c>
      <c r="E5" s="20">
        <v>15</v>
      </c>
      <c r="F5" s="3">
        <v>17</v>
      </c>
      <c r="G5" s="20">
        <v>15</v>
      </c>
      <c r="H5" s="8">
        <f t="shared" si="0"/>
        <v>2</v>
      </c>
      <c r="I5" s="8">
        <f t="shared" si="1"/>
        <v>2</v>
      </c>
    </row>
    <row r="6" spans="1:9" ht="19.5" customHeight="1" x14ac:dyDescent="0.25">
      <c r="A6" s="4">
        <v>85</v>
      </c>
      <c r="B6" s="4" t="s">
        <v>97</v>
      </c>
      <c r="C6" s="3" t="s">
        <v>117</v>
      </c>
      <c r="D6" s="3">
        <v>15</v>
      </c>
      <c r="E6" s="20">
        <v>15</v>
      </c>
      <c r="F6" s="11"/>
      <c r="G6" s="20"/>
      <c r="H6" s="8">
        <f t="shared" si="0"/>
        <v>0</v>
      </c>
      <c r="I6" s="8">
        <f t="shared" si="1"/>
        <v>0</v>
      </c>
    </row>
    <row r="7" spans="1:9" ht="19.5" customHeight="1" x14ac:dyDescent="0.25">
      <c r="A7" s="4">
        <v>86</v>
      </c>
      <c r="B7" s="2" t="s">
        <v>166</v>
      </c>
      <c r="C7" s="11"/>
      <c r="D7" s="11"/>
      <c r="E7" s="20"/>
      <c r="F7" s="3">
        <v>28</v>
      </c>
      <c r="G7" s="20">
        <v>28</v>
      </c>
      <c r="H7" s="8">
        <f t="shared" si="0"/>
        <v>0</v>
      </c>
      <c r="I7" s="8">
        <f t="shared" si="1"/>
        <v>0</v>
      </c>
    </row>
    <row r="8" spans="1:9" ht="19.5" customHeight="1" x14ac:dyDescent="0.25">
      <c r="A8" s="4">
        <v>87</v>
      </c>
      <c r="B8" s="4" t="s">
        <v>99</v>
      </c>
      <c r="C8" s="3" t="s">
        <v>151</v>
      </c>
      <c r="D8" s="11"/>
      <c r="E8" s="20"/>
      <c r="F8" s="3">
        <v>2</v>
      </c>
      <c r="G8" s="20">
        <v>2</v>
      </c>
      <c r="H8" s="8">
        <f t="shared" si="0"/>
        <v>0</v>
      </c>
      <c r="I8" s="8">
        <f t="shared" si="1"/>
        <v>0</v>
      </c>
    </row>
    <row r="9" spans="1:9" ht="19.5" customHeight="1" x14ac:dyDescent="0.25">
      <c r="A9" s="4">
        <v>88</v>
      </c>
      <c r="B9" s="4" t="s">
        <v>100</v>
      </c>
      <c r="C9" s="3" t="s">
        <v>140</v>
      </c>
      <c r="D9" s="11"/>
      <c r="E9" s="20"/>
      <c r="F9" s="3">
        <v>20</v>
      </c>
      <c r="G9" s="20">
        <v>0</v>
      </c>
      <c r="H9" s="8">
        <f t="shared" si="0"/>
        <v>0</v>
      </c>
      <c r="I9" s="8">
        <f t="shared" si="1"/>
        <v>20</v>
      </c>
    </row>
    <row r="10" spans="1:9" ht="19.5" customHeight="1" x14ac:dyDescent="0.25">
      <c r="A10" s="4">
        <v>89</v>
      </c>
      <c r="B10" s="4" t="s">
        <v>101</v>
      </c>
      <c r="C10" s="3" t="s">
        <v>140</v>
      </c>
      <c r="D10" s="3">
        <v>150</v>
      </c>
      <c r="E10" s="20">
        <v>100</v>
      </c>
      <c r="F10" s="3">
        <v>20</v>
      </c>
      <c r="G10" s="20">
        <v>15</v>
      </c>
      <c r="H10" s="8">
        <f t="shared" si="0"/>
        <v>50</v>
      </c>
      <c r="I10" s="8">
        <f t="shared" si="1"/>
        <v>5</v>
      </c>
    </row>
    <row r="11" spans="1:9" ht="19.5" customHeight="1" x14ac:dyDescent="0.25">
      <c r="A11" s="4">
        <v>90</v>
      </c>
      <c r="B11" s="4" t="s">
        <v>167</v>
      </c>
      <c r="C11" s="3" t="s">
        <v>117</v>
      </c>
      <c r="D11" s="3">
        <v>170</v>
      </c>
      <c r="E11" s="20">
        <v>150</v>
      </c>
      <c r="F11" s="3">
        <v>20</v>
      </c>
      <c r="G11" s="20">
        <v>15</v>
      </c>
      <c r="H11" s="8">
        <f t="shared" si="0"/>
        <v>20</v>
      </c>
      <c r="I11" s="8">
        <f t="shared" si="1"/>
        <v>5</v>
      </c>
    </row>
    <row r="12" spans="1:9" ht="19.5" customHeight="1" x14ac:dyDescent="0.25">
      <c r="A12" s="4">
        <v>91</v>
      </c>
      <c r="B12" s="4" t="s">
        <v>152</v>
      </c>
      <c r="C12" s="3" t="s">
        <v>117</v>
      </c>
      <c r="D12" s="11"/>
      <c r="E12" s="20"/>
      <c r="F12" s="3">
        <v>20</v>
      </c>
      <c r="G12" s="20">
        <v>20</v>
      </c>
      <c r="H12" s="8">
        <f t="shared" si="0"/>
        <v>0</v>
      </c>
      <c r="I12" s="8">
        <f t="shared" si="1"/>
        <v>0</v>
      </c>
    </row>
    <row r="13" spans="1:9" ht="19.5" customHeight="1" x14ac:dyDescent="0.25">
      <c r="A13" s="4">
        <v>92</v>
      </c>
      <c r="B13" s="4" t="s">
        <v>168</v>
      </c>
      <c r="C13" s="3" t="s">
        <v>117</v>
      </c>
      <c r="D13" s="3">
        <v>250</v>
      </c>
      <c r="E13" s="20">
        <v>200</v>
      </c>
      <c r="F13" s="3">
        <v>20</v>
      </c>
      <c r="G13" s="20">
        <v>15</v>
      </c>
      <c r="H13" s="8">
        <f t="shared" si="0"/>
        <v>50</v>
      </c>
      <c r="I13" s="8">
        <f t="shared" si="1"/>
        <v>5</v>
      </c>
    </row>
    <row r="14" spans="1:9" ht="19.5" customHeight="1" x14ac:dyDescent="0.25">
      <c r="A14" s="4">
        <v>93</v>
      </c>
      <c r="B14" s="2" t="s">
        <v>169</v>
      </c>
      <c r="C14" s="3" t="s">
        <v>117</v>
      </c>
      <c r="D14" s="3">
        <v>50</v>
      </c>
      <c r="E14" s="20">
        <v>40</v>
      </c>
      <c r="F14" s="3">
        <v>20</v>
      </c>
      <c r="G14" s="20">
        <v>15</v>
      </c>
      <c r="H14" s="8">
        <f t="shared" si="0"/>
        <v>10</v>
      </c>
      <c r="I14" s="8">
        <f t="shared" si="1"/>
        <v>5</v>
      </c>
    </row>
    <row r="15" spans="1:9" ht="19.5" customHeight="1" x14ac:dyDescent="0.25">
      <c r="A15" s="4">
        <v>94</v>
      </c>
      <c r="B15" s="4" t="s">
        <v>106</v>
      </c>
      <c r="C15" s="3" t="s">
        <v>117</v>
      </c>
      <c r="D15" s="3">
        <v>100</v>
      </c>
      <c r="E15" s="20">
        <v>80</v>
      </c>
      <c r="F15" s="3">
        <v>30</v>
      </c>
      <c r="G15" s="20">
        <v>20</v>
      </c>
      <c r="H15" s="8">
        <f t="shared" si="0"/>
        <v>20</v>
      </c>
      <c r="I15" s="8">
        <f t="shared" si="1"/>
        <v>10</v>
      </c>
    </row>
    <row r="16" spans="1:9" ht="19.5" customHeight="1" x14ac:dyDescent="0.25">
      <c r="A16" s="4">
        <v>95</v>
      </c>
      <c r="B16" s="4" t="s">
        <v>170</v>
      </c>
      <c r="C16" s="3" t="s">
        <v>117</v>
      </c>
      <c r="D16" s="3">
        <v>350</v>
      </c>
      <c r="E16" s="20">
        <v>320</v>
      </c>
      <c r="F16" s="3">
        <v>40</v>
      </c>
      <c r="G16" s="20">
        <v>30</v>
      </c>
      <c r="H16" s="8">
        <f t="shared" si="0"/>
        <v>30</v>
      </c>
      <c r="I16" s="8">
        <f t="shared" si="1"/>
        <v>10</v>
      </c>
    </row>
    <row r="17" spans="1:9" ht="19.5" customHeight="1" x14ac:dyDescent="0.25">
      <c r="A17" s="4">
        <v>96</v>
      </c>
      <c r="B17" s="4" t="s">
        <v>109</v>
      </c>
      <c r="C17" s="3" t="s">
        <v>117</v>
      </c>
      <c r="D17" s="3">
        <v>180</v>
      </c>
      <c r="E17" s="20">
        <v>150</v>
      </c>
      <c r="F17" s="3">
        <v>20</v>
      </c>
      <c r="G17" s="20">
        <v>10</v>
      </c>
      <c r="H17" s="8">
        <f t="shared" si="0"/>
        <v>30</v>
      </c>
      <c r="I17" s="8">
        <f t="shared" si="1"/>
        <v>10</v>
      </c>
    </row>
    <row r="18" spans="1:9" ht="19.5" customHeight="1" x14ac:dyDescent="0.25">
      <c r="A18" s="4">
        <v>97</v>
      </c>
      <c r="B18" s="4" t="s">
        <v>110</v>
      </c>
      <c r="C18" s="3" t="s">
        <v>117</v>
      </c>
      <c r="D18" s="11"/>
      <c r="E18" s="20"/>
      <c r="F18" s="3">
        <v>150</v>
      </c>
      <c r="G18" s="20">
        <v>150</v>
      </c>
      <c r="H18" s="8">
        <f t="shared" si="0"/>
        <v>0</v>
      </c>
      <c r="I18" s="8">
        <f t="shared" si="1"/>
        <v>0</v>
      </c>
    </row>
    <row r="19" spans="1:9" ht="19.5" customHeight="1" x14ac:dyDescent="0.25">
      <c r="A19" s="4">
        <v>98</v>
      </c>
      <c r="B19" s="4" t="s">
        <v>111</v>
      </c>
      <c r="C19" s="3" t="s">
        <v>133</v>
      </c>
      <c r="D19" s="11"/>
      <c r="E19" s="20"/>
      <c r="F19" s="3">
        <v>15</v>
      </c>
      <c r="G19" s="20">
        <v>15</v>
      </c>
      <c r="H19" s="8">
        <f t="shared" si="0"/>
        <v>0</v>
      </c>
      <c r="I19" s="8">
        <f t="shared" si="1"/>
        <v>0</v>
      </c>
    </row>
    <row r="20" spans="1:9" ht="19.5" customHeight="1" x14ac:dyDescent="0.25">
      <c r="A20" s="4">
        <v>99</v>
      </c>
      <c r="B20" s="4" t="s">
        <v>171</v>
      </c>
      <c r="C20" s="3" t="s">
        <v>140</v>
      </c>
      <c r="D20" s="11"/>
      <c r="E20" s="20"/>
      <c r="F20" s="3">
        <v>150</v>
      </c>
      <c r="G20" s="20">
        <v>150</v>
      </c>
      <c r="H20" s="8">
        <f t="shared" si="0"/>
        <v>0</v>
      </c>
      <c r="I20" s="8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4"/>
    </sheetView>
  </sheetViews>
  <sheetFormatPr defaultRowHeight="15" x14ac:dyDescent="0.25"/>
  <cols>
    <col min="1" max="1" width="5.85546875" customWidth="1"/>
    <col min="2" max="2" width="42.42578125" customWidth="1"/>
    <col min="3" max="3" width="8.7109375" style="12" customWidth="1"/>
    <col min="4" max="4" width="14.42578125" style="12" customWidth="1"/>
    <col min="5" max="5" width="16.5703125" style="12" customWidth="1"/>
    <col min="6" max="6" width="15.5703125" style="12" customWidth="1"/>
    <col min="7" max="7" width="16.5703125" style="12" customWidth="1"/>
  </cols>
  <sheetData>
    <row r="1" spans="1:7" ht="27" customHeight="1" x14ac:dyDescent="0.25">
      <c r="A1" s="4">
        <v>100</v>
      </c>
      <c r="B1" s="2" t="s">
        <v>185</v>
      </c>
      <c r="C1" s="3" t="s">
        <v>117</v>
      </c>
      <c r="D1" s="3">
        <v>100</v>
      </c>
      <c r="E1" s="11">
        <v>80</v>
      </c>
      <c r="F1" s="3">
        <v>15</v>
      </c>
      <c r="G1" s="11">
        <v>15</v>
      </c>
    </row>
    <row r="2" spans="1:7" ht="27" customHeight="1" x14ac:dyDescent="0.25">
      <c r="A2" s="4">
        <v>101</v>
      </c>
      <c r="B2" s="4" t="s">
        <v>113</v>
      </c>
      <c r="C2" s="3" t="s">
        <v>117</v>
      </c>
      <c r="D2" s="3">
        <v>4</v>
      </c>
      <c r="E2" s="11">
        <v>4</v>
      </c>
      <c r="F2" s="11"/>
      <c r="G2" s="11"/>
    </row>
    <row r="3" spans="1:7" ht="27.2" customHeight="1" x14ac:dyDescent="0.25">
      <c r="A3" s="177" t="s">
        <v>114</v>
      </c>
      <c r="B3" s="177"/>
      <c r="C3" s="177"/>
      <c r="D3" s="3">
        <v>7722.04</v>
      </c>
      <c r="E3" s="11"/>
      <c r="F3" s="3">
        <v>3272.8</v>
      </c>
      <c r="G3" s="11"/>
    </row>
    <row r="4" spans="1:7" ht="27.2" customHeight="1" x14ac:dyDescent="0.25">
      <c r="A4" s="177" t="s">
        <v>114</v>
      </c>
      <c r="B4" s="178"/>
      <c r="C4" s="178"/>
      <c r="D4" s="11"/>
      <c r="E4" s="11"/>
      <c r="F4" s="3">
        <v>10994.84</v>
      </c>
      <c r="G4" s="11"/>
    </row>
  </sheetData>
  <mergeCells count="1">
    <mergeCell ref="A3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>
      <selection sqref="A1:G21"/>
    </sheetView>
  </sheetViews>
  <sheetFormatPr defaultRowHeight="15" x14ac:dyDescent="0.25"/>
  <cols>
    <col min="1" max="1" width="5.85546875" customWidth="1"/>
    <col min="2" max="2" width="30.28515625" customWidth="1"/>
    <col min="3" max="3" width="8.7109375" style="12" customWidth="1"/>
    <col min="4" max="4" width="14.85546875" style="12" customWidth="1"/>
    <col min="5" max="5" width="16.7109375" style="12" customWidth="1"/>
    <col min="6" max="6" width="16" style="12" customWidth="1"/>
    <col min="7" max="7" width="17" style="12" customWidth="1"/>
  </cols>
  <sheetData>
    <row r="1" spans="1:7" ht="19.5" customHeight="1" x14ac:dyDescent="0.25">
      <c r="A1" s="4">
        <v>12</v>
      </c>
      <c r="B1" s="4" t="s">
        <v>11</v>
      </c>
      <c r="C1" s="3" t="s">
        <v>117</v>
      </c>
      <c r="D1" s="3">
        <v>13.8</v>
      </c>
      <c r="E1" s="11"/>
      <c r="F1" s="3">
        <v>15.64</v>
      </c>
      <c r="G1" s="11"/>
    </row>
    <row r="2" spans="1:7" ht="19.5" customHeight="1" x14ac:dyDescent="0.25">
      <c r="A2" s="4">
        <v>13</v>
      </c>
      <c r="B2" s="4" t="s">
        <v>12</v>
      </c>
      <c r="C2" s="3" t="s">
        <v>117</v>
      </c>
      <c r="D2" s="3">
        <v>13.8</v>
      </c>
      <c r="E2" s="11"/>
      <c r="F2" s="3">
        <v>15.64</v>
      </c>
      <c r="G2" s="11"/>
    </row>
    <row r="3" spans="1:7" ht="19.5" customHeight="1" x14ac:dyDescent="0.25">
      <c r="A3" s="4">
        <v>14</v>
      </c>
      <c r="B3" s="4" t="s">
        <v>13</v>
      </c>
      <c r="C3" s="3" t="s">
        <v>117</v>
      </c>
      <c r="D3" s="3">
        <v>88.32</v>
      </c>
      <c r="E3" s="11"/>
      <c r="F3" s="3">
        <v>7.36</v>
      </c>
      <c r="G3" s="11"/>
    </row>
    <row r="4" spans="1:7" ht="19.5" customHeight="1" x14ac:dyDescent="0.25">
      <c r="A4" s="4">
        <v>15</v>
      </c>
      <c r="B4" s="4" t="s">
        <v>14</v>
      </c>
      <c r="C4" s="3" t="s">
        <v>117</v>
      </c>
      <c r="D4" s="3">
        <v>55.2</v>
      </c>
      <c r="E4" s="11"/>
      <c r="F4" s="3">
        <v>7.36</v>
      </c>
      <c r="G4" s="11"/>
    </row>
    <row r="5" spans="1:7" ht="19.5" customHeight="1" x14ac:dyDescent="0.25">
      <c r="A5" s="4">
        <v>16</v>
      </c>
      <c r="B5" s="4" t="s">
        <v>119</v>
      </c>
      <c r="C5" s="3" t="s">
        <v>117</v>
      </c>
      <c r="D5" s="3">
        <v>53.36</v>
      </c>
      <c r="E5" s="11"/>
      <c r="F5" s="3">
        <v>46</v>
      </c>
      <c r="G5" s="11"/>
    </row>
    <row r="6" spans="1:7" ht="19.5" customHeight="1" x14ac:dyDescent="0.25">
      <c r="A6" s="4">
        <v>17</v>
      </c>
      <c r="B6" s="4" t="s">
        <v>120</v>
      </c>
      <c r="C6" s="3" t="s">
        <v>117</v>
      </c>
      <c r="D6" s="3">
        <v>65.319999999999993</v>
      </c>
      <c r="E6" s="11"/>
      <c r="F6" s="3">
        <v>46</v>
      </c>
      <c r="G6" s="11"/>
    </row>
    <row r="7" spans="1:7" ht="19.5" customHeight="1" x14ac:dyDescent="0.25">
      <c r="A7" s="4">
        <v>18</v>
      </c>
      <c r="B7" s="4" t="s">
        <v>121</v>
      </c>
      <c r="C7" s="3" t="s">
        <v>117</v>
      </c>
      <c r="D7" s="3">
        <v>49.68</v>
      </c>
      <c r="E7" s="11"/>
      <c r="F7" s="3">
        <v>46</v>
      </c>
      <c r="G7" s="11"/>
    </row>
    <row r="8" spans="1:7" ht="19.5" customHeight="1" x14ac:dyDescent="0.25">
      <c r="A8" s="4">
        <v>19</v>
      </c>
      <c r="B8" s="4" t="s">
        <v>18</v>
      </c>
      <c r="C8" s="3" t="s">
        <v>117</v>
      </c>
      <c r="D8" s="3">
        <v>198.72</v>
      </c>
      <c r="E8" s="11"/>
      <c r="F8" s="3">
        <v>15.64</v>
      </c>
      <c r="G8" s="11"/>
    </row>
    <row r="9" spans="1:7" ht="19.5" customHeight="1" x14ac:dyDescent="0.25">
      <c r="A9" s="4">
        <v>20</v>
      </c>
      <c r="B9" s="4" t="s">
        <v>19</v>
      </c>
      <c r="C9" s="3" t="s">
        <v>117</v>
      </c>
      <c r="D9" s="3">
        <v>49.68</v>
      </c>
      <c r="E9" s="11"/>
      <c r="F9" s="3">
        <v>11.04</v>
      </c>
      <c r="G9" s="11"/>
    </row>
    <row r="10" spans="1:7" ht="19.5" customHeight="1" x14ac:dyDescent="0.25">
      <c r="A10" s="4">
        <v>21</v>
      </c>
      <c r="B10" s="4" t="s">
        <v>20</v>
      </c>
      <c r="C10" s="3" t="s">
        <v>117</v>
      </c>
      <c r="D10" s="3">
        <v>23</v>
      </c>
      <c r="E10" s="11"/>
      <c r="F10" s="3">
        <v>11.04</v>
      </c>
      <c r="G10" s="11"/>
    </row>
    <row r="11" spans="1:7" ht="19.5" customHeight="1" x14ac:dyDescent="0.25">
      <c r="A11" s="4">
        <v>22</v>
      </c>
      <c r="B11" s="4" t="s">
        <v>21</v>
      </c>
      <c r="C11" s="3" t="s">
        <v>117</v>
      </c>
      <c r="D11" s="3">
        <v>61.64</v>
      </c>
      <c r="E11" s="11"/>
      <c r="F11" s="3">
        <v>7.36</v>
      </c>
      <c r="G11" s="11"/>
    </row>
    <row r="12" spans="1:7" ht="19.5" customHeight="1" x14ac:dyDescent="0.25">
      <c r="A12" s="4">
        <v>23</v>
      </c>
      <c r="B12" s="4" t="s">
        <v>22</v>
      </c>
      <c r="C12" s="3" t="s">
        <v>117</v>
      </c>
      <c r="D12" s="3">
        <v>175.72</v>
      </c>
      <c r="E12" s="11"/>
      <c r="F12" s="3">
        <v>53.36</v>
      </c>
      <c r="G12" s="11"/>
    </row>
    <row r="13" spans="1:7" ht="19.5" customHeight="1" x14ac:dyDescent="0.25">
      <c r="A13" s="4">
        <v>24</v>
      </c>
      <c r="B13" s="4" t="s">
        <v>23</v>
      </c>
      <c r="C13" s="3" t="s">
        <v>117</v>
      </c>
      <c r="D13" s="3">
        <v>276</v>
      </c>
      <c r="E13" s="11"/>
      <c r="F13" s="3">
        <v>53.36</v>
      </c>
      <c r="G13" s="11"/>
    </row>
    <row r="14" spans="1:7" ht="19.5" customHeight="1" x14ac:dyDescent="0.25">
      <c r="A14" s="4">
        <v>25</v>
      </c>
      <c r="B14" s="4" t="s">
        <v>24</v>
      </c>
      <c r="C14" s="3" t="s">
        <v>117</v>
      </c>
      <c r="D14" s="3">
        <v>152.72</v>
      </c>
      <c r="E14" s="11"/>
      <c r="F14" s="3">
        <v>34.04</v>
      </c>
      <c r="G14" s="11"/>
    </row>
    <row r="15" spans="1:7" ht="19.5" customHeight="1" x14ac:dyDescent="0.25">
      <c r="A15" s="4">
        <v>26</v>
      </c>
      <c r="B15" s="4" t="s">
        <v>25</v>
      </c>
      <c r="C15" s="3" t="s">
        <v>117</v>
      </c>
      <c r="D15" s="3">
        <v>322</v>
      </c>
      <c r="E15" s="11"/>
      <c r="F15" s="3">
        <v>42.32</v>
      </c>
      <c r="G15" s="11"/>
    </row>
    <row r="16" spans="1:7" ht="19.5" customHeight="1" x14ac:dyDescent="0.25">
      <c r="A16" s="4">
        <v>27</v>
      </c>
      <c r="B16" s="4" t="s">
        <v>26</v>
      </c>
      <c r="C16" s="3" t="s">
        <v>117</v>
      </c>
      <c r="D16" s="3">
        <v>26.68</v>
      </c>
      <c r="E16" s="11"/>
      <c r="F16" s="3">
        <v>34.04</v>
      </c>
      <c r="G16" s="11"/>
    </row>
    <row r="17" spans="1:7" ht="19.5" customHeight="1" x14ac:dyDescent="0.25">
      <c r="A17" s="4">
        <v>28</v>
      </c>
      <c r="B17" s="4" t="s">
        <v>157</v>
      </c>
      <c r="C17" s="3" t="s">
        <v>117</v>
      </c>
      <c r="D17" s="3">
        <v>46</v>
      </c>
      <c r="E17" s="11"/>
      <c r="F17" s="3">
        <v>42.32</v>
      </c>
      <c r="G17" s="11"/>
    </row>
    <row r="18" spans="1:7" ht="19.5" customHeight="1" x14ac:dyDescent="0.25">
      <c r="A18" s="4">
        <v>29</v>
      </c>
      <c r="B18" s="4" t="s">
        <v>28</v>
      </c>
      <c r="C18" s="3" t="s">
        <v>117</v>
      </c>
      <c r="D18" s="3">
        <v>76.36</v>
      </c>
      <c r="E18" s="11"/>
      <c r="F18" s="3">
        <v>30.36</v>
      </c>
      <c r="G18" s="11"/>
    </row>
    <row r="19" spans="1:7" ht="19.5" customHeight="1" x14ac:dyDescent="0.25">
      <c r="A19" s="4">
        <v>30</v>
      </c>
      <c r="B19" s="4" t="s">
        <v>29</v>
      </c>
      <c r="C19" s="3" t="s">
        <v>117</v>
      </c>
      <c r="D19" s="3">
        <v>107.64</v>
      </c>
      <c r="E19" s="11"/>
      <c r="F19" s="3">
        <v>26.68</v>
      </c>
      <c r="G19" s="11"/>
    </row>
    <row r="20" spans="1:7" ht="19.5" customHeight="1" x14ac:dyDescent="0.25">
      <c r="A20" s="4">
        <v>31</v>
      </c>
      <c r="B20" s="4" t="s">
        <v>122</v>
      </c>
      <c r="C20" s="3" t="s">
        <v>117</v>
      </c>
      <c r="D20" s="3">
        <v>129.72</v>
      </c>
      <c r="E20" s="11"/>
      <c r="F20" s="3">
        <v>26.68</v>
      </c>
      <c r="G20" s="11"/>
    </row>
    <row r="21" spans="1:7" ht="19.5" customHeight="1" x14ac:dyDescent="0.25">
      <c r="A21" s="4">
        <v>32</v>
      </c>
      <c r="B21" s="4" t="s">
        <v>31</v>
      </c>
      <c r="C21" s="3" t="s">
        <v>117</v>
      </c>
      <c r="D21" s="3">
        <v>92</v>
      </c>
      <c r="E21" s="11"/>
      <c r="F21" s="3">
        <v>267.72000000000003</v>
      </c>
      <c r="G21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2" workbookViewId="0">
      <selection sqref="A1:G22"/>
    </sheetView>
  </sheetViews>
  <sheetFormatPr defaultRowHeight="15" x14ac:dyDescent="0.25"/>
  <cols>
    <col min="1" max="1" width="5.85546875" customWidth="1"/>
    <col min="2" max="2" width="35.5703125" customWidth="1"/>
    <col min="3" max="3" width="8.7109375" style="12" customWidth="1"/>
    <col min="4" max="4" width="14.85546875" style="12" customWidth="1"/>
    <col min="5" max="5" width="16.7109375" style="12" customWidth="1"/>
    <col min="6" max="6" width="16" style="12" customWidth="1"/>
    <col min="7" max="7" width="17" style="12" customWidth="1"/>
  </cols>
  <sheetData>
    <row r="1" spans="1:7" ht="24.75" customHeight="1" x14ac:dyDescent="0.25">
      <c r="A1" s="4">
        <v>33</v>
      </c>
      <c r="B1" s="4" t="s">
        <v>32</v>
      </c>
      <c r="C1" s="3" t="s">
        <v>117</v>
      </c>
      <c r="D1" s="3">
        <v>23</v>
      </c>
      <c r="E1" s="11"/>
      <c r="F1" s="3">
        <v>92</v>
      </c>
      <c r="G1" s="11"/>
    </row>
    <row r="2" spans="1:7" ht="24.75" customHeight="1" x14ac:dyDescent="0.25">
      <c r="A2" s="4">
        <v>34</v>
      </c>
      <c r="B2" s="4" t="s">
        <v>33</v>
      </c>
      <c r="C2" s="3" t="s">
        <v>117</v>
      </c>
      <c r="D2" s="3">
        <v>19.32</v>
      </c>
      <c r="E2" s="11"/>
      <c r="F2" s="3">
        <v>92</v>
      </c>
      <c r="G2" s="11"/>
    </row>
    <row r="3" spans="1:7" ht="24.75" customHeight="1" x14ac:dyDescent="0.25">
      <c r="A3" s="4">
        <v>35</v>
      </c>
      <c r="B3" s="4" t="s">
        <v>34</v>
      </c>
      <c r="C3" s="3" t="s">
        <v>117</v>
      </c>
      <c r="D3" s="3">
        <v>46</v>
      </c>
      <c r="E3" s="11"/>
      <c r="F3" s="3">
        <v>230</v>
      </c>
      <c r="G3" s="11"/>
    </row>
    <row r="4" spans="1:7" ht="24.75" customHeight="1" x14ac:dyDescent="0.25">
      <c r="A4" s="4">
        <v>36</v>
      </c>
      <c r="B4" s="4" t="s">
        <v>35</v>
      </c>
      <c r="C4" s="3" t="s">
        <v>117</v>
      </c>
      <c r="D4" s="3">
        <v>9.1999999999999993</v>
      </c>
      <c r="E4" s="11"/>
      <c r="F4" s="3">
        <v>38.64</v>
      </c>
      <c r="G4" s="11"/>
    </row>
    <row r="5" spans="1:7" ht="24.75" customHeight="1" x14ac:dyDescent="0.25">
      <c r="A5" s="4">
        <v>37</v>
      </c>
      <c r="B5" s="4" t="s">
        <v>36</v>
      </c>
      <c r="C5" s="3" t="s">
        <v>117</v>
      </c>
      <c r="D5" s="3">
        <v>23</v>
      </c>
      <c r="E5" s="11"/>
      <c r="F5" s="3">
        <v>38.64</v>
      </c>
      <c r="G5" s="11"/>
    </row>
    <row r="6" spans="1:7" ht="24.75" customHeight="1" x14ac:dyDescent="0.25">
      <c r="A6" s="4">
        <v>38</v>
      </c>
      <c r="B6" s="4" t="s">
        <v>37</v>
      </c>
      <c r="C6" s="3" t="s">
        <v>117</v>
      </c>
      <c r="D6" s="3">
        <v>30.36</v>
      </c>
      <c r="E6" s="11"/>
      <c r="F6" s="3">
        <v>38.64</v>
      </c>
      <c r="G6" s="11"/>
    </row>
    <row r="7" spans="1:7" ht="24.75" customHeight="1" x14ac:dyDescent="0.25">
      <c r="A7" s="4">
        <v>39</v>
      </c>
      <c r="B7" s="4" t="s">
        <v>158</v>
      </c>
      <c r="C7" s="3" t="s">
        <v>117</v>
      </c>
      <c r="D7" s="3">
        <v>128.80000000000001</v>
      </c>
      <c r="E7" s="11"/>
      <c r="F7" s="3">
        <v>23</v>
      </c>
      <c r="G7" s="11"/>
    </row>
    <row r="8" spans="1:7" ht="24.75" customHeight="1" x14ac:dyDescent="0.25">
      <c r="A8" s="4">
        <v>40</v>
      </c>
      <c r="B8" s="4" t="s">
        <v>172</v>
      </c>
      <c r="C8" s="3" t="s">
        <v>117</v>
      </c>
      <c r="D8" s="3">
        <v>82.8</v>
      </c>
      <c r="E8" s="11"/>
      <c r="F8" s="3">
        <v>23</v>
      </c>
      <c r="G8" s="11"/>
    </row>
    <row r="9" spans="1:7" ht="24.75" customHeight="1" x14ac:dyDescent="0.25">
      <c r="A9" s="4">
        <v>41</v>
      </c>
      <c r="B9" s="4" t="s">
        <v>40</v>
      </c>
      <c r="C9" s="3" t="s">
        <v>117</v>
      </c>
      <c r="D9" s="3">
        <v>42.32</v>
      </c>
      <c r="E9" s="11"/>
      <c r="F9" s="3">
        <v>15.64</v>
      </c>
      <c r="G9" s="11"/>
    </row>
    <row r="10" spans="1:7" ht="24.75" customHeight="1" x14ac:dyDescent="0.25">
      <c r="A10" s="4">
        <v>42</v>
      </c>
      <c r="B10" s="4" t="s">
        <v>41</v>
      </c>
      <c r="C10" s="3" t="s">
        <v>117</v>
      </c>
      <c r="D10" s="3">
        <v>8.2799999999999994</v>
      </c>
      <c r="E10" s="11"/>
      <c r="F10" s="3">
        <v>5.52</v>
      </c>
      <c r="G10" s="11"/>
    </row>
    <row r="11" spans="1:7" ht="24.75" customHeight="1" x14ac:dyDescent="0.25">
      <c r="A11" s="4">
        <v>43</v>
      </c>
      <c r="B11" s="4" t="s">
        <v>42</v>
      </c>
      <c r="C11" s="3" t="s">
        <v>117</v>
      </c>
      <c r="D11" s="3">
        <v>101.2</v>
      </c>
      <c r="E11" s="11"/>
      <c r="F11" s="3">
        <v>7.36</v>
      </c>
      <c r="G11" s="11"/>
    </row>
    <row r="12" spans="1:7" ht="24.75" customHeight="1" x14ac:dyDescent="0.25">
      <c r="A12" s="4">
        <v>44</v>
      </c>
      <c r="B12" s="4" t="s">
        <v>43</v>
      </c>
      <c r="C12" s="3" t="s">
        <v>117</v>
      </c>
      <c r="D12" s="3">
        <v>129.72</v>
      </c>
      <c r="E12" s="11"/>
      <c r="F12" s="3">
        <v>107.64</v>
      </c>
      <c r="G12" s="11"/>
    </row>
    <row r="13" spans="1:7" ht="24.75" customHeight="1" x14ac:dyDescent="0.25">
      <c r="A13" s="4">
        <v>45</v>
      </c>
      <c r="B13" s="4" t="s">
        <v>44</v>
      </c>
      <c r="C13" s="3" t="s">
        <v>117</v>
      </c>
      <c r="D13" s="3">
        <v>34.04</v>
      </c>
      <c r="E13" s="11"/>
      <c r="F13" s="3">
        <v>46</v>
      </c>
      <c r="G13" s="11"/>
    </row>
    <row r="14" spans="1:7" ht="24.75" customHeight="1" x14ac:dyDescent="0.25">
      <c r="A14" s="4">
        <v>46</v>
      </c>
      <c r="B14" s="4" t="s">
        <v>45</v>
      </c>
      <c r="C14" s="3" t="s">
        <v>117</v>
      </c>
      <c r="D14" s="3">
        <v>506</v>
      </c>
      <c r="E14" s="11"/>
      <c r="F14" s="3">
        <v>46</v>
      </c>
      <c r="G14" s="11"/>
    </row>
    <row r="15" spans="1:7" ht="24.75" customHeight="1" x14ac:dyDescent="0.25">
      <c r="A15" s="4">
        <v>47</v>
      </c>
      <c r="B15" s="4" t="s">
        <v>173</v>
      </c>
      <c r="C15" s="3" t="s">
        <v>124</v>
      </c>
      <c r="D15" s="3">
        <v>13.8</v>
      </c>
      <c r="E15" s="11"/>
      <c r="F15" s="11"/>
      <c r="G15" s="11"/>
    </row>
    <row r="16" spans="1:7" ht="24.75" customHeight="1" x14ac:dyDescent="0.25">
      <c r="A16" s="4">
        <v>48</v>
      </c>
      <c r="B16" s="4" t="s">
        <v>47</v>
      </c>
      <c r="C16" s="3" t="s">
        <v>124</v>
      </c>
      <c r="D16" s="3">
        <v>9.1999999999999993</v>
      </c>
      <c r="E16" s="11"/>
      <c r="F16" s="11"/>
      <c r="G16" s="11"/>
    </row>
    <row r="17" spans="1:7" ht="24.75" customHeight="1" x14ac:dyDescent="0.25">
      <c r="A17" s="4">
        <v>49</v>
      </c>
      <c r="B17" s="4" t="s">
        <v>48</v>
      </c>
      <c r="C17" s="3" t="s">
        <v>124</v>
      </c>
      <c r="D17" s="3">
        <v>6.44</v>
      </c>
      <c r="E17" s="11"/>
      <c r="F17" s="11"/>
      <c r="G17" s="11"/>
    </row>
    <row r="18" spans="1:7" ht="24.75" customHeight="1" x14ac:dyDescent="0.25">
      <c r="A18" s="4">
        <v>50</v>
      </c>
      <c r="B18" s="4" t="s">
        <v>174</v>
      </c>
      <c r="C18" s="3" t="s">
        <v>124</v>
      </c>
      <c r="D18" s="3">
        <v>26.68</v>
      </c>
      <c r="E18" s="11"/>
      <c r="F18" s="3">
        <v>38.64</v>
      </c>
      <c r="G18" s="11"/>
    </row>
    <row r="19" spans="1:7" ht="24.75" customHeight="1" x14ac:dyDescent="0.25">
      <c r="A19" s="4">
        <v>51</v>
      </c>
      <c r="B19" s="4" t="s">
        <v>160</v>
      </c>
      <c r="C19" s="3" t="s">
        <v>124</v>
      </c>
      <c r="D19" s="3">
        <v>15.64</v>
      </c>
      <c r="E19" s="11"/>
      <c r="F19" s="3">
        <v>7.36</v>
      </c>
      <c r="G19" s="11"/>
    </row>
    <row r="20" spans="1:7" ht="24.75" customHeight="1" x14ac:dyDescent="0.25">
      <c r="A20" s="4">
        <v>52</v>
      </c>
      <c r="B20" s="4" t="s">
        <v>51</v>
      </c>
      <c r="C20" s="3" t="s">
        <v>124</v>
      </c>
      <c r="D20" s="3">
        <v>13.8</v>
      </c>
      <c r="E20" s="11"/>
      <c r="F20" s="3">
        <v>7.36</v>
      </c>
      <c r="G20" s="11"/>
    </row>
    <row r="21" spans="1:7" ht="24.75" customHeight="1" x14ac:dyDescent="0.25">
      <c r="A21" s="4">
        <v>53</v>
      </c>
      <c r="B21" s="4" t="s">
        <v>52</v>
      </c>
      <c r="C21" s="3" t="s">
        <v>117</v>
      </c>
      <c r="D21" s="3">
        <v>9.1999999999999993</v>
      </c>
      <c r="E21" s="11"/>
      <c r="F21" s="11"/>
      <c r="G21" s="11"/>
    </row>
    <row r="22" spans="1:7" ht="24.75" customHeight="1" x14ac:dyDescent="0.25">
      <c r="A22" s="4">
        <v>54</v>
      </c>
      <c r="B22" s="4" t="s">
        <v>53</v>
      </c>
      <c r="C22" s="3" t="s">
        <v>117</v>
      </c>
      <c r="D22" s="3">
        <v>19.32</v>
      </c>
      <c r="E22" s="11"/>
      <c r="F22" s="11"/>
      <c r="G22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6" workbookViewId="0">
      <selection sqref="A1:G21"/>
    </sheetView>
  </sheetViews>
  <sheetFormatPr defaultRowHeight="15" x14ac:dyDescent="0.25"/>
  <cols>
    <col min="1" max="1" width="5.85546875" customWidth="1"/>
    <col min="2" max="2" width="37.140625" customWidth="1"/>
    <col min="3" max="3" width="8.7109375" style="12" customWidth="1"/>
    <col min="4" max="4" width="14.85546875" style="12" customWidth="1"/>
    <col min="5" max="5" width="16.7109375" style="12" customWidth="1"/>
    <col min="6" max="6" width="16" style="12" customWidth="1"/>
    <col min="7" max="7" width="17" style="12" customWidth="1"/>
  </cols>
  <sheetData>
    <row r="1" spans="1:7" ht="24" customHeight="1" x14ac:dyDescent="0.25">
      <c r="A1" s="4">
        <v>55</v>
      </c>
      <c r="B1" s="4" t="s">
        <v>54</v>
      </c>
      <c r="C1" s="3" t="s">
        <v>117</v>
      </c>
      <c r="D1" s="3">
        <v>23</v>
      </c>
      <c r="E1" s="11"/>
      <c r="F1" s="3">
        <v>23</v>
      </c>
      <c r="G1" s="11"/>
    </row>
    <row r="2" spans="1:7" ht="24" customHeight="1" x14ac:dyDescent="0.25">
      <c r="A2" s="4">
        <v>56</v>
      </c>
      <c r="B2" s="4" t="s">
        <v>55</v>
      </c>
      <c r="C2" s="3" t="s">
        <v>117</v>
      </c>
      <c r="D2" s="3">
        <v>26.68</v>
      </c>
      <c r="E2" s="11"/>
      <c r="F2" s="3">
        <v>23</v>
      </c>
      <c r="G2" s="11"/>
    </row>
    <row r="3" spans="1:7" ht="18.75" customHeight="1" x14ac:dyDescent="0.25">
      <c r="A3" s="4">
        <v>57</v>
      </c>
      <c r="B3" s="4" t="s">
        <v>175</v>
      </c>
      <c r="C3" s="3" t="s">
        <v>117</v>
      </c>
      <c r="D3" s="3">
        <v>84.64</v>
      </c>
      <c r="E3" s="11"/>
      <c r="F3" s="3">
        <v>53.36</v>
      </c>
      <c r="G3" s="11"/>
    </row>
    <row r="4" spans="1:7" ht="18.75" customHeight="1" x14ac:dyDescent="0.25">
      <c r="A4" s="4">
        <v>58</v>
      </c>
      <c r="B4" s="4" t="s">
        <v>57</v>
      </c>
      <c r="C4" s="3" t="s">
        <v>124</v>
      </c>
      <c r="D4" s="3">
        <v>9.1999999999999993</v>
      </c>
      <c r="E4" s="11"/>
      <c r="F4" s="3">
        <v>19.32</v>
      </c>
      <c r="G4" s="11"/>
    </row>
    <row r="5" spans="1:7" ht="18.75" customHeight="1" x14ac:dyDescent="0.25">
      <c r="A5" s="4">
        <v>59</v>
      </c>
      <c r="B5" s="4" t="s">
        <v>58</v>
      </c>
      <c r="C5" s="3" t="s">
        <v>126</v>
      </c>
      <c r="D5" s="3">
        <v>11.04</v>
      </c>
      <c r="E5" s="11"/>
      <c r="F5" s="3">
        <v>3.68</v>
      </c>
      <c r="G5" s="11"/>
    </row>
    <row r="6" spans="1:7" ht="18.75" customHeight="1" x14ac:dyDescent="0.25">
      <c r="A6" s="4">
        <v>60</v>
      </c>
      <c r="B6" s="2" t="s">
        <v>127</v>
      </c>
      <c r="C6" s="3" t="s">
        <v>117</v>
      </c>
      <c r="D6" s="3">
        <v>11.04</v>
      </c>
      <c r="E6" s="11"/>
      <c r="F6" s="11"/>
      <c r="G6" s="11"/>
    </row>
    <row r="7" spans="1:7" ht="18.75" customHeight="1" x14ac:dyDescent="0.25">
      <c r="A7" s="4">
        <v>61</v>
      </c>
      <c r="B7" s="4" t="s">
        <v>60</v>
      </c>
      <c r="C7" s="3" t="s">
        <v>117</v>
      </c>
      <c r="D7" s="3">
        <v>3.68</v>
      </c>
      <c r="E7" s="11"/>
      <c r="F7" s="11"/>
      <c r="G7" s="11"/>
    </row>
    <row r="8" spans="1:7" ht="18.75" customHeight="1" x14ac:dyDescent="0.25">
      <c r="A8" s="4">
        <v>62</v>
      </c>
      <c r="B8" s="4" t="s">
        <v>176</v>
      </c>
      <c r="C8" s="3" t="s">
        <v>117</v>
      </c>
      <c r="D8" s="3">
        <v>2.76</v>
      </c>
      <c r="E8" s="11"/>
      <c r="F8" s="3">
        <v>61.64</v>
      </c>
      <c r="G8" s="11"/>
    </row>
    <row r="9" spans="1:7" ht="18.75" customHeight="1" x14ac:dyDescent="0.25">
      <c r="A9" s="4">
        <v>63</v>
      </c>
      <c r="B9" s="4" t="s">
        <v>62</v>
      </c>
      <c r="C9" s="3" t="s">
        <v>117</v>
      </c>
      <c r="D9" s="3">
        <v>414</v>
      </c>
      <c r="E9" s="11"/>
      <c r="F9" s="3">
        <v>18.399999999999999</v>
      </c>
      <c r="G9" s="11"/>
    </row>
    <row r="10" spans="1:7" ht="18.75" customHeight="1" x14ac:dyDescent="0.25">
      <c r="A10" s="4">
        <v>64</v>
      </c>
      <c r="B10" s="4" t="s">
        <v>128</v>
      </c>
      <c r="C10" s="3" t="s">
        <v>117</v>
      </c>
      <c r="D10" s="11"/>
      <c r="E10" s="11"/>
      <c r="F10" s="3">
        <v>30.36</v>
      </c>
      <c r="G10" s="11"/>
    </row>
    <row r="11" spans="1:7" ht="18.75" customHeight="1" x14ac:dyDescent="0.25">
      <c r="A11" s="4">
        <v>65</v>
      </c>
      <c r="B11" s="4" t="s">
        <v>64</v>
      </c>
      <c r="C11" s="3" t="s">
        <v>117</v>
      </c>
      <c r="D11" s="3">
        <v>506</v>
      </c>
      <c r="E11" s="11"/>
      <c r="F11" s="3">
        <v>36.799999999999997</v>
      </c>
      <c r="G11" s="11"/>
    </row>
    <row r="12" spans="1:7" ht="18.75" customHeight="1" x14ac:dyDescent="0.25">
      <c r="A12" s="4">
        <v>66</v>
      </c>
      <c r="B12" s="4" t="s">
        <v>129</v>
      </c>
      <c r="C12" s="3" t="s">
        <v>117</v>
      </c>
      <c r="D12" s="11"/>
      <c r="E12" s="11"/>
      <c r="F12" s="3">
        <v>30.36</v>
      </c>
      <c r="G12" s="11"/>
    </row>
    <row r="13" spans="1:7" ht="18.75" customHeight="1" x14ac:dyDescent="0.25">
      <c r="A13" s="4">
        <v>67</v>
      </c>
      <c r="B13" s="4" t="s">
        <v>66</v>
      </c>
      <c r="C13" s="3" t="s">
        <v>116</v>
      </c>
      <c r="D13" s="3">
        <v>38.64</v>
      </c>
      <c r="E13" s="11"/>
      <c r="F13" s="3">
        <v>6.44</v>
      </c>
      <c r="G13" s="11"/>
    </row>
    <row r="14" spans="1:7" ht="18.75" customHeight="1" x14ac:dyDescent="0.25">
      <c r="A14" s="4">
        <v>68</v>
      </c>
      <c r="B14" s="4" t="s">
        <v>67</v>
      </c>
      <c r="C14" s="3" t="s">
        <v>116</v>
      </c>
      <c r="D14" s="3">
        <v>61.64</v>
      </c>
      <c r="E14" s="11"/>
      <c r="F14" s="11"/>
      <c r="G14" s="11"/>
    </row>
    <row r="15" spans="1:7" ht="18.75" customHeight="1" x14ac:dyDescent="0.25">
      <c r="A15" s="4">
        <v>69</v>
      </c>
      <c r="B15" s="4" t="s">
        <v>68</v>
      </c>
      <c r="C15" s="3" t="s">
        <v>117</v>
      </c>
      <c r="D15" s="3">
        <v>30.36</v>
      </c>
      <c r="E15" s="11"/>
      <c r="F15" s="11"/>
      <c r="G15" s="11"/>
    </row>
    <row r="16" spans="1:7" ht="18.75" customHeight="1" x14ac:dyDescent="0.25">
      <c r="A16" s="4">
        <v>70</v>
      </c>
      <c r="B16" s="2" t="s">
        <v>130</v>
      </c>
      <c r="C16" s="3" t="s">
        <v>116</v>
      </c>
      <c r="D16" s="3">
        <v>73.599999999999994</v>
      </c>
      <c r="E16" s="11"/>
      <c r="F16" s="11"/>
      <c r="G16" s="11"/>
    </row>
    <row r="17" spans="1:7" ht="18.75" customHeight="1" x14ac:dyDescent="0.25">
      <c r="A17" s="4">
        <v>71</v>
      </c>
      <c r="B17" s="2" t="s">
        <v>131</v>
      </c>
      <c r="C17" s="3" t="s">
        <v>117</v>
      </c>
      <c r="D17" s="11"/>
      <c r="E17" s="11"/>
      <c r="F17" s="3">
        <v>19.32</v>
      </c>
      <c r="G17" s="11"/>
    </row>
    <row r="18" spans="1:7" ht="18.75" customHeight="1" x14ac:dyDescent="0.25">
      <c r="A18" s="4">
        <v>72</v>
      </c>
      <c r="B18" s="2" t="s">
        <v>132</v>
      </c>
      <c r="C18" s="3" t="s">
        <v>117</v>
      </c>
      <c r="D18" s="11"/>
      <c r="E18" s="11"/>
      <c r="F18" s="3">
        <v>19.32</v>
      </c>
      <c r="G18" s="11"/>
    </row>
    <row r="19" spans="1:7" ht="18.75" customHeight="1" x14ac:dyDescent="0.25">
      <c r="A19" s="4">
        <v>73</v>
      </c>
      <c r="B19" s="4" t="s">
        <v>72</v>
      </c>
      <c r="C19" s="3" t="s">
        <v>117</v>
      </c>
      <c r="D19" s="11"/>
      <c r="E19" s="11"/>
      <c r="F19" s="3">
        <v>19.32</v>
      </c>
      <c r="G19" s="11"/>
    </row>
    <row r="20" spans="1:7" ht="18.75" customHeight="1" x14ac:dyDescent="0.25">
      <c r="A20" s="4">
        <v>74</v>
      </c>
      <c r="B20" s="4" t="s">
        <v>73</v>
      </c>
      <c r="C20" s="3" t="s">
        <v>133</v>
      </c>
      <c r="D20" s="11"/>
      <c r="E20" s="11"/>
      <c r="F20" s="3">
        <v>115</v>
      </c>
      <c r="G20" s="11"/>
    </row>
    <row r="21" spans="1:7" ht="18.75" customHeight="1" x14ac:dyDescent="0.25">
      <c r="A21" s="4">
        <v>75</v>
      </c>
      <c r="B21" s="4" t="s">
        <v>177</v>
      </c>
      <c r="C21" s="11"/>
      <c r="D21" s="11"/>
      <c r="E21" s="11"/>
      <c r="F21" s="3">
        <v>19.32</v>
      </c>
      <c r="G21" s="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>
      <selection sqref="A1:G21"/>
    </sheetView>
  </sheetViews>
  <sheetFormatPr defaultRowHeight="15" x14ac:dyDescent="0.25"/>
  <cols>
    <col min="1" max="1" width="5.85546875" customWidth="1"/>
    <col min="2" max="2" width="30.28515625" customWidth="1"/>
    <col min="3" max="3" width="8.7109375" style="12" customWidth="1"/>
    <col min="4" max="4" width="14.85546875" style="12" customWidth="1"/>
    <col min="5" max="5" width="16.7109375" style="12" customWidth="1"/>
    <col min="6" max="6" width="16" style="12" customWidth="1"/>
    <col min="7" max="7" width="17" style="12" customWidth="1"/>
  </cols>
  <sheetData>
    <row r="1" spans="1:7" ht="16.5" customHeight="1" x14ac:dyDescent="0.25">
      <c r="A1" s="5"/>
      <c r="B1" s="4" t="s">
        <v>178</v>
      </c>
      <c r="C1" s="11"/>
      <c r="D1" s="11"/>
      <c r="E1" s="11"/>
      <c r="F1" s="11"/>
      <c r="G1" s="11"/>
    </row>
    <row r="2" spans="1:7" ht="16.5" customHeight="1" x14ac:dyDescent="0.25">
      <c r="A2" s="4">
        <v>76</v>
      </c>
      <c r="B2" s="6" t="s">
        <v>187</v>
      </c>
      <c r="C2" s="11"/>
      <c r="D2" s="11"/>
      <c r="E2" s="11"/>
      <c r="F2" s="3">
        <v>15.64</v>
      </c>
      <c r="G2" s="11"/>
    </row>
    <row r="3" spans="1:7" ht="16.5" customHeight="1" x14ac:dyDescent="0.25">
      <c r="A3" s="4">
        <v>77</v>
      </c>
      <c r="B3" s="4" t="s">
        <v>134</v>
      </c>
      <c r="C3" s="3" t="s">
        <v>117</v>
      </c>
      <c r="D3" s="11"/>
      <c r="E3" s="11"/>
      <c r="F3" s="3">
        <v>8.2799999999999994</v>
      </c>
      <c r="G3" s="11"/>
    </row>
    <row r="4" spans="1:7" ht="16.5" customHeight="1" x14ac:dyDescent="0.25">
      <c r="A4" s="4">
        <v>78</v>
      </c>
      <c r="B4" s="4" t="s">
        <v>77</v>
      </c>
      <c r="C4" s="3" t="s">
        <v>117</v>
      </c>
      <c r="D4" s="11"/>
      <c r="E4" s="11"/>
      <c r="F4" s="3">
        <v>23</v>
      </c>
      <c r="G4" s="11"/>
    </row>
    <row r="5" spans="1:7" ht="16.5" customHeight="1" x14ac:dyDescent="0.25">
      <c r="A5" s="4">
        <v>79</v>
      </c>
      <c r="B5" s="4" t="s">
        <v>78</v>
      </c>
      <c r="C5" s="11"/>
      <c r="D5" s="11"/>
      <c r="E5" s="11"/>
      <c r="F5" s="11"/>
      <c r="G5" s="11"/>
    </row>
    <row r="6" spans="1:7" ht="16.5" customHeight="1" x14ac:dyDescent="0.25">
      <c r="A6" s="4">
        <v>80</v>
      </c>
      <c r="B6" s="4" t="s">
        <v>79</v>
      </c>
      <c r="C6" s="3" t="s">
        <v>117</v>
      </c>
      <c r="D6" s="3">
        <v>211.6</v>
      </c>
      <c r="E6" s="11"/>
      <c r="F6" s="11"/>
      <c r="G6" s="11"/>
    </row>
    <row r="7" spans="1:7" ht="16.5" customHeight="1" x14ac:dyDescent="0.25">
      <c r="A7" s="4">
        <v>81</v>
      </c>
      <c r="B7" s="4" t="s">
        <v>80</v>
      </c>
      <c r="C7" s="3" t="s">
        <v>133</v>
      </c>
      <c r="D7" s="11"/>
      <c r="E7" s="11"/>
      <c r="F7" s="3">
        <v>55.2</v>
      </c>
      <c r="G7" s="11"/>
    </row>
    <row r="8" spans="1:7" ht="16.5" customHeight="1" x14ac:dyDescent="0.25">
      <c r="A8" s="4">
        <v>82</v>
      </c>
      <c r="B8" s="4" t="s">
        <v>179</v>
      </c>
      <c r="C8" s="3" t="s">
        <v>117</v>
      </c>
      <c r="D8" s="3">
        <v>184</v>
      </c>
      <c r="E8" s="11"/>
      <c r="F8" s="3">
        <v>18.399999999999999</v>
      </c>
      <c r="G8" s="11"/>
    </row>
    <row r="9" spans="1:7" ht="16.5" customHeight="1" x14ac:dyDescent="0.25">
      <c r="A9" s="4">
        <v>83</v>
      </c>
      <c r="B9" s="4" t="s">
        <v>81</v>
      </c>
      <c r="C9" s="3" t="s">
        <v>139</v>
      </c>
      <c r="D9" s="3">
        <v>13.8</v>
      </c>
      <c r="E9" s="11"/>
      <c r="F9" s="11"/>
      <c r="G9" s="11"/>
    </row>
    <row r="10" spans="1:7" ht="16.5" customHeight="1" x14ac:dyDescent="0.25">
      <c r="A10" s="4">
        <v>84</v>
      </c>
      <c r="B10" s="4" t="s">
        <v>82</v>
      </c>
      <c r="C10" s="3" t="s">
        <v>117</v>
      </c>
      <c r="D10" s="3">
        <v>598</v>
      </c>
      <c r="E10" s="11"/>
      <c r="F10" s="3">
        <v>92</v>
      </c>
      <c r="G10" s="11"/>
    </row>
    <row r="11" spans="1:7" ht="16.5" customHeight="1" x14ac:dyDescent="0.25">
      <c r="A11" s="4">
        <v>85</v>
      </c>
      <c r="B11" s="4" t="s">
        <v>83</v>
      </c>
      <c r="C11" s="3" t="s">
        <v>140</v>
      </c>
      <c r="D11" s="3">
        <v>82.8</v>
      </c>
      <c r="E11" s="11"/>
      <c r="F11" s="3">
        <v>27.6</v>
      </c>
      <c r="G11" s="11"/>
    </row>
    <row r="12" spans="1:7" ht="16.5" customHeight="1" x14ac:dyDescent="0.25">
      <c r="A12" s="4">
        <v>86</v>
      </c>
      <c r="B12" s="4" t="s">
        <v>84</v>
      </c>
      <c r="C12" s="3" t="s">
        <v>163</v>
      </c>
      <c r="D12" s="11"/>
      <c r="E12" s="11"/>
      <c r="F12" s="3">
        <v>18.399999999999999</v>
      </c>
      <c r="G12" s="11"/>
    </row>
    <row r="13" spans="1:7" ht="16.5" customHeight="1" x14ac:dyDescent="0.25">
      <c r="A13" s="4">
        <v>87</v>
      </c>
      <c r="B13" s="4" t="s">
        <v>141</v>
      </c>
      <c r="C13" s="3" t="s">
        <v>117</v>
      </c>
      <c r="D13" s="3">
        <v>92</v>
      </c>
      <c r="E13" s="11"/>
      <c r="F13" s="3">
        <v>46</v>
      </c>
      <c r="G13" s="11"/>
    </row>
    <row r="14" spans="1:7" ht="16.5" customHeight="1" x14ac:dyDescent="0.25">
      <c r="A14" s="4">
        <v>88</v>
      </c>
      <c r="B14" s="4" t="s">
        <v>86</v>
      </c>
      <c r="C14" s="3" t="s">
        <v>117</v>
      </c>
      <c r="D14" s="3">
        <v>64.400000000000006</v>
      </c>
      <c r="E14" s="11"/>
      <c r="F14" s="3">
        <v>27.6</v>
      </c>
      <c r="G14" s="11"/>
    </row>
    <row r="15" spans="1:7" ht="16.5" customHeight="1" x14ac:dyDescent="0.25">
      <c r="A15" s="4">
        <v>89</v>
      </c>
      <c r="B15" s="4" t="s">
        <v>142</v>
      </c>
      <c r="C15" s="3" t="s">
        <v>117</v>
      </c>
      <c r="D15" s="11"/>
      <c r="E15" s="11"/>
      <c r="F15" s="3">
        <v>276</v>
      </c>
      <c r="G15" s="11"/>
    </row>
    <row r="16" spans="1:7" ht="16.5" customHeight="1" x14ac:dyDescent="0.25">
      <c r="A16" s="4">
        <v>90</v>
      </c>
      <c r="B16" s="4" t="s">
        <v>88</v>
      </c>
      <c r="C16" s="3" t="s">
        <v>117</v>
      </c>
      <c r="D16" s="3">
        <v>322</v>
      </c>
      <c r="E16" s="11"/>
      <c r="F16" s="3">
        <v>9.1999999999999993</v>
      </c>
      <c r="G16" s="11"/>
    </row>
    <row r="17" spans="1:7" ht="16.5" customHeight="1" x14ac:dyDescent="0.25">
      <c r="A17" s="4">
        <v>91</v>
      </c>
      <c r="B17" s="4" t="s">
        <v>89</v>
      </c>
      <c r="C17" s="3" t="s">
        <v>117</v>
      </c>
      <c r="D17" s="3">
        <v>2300</v>
      </c>
      <c r="E17" s="11"/>
      <c r="F17" s="3">
        <v>250</v>
      </c>
      <c r="G17" s="11"/>
    </row>
    <row r="18" spans="1:7" ht="16.5" customHeight="1" x14ac:dyDescent="0.25">
      <c r="A18" s="4">
        <v>92</v>
      </c>
      <c r="B18" s="4" t="s">
        <v>90</v>
      </c>
      <c r="C18" s="3" t="s">
        <v>117</v>
      </c>
      <c r="D18" s="3">
        <v>2300</v>
      </c>
      <c r="E18" s="11"/>
      <c r="F18" s="3">
        <v>90</v>
      </c>
      <c r="G18" s="11"/>
    </row>
    <row r="19" spans="1:7" ht="16.5" customHeight="1" x14ac:dyDescent="0.25">
      <c r="A19" s="4">
        <v>93</v>
      </c>
      <c r="B19" s="2" t="s">
        <v>146</v>
      </c>
      <c r="C19" s="3" t="s">
        <v>117</v>
      </c>
      <c r="D19" s="3">
        <v>60</v>
      </c>
      <c r="E19" s="11"/>
      <c r="F19" s="3">
        <v>30</v>
      </c>
      <c r="G19" s="11"/>
    </row>
    <row r="20" spans="1:7" ht="16.5" customHeight="1" x14ac:dyDescent="0.25">
      <c r="A20" s="4">
        <v>94</v>
      </c>
      <c r="B20" s="4" t="s">
        <v>147</v>
      </c>
      <c r="C20" s="3" t="s">
        <v>117</v>
      </c>
      <c r="D20" s="11"/>
      <c r="E20" s="11"/>
      <c r="F20" s="3">
        <v>20</v>
      </c>
      <c r="G20" s="11"/>
    </row>
    <row r="21" spans="1:7" ht="16.5" customHeight="1" x14ac:dyDescent="0.25">
      <c r="A21" s="4">
        <v>95</v>
      </c>
      <c r="B21" s="4" t="s">
        <v>148</v>
      </c>
      <c r="C21" s="3" t="s">
        <v>117</v>
      </c>
      <c r="D21" s="11"/>
      <c r="E21" s="11"/>
      <c r="F21" s="3">
        <v>50</v>
      </c>
      <c r="G2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sqref="A1:G20"/>
    </sheetView>
  </sheetViews>
  <sheetFormatPr defaultRowHeight="15" x14ac:dyDescent="0.25"/>
  <cols>
    <col min="1" max="1" width="5.85546875" customWidth="1"/>
    <col min="2" max="2" width="32.7109375" customWidth="1"/>
    <col min="3" max="3" width="8.7109375" style="12" customWidth="1"/>
    <col min="4" max="4" width="14.85546875" style="12" customWidth="1"/>
    <col min="5" max="5" width="16.7109375" style="12" customWidth="1"/>
    <col min="6" max="6" width="16" style="12" customWidth="1"/>
    <col min="7" max="7" width="17" style="12" customWidth="1"/>
  </cols>
  <sheetData>
    <row r="1" spans="1:7" ht="17.25" customHeight="1" x14ac:dyDescent="0.25">
      <c r="A1" s="4">
        <v>96</v>
      </c>
      <c r="B1" s="4" t="s">
        <v>149</v>
      </c>
      <c r="C1" s="3" t="s">
        <v>117</v>
      </c>
      <c r="D1" s="11"/>
      <c r="E1" s="11"/>
      <c r="F1" s="3">
        <v>40</v>
      </c>
      <c r="G1" s="11"/>
    </row>
    <row r="2" spans="1:7" ht="17.25" customHeight="1" x14ac:dyDescent="0.25">
      <c r="A2" s="4">
        <v>97</v>
      </c>
      <c r="B2" s="6" t="s">
        <v>188</v>
      </c>
      <c r="C2" s="3" t="s">
        <v>117</v>
      </c>
      <c r="D2" s="11"/>
      <c r="E2" s="11"/>
      <c r="F2" s="3">
        <v>55</v>
      </c>
      <c r="G2" s="11"/>
    </row>
    <row r="3" spans="1:7" ht="17.25" customHeight="1" x14ac:dyDescent="0.25">
      <c r="A3" s="4">
        <v>98</v>
      </c>
      <c r="B3" s="4" t="s">
        <v>96</v>
      </c>
      <c r="C3" s="3" t="s">
        <v>117</v>
      </c>
      <c r="D3" s="3">
        <v>17</v>
      </c>
      <c r="E3" s="11"/>
      <c r="F3" s="3">
        <v>17</v>
      </c>
      <c r="G3" s="11"/>
    </row>
    <row r="4" spans="1:7" ht="17.25" customHeight="1" x14ac:dyDescent="0.25">
      <c r="A4" s="4">
        <v>99</v>
      </c>
      <c r="B4" s="4" t="s">
        <v>97</v>
      </c>
      <c r="C4" s="3" t="s">
        <v>117</v>
      </c>
      <c r="D4" s="3">
        <v>15</v>
      </c>
      <c r="E4" s="11"/>
      <c r="F4" s="11"/>
      <c r="G4" s="11"/>
    </row>
    <row r="5" spans="1:7" ht="17.25" customHeight="1" x14ac:dyDescent="0.25">
      <c r="A5" s="4">
        <v>100</v>
      </c>
      <c r="B5" s="4" t="s">
        <v>98</v>
      </c>
      <c r="C5" s="3" t="s">
        <v>150</v>
      </c>
      <c r="D5" s="11"/>
      <c r="E5" s="11"/>
      <c r="F5" s="3">
        <v>28</v>
      </c>
      <c r="G5" s="11"/>
    </row>
    <row r="6" spans="1:7" ht="17.25" customHeight="1" x14ac:dyDescent="0.25">
      <c r="A6" s="4">
        <v>101</v>
      </c>
      <c r="B6" s="4" t="s">
        <v>99</v>
      </c>
      <c r="C6" s="3" t="s">
        <v>151</v>
      </c>
      <c r="D6" s="11"/>
      <c r="E6" s="11"/>
      <c r="F6" s="3">
        <v>2</v>
      </c>
      <c r="G6" s="11"/>
    </row>
    <row r="7" spans="1:7" ht="17.25" customHeight="1" x14ac:dyDescent="0.25">
      <c r="A7" s="4">
        <v>102</v>
      </c>
      <c r="B7" s="4" t="s">
        <v>100</v>
      </c>
      <c r="C7" s="3" t="s">
        <v>117</v>
      </c>
      <c r="D7" s="11"/>
      <c r="E7" s="11"/>
      <c r="F7" s="3">
        <v>20</v>
      </c>
      <c r="G7" s="11"/>
    </row>
    <row r="8" spans="1:7" ht="17.25" customHeight="1" x14ac:dyDescent="0.25">
      <c r="A8" s="4">
        <v>103</v>
      </c>
      <c r="B8" s="4" t="s">
        <v>101</v>
      </c>
      <c r="C8" s="3" t="s">
        <v>117</v>
      </c>
      <c r="D8" s="3">
        <v>100</v>
      </c>
      <c r="E8" s="11"/>
      <c r="F8" s="3">
        <v>20</v>
      </c>
      <c r="G8" s="11"/>
    </row>
    <row r="9" spans="1:7" ht="17.25" customHeight="1" x14ac:dyDescent="0.25">
      <c r="A9" s="4">
        <v>104</v>
      </c>
      <c r="B9" s="4" t="s">
        <v>102</v>
      </c>
      <c r="C9" s="3" t="s">
        <v>117</v>
      </c>
      <c r="D9" s="3">
        <v>80</v>
      </c>
      <c r="E9" s="11"/>
      <c r="F9" s="3">
        <v>20</v>
      </c>
      <c r="G9" s="11"/>
    </row>
    <row r="10" spans="1:7" ht="17.25" customHeight="1" x14ac:dyDescent="0.25">
      <c r="A10" s="4">
        <v>105</v>
      </c>
      <c r="B10" s="4" t="s">
        <v>152</v>
      </c>
      <c r="C10" s="3" t="s">
        <v>117</v>
      </c>
      <c r="D10" s="11"/>
      <c r="E10" s="11"/>
      <c r="F10" s="3">
        <v>20</v>
      </c>
      <c r="G10" s="11"/>
    </row>
    <row r="11" spans="1:7" ht="17.25" customHeight="1" x14ac:dyDescent="0.25">
      <c r="A11" s="4">
        <v>106</v>
      </c>
      <c r="B11" s="4" t="s">
        <v>104</v>
      </c>
      <c r="C11" s="3" t="s">
        <v>117</v>
      </c>
      <c r="D11" s="3">
        <v>200</v>
      </c>
      <c r="E11" s="11"/>
      <c r="F11" s="3">
        <v>30</v>
      </c>
      <c r="G11" s="11"/>
    </row>
    <row r="12" spans="1:7" ht="17.25" customHeight="1" x14ac:dyDescent="0.25">
      <c r="A12" s="4">
        <v>107</v>
      </c>
      <c r="B12" s="4" t="s">
        <v>180</v>
      </c>
      <c r="C12" s="3" t="s">
        <v>117</v>
      </c>
      <c r="D12" s="3">
        <v>60</v>
      </c>
      <c r="E12" s="11"/>
      <c r="F12" s="3">
        <v>15</v>
      </c>
      <c r="G12" s="11"/>
    </row>
    <row r="13" spans="1:7" ht="17.25" customHeight="1" x14ac:dyDescent="0.25">
      <c r="A13" s="4">
        <v>108</v>
      </c>
      <c r="B13" s="4" t="s">
        <v>106</v>
      </c>
      <c r="C13" s="3" t="s">
        <v>117</v>
      </c>
      <c r="D13" s="3">
        <v>140</v>
      </c>
      <c r="E13" s="11"/>
      <c r="F13" s="3">
        <v>40</v>
      </c>
      <c r="G13" s="11"/>
    </row>
    <row r="14" spans="1:7" ht="17.25" customHeight="1" x14ac:dyDescent="0.25">
      <c r="A14" s="4">
        <v>109</v>
      </c>
      <c r="B14" s="4" t="s">
        <v>181</v>
      </c>
      <c r="C14" s="3" t="s">
        <v>117</v>
      </c>
      <c r="D14" s="3">
        <v>1000</v>
      </c>
      <c r="E14" s="11"/>
      <c r="F14" s="3">
        <v>80</v>
      </c>
      <c r="G14" s="11"/>
    </row>
    <row r="15" spans="1:7" ht="17.25" customHeight="1" x14ac:dyDescent="0.25">
      <c r="A15" s="4">
        <v>110</v>
      </c>
      <c r="B15" s="4" t="s">
        <v>182</v>
      </c>
      <c r="C15" s="3" t="s">
        <v>117</v>
      </c>
      <c r="D15" s="3">
        <v>250</v>
      </c>
      <c r="E15" s="11"/>
      <c r="F15" s="3">
        <v>30</v>
      </c>
      <c r="G15" s="11"/>
    </row>
    <row r="16" spans="1:7" ht="17.25" customHeight="1" x14ac:dyDescent="0.25">
      <c r="A16" s="4">
        <v>111</v>
      </c>
      <c r="B16" s="4" t="s">
        <v>109</v>
      </c>
      <c r="C16" s="3" t="s">
        <v>117</v>
      </c>
      <c r="D16" s="3">
        <v>180</v>
      </c>
      <c r="E16" s="11"/>
      <c r="F16" s="3">
        <v>20</v>
      </c>
      <c r="G16" s="11"/>
    </row>
    <row r="17" spans="1:7" ht="17.25" customHeight="1" x14ac:dyDescent="0.25">
      <c r="A17" s="4">
        <v>112</v>
      </c>
      <c r="B17" s="4" t="s">
        <v>110</v>
      </c>
      <c r="C17" s="3" t="s">
        <v>117</v>
      </c>
      <c r="D17" s="11"/>
      <c r="E17" s="11"/>
      <c r="F17" s="3">
        <v>150</v>
      </c>
      <c r="G17" s="11"/>
    </row>
    <row r="18" spans="1:7" ht="17.25" customHeight="1" x14ac:dyDescent="0.25">
      <c r="A18" s="4">
        <v>113</v>
      </c>
      <c r="B18" s="4" t="s">
        <v>111</v>
      </c>
      <c r="C18" s="3" t="s">
        <v>133</v>
      </c>
      <c r="D18" s="11"/>
      <c r="E18" s="11"/>
      <c r="F18" s="3">
        <v>15</v>
      </c>
      <c r="G18" s="11"/>
    </row>
    <row r="19" spans="1:7" ht="17.25" customHeight="1" x14ac:dyDescent="0.25">
      <c r="A19" s="4">
        <v>114</v>
      </c>
      <c r="B19" s="4" t="s">
        <v>154</v>
      </c>
      <c r="C19" s="3" t="s">
        <v>140</v>
      </c>
      <c r="D19" s="11"/>
      <c r="E19" s="11"/>
      <c r="F19" s="3">
        <v>150</v>
      </c>
      <c r="G19" s="11"/>
    </row>
    <row r="20" spans="1:7" ht="17.25" customHeight="1" x14ac:dyDescent="0.25">
      <c r="A20" s="4">
        <v>115</v>
      </c>
      <c r="B20" s="4" t="s">
        <v>113</v>
      </c>
      <c r="C20" s="3" t="s">
        <v>140</v>
      </c>
      <c r="D20" s="3">
        <v>4</v>
      </c>
      <c r="E20" s="11"/>
      <c r="F20" s="11"/>
      <c r="G20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2"/>
    </sheetView>
  </sheetViews>
  <sheetFormatPr defaultRowHeight="15" x14ac:dyDescent="0.25"/>
  <cols>
    <col min="1" max="1" width="45.140625" customWidth="1"/>
    <col min="2" max="2" width="14.85546875" customWidth="1"/>
    <col min="3" max="3" width="16.7109375" customWidth="1"/>
    <col min="4" max="4" width="16" customWidth="1"/>
    <col min="5" max="5" width="17" customWidth="1"/>
  </cols>
  <sheetData>
    <row r="1" spans="1:5" ht="27.2" customHeight="1" x14ac:dyDescent="0.25">
      <c r="A1" s="177" t="s">
        <v>114</v>
      </c>
      <c r="B1" s="4">
        <v>15551.24</v>
      </c>
      <c r="C1" s="5"/>
      <c r="D1" s="4">
        <v>4323.3999999999996</v>
      </c>
      <c r="E1" s="5"/>
    </row>
    <row r="2" spans="1:5" ht="27.2" customHeight="1" x14ac:dyDescent="0.25">
      <c r="A2" s="177" t="s">
        <v>114</v>
      </c>
      <c r="B2" s="5"/>
      <c r="C2" s="5"/>
      <c r="D2" s="4">
        <v>19874.64</v>
      </c>
      <c r="E2" s="5"/>
    </row>
    <row r="9" spans="1:5" x14ac:dyDescent="0.25">
      <c r="C9" s="8" t="s">
        <v>188</v>
      </c>
    </row>
  </sheetData>
  <mergeCells count="1">
    <mergeCell ref="A1:A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9" workbookViewId="0">
      <selection activeCell="H42" sqref="H42"/>
    </sheetView>
  </sheetViews>
  <sheetFormatPr defaultRowHeight="15" x14ac:dyDescent="0.25"/>
  <cols>
    <col min="3" max="3" width="9.140625" customWidth="1"/>
    <col min="8" max="8" width="16.140625" customWidth="1"/>
  </cols>
  <sheetData>
    <row r="1" spans="1:8" x14ac:dyDescent="0.25">
      <c r="A1" s="1">
        <v>1</v>
      </c>
      <c r="B1" s="6" t="s">
        <v>0</v>
      </c>
      <c r="G1" s="6">
        <v>1</v>
      </c>
      <c r="H1" s="6" t="s">
        <v>0</v>
      </c>
    </row>
    <row r="2" spans="1:8" x14ac:dyDescent="0.25">
      <c r="A2" s="1">
        <v>2</v>
      </c>
      <c r="B2" s="6" t="s">
        <v>1</v>
      </c>
      <c r="G2" s="6">
        <v>2</v>
      </c>
      <c r="H2" s="6" t="s">
        <v>1</v>
      </c>
    </row>
    <row r="3" spans="1:8" x14ac:dyDescent="0.25">
      <c r="A3" s="1">
        <v>3</v>
      </c>
      <c r="B3" s="6" t="s">
        <v>2</v>
      </c>
      <c r="G3" s="6">
        <v>3</v>
      </c>
      <c r="H3" s="6" t="s">
        <v>2</v>
      </c>
    </row>
    <row r="4" spans="1:8" x14ac:dyDescent="0.25">
      <c r="A4" s="1">
        <v>4</v>
      </c>
      <c r="B4" s="6" t="s">
        <v>3</v>
      </c>
      <c r="G4" s="6">
        <v>4</v>
      </c>
      <c r="H4" s="6" t="s">
        <v>3</v>
      </c>
    </row>
    <row r="5" spans="1:8" x14ac:dyDescent="0.25">
      <c r="A5" s="1">
        <v>5</v>
      </c>
      <c r="B5" s="6" t="s">
        <v>4</v>
      </c>
      <c r="G5" s="6">
        <v>5</v>
      </c>
      <c r="H5" s="6" t="s">
        <v>4</v>
      </c>
    </row>
    <row r="6" spans="1:8" x14ac:dyDescent="0.25">
      <c r="A6" s="1">
        <v>6</v>
      </c>
      <c r="B6" s="6" t="s">
        <v>5</v>
      </c>
      <c r="G6" s="6">
        <v>6</v>
      </c>
      <c r="H6" s="6" t="s">
        <v>5</v>
      </c>
    </row>
    <row r="7" spans="1:8" x14ac:dyDescent="0.25">
      <c r="A7" s="1">
        <v>7</v>
      </c>
      <c r="B7" s="6" t="s">
        <v>6</v>
      </c>
      <c r="G7" s="6">
        <v>7</v>
      </c>
      <c r="H7" s="6" t="s">
        <v>6</v>
      </c>
    </row>
    <row r="8" spans="1:8" x14ac:dyDescent="0.25">
      <c r="A8" s="1">
        <v>8</v>
      </c>
      <c r="B8" s="6" t="s">
        <v>7</v>
      </c>
      <c r="G8" s="6">
        <v>8</v>
      </c>
      <c r="H8" s="6" t="s">
        <v>7</v>
      </c>
    </row>
    <row r="9" spans="1:8" x14ac:dyDescent="0.25">
      <c r="A9" s="1">
        <v>9</v>
      </c>
      <c r="B9" s="6" t="s">
        <v>8</v>
      </c>
      <c r="G9" s="6">
        <v>9</v>
      </c>
      <c r="H9" s="6" t="s">
        <v>8</v>
      </c>
    </row>
    <row r="10" spans="1:8" x14ac:dyDescent="0.25">
      <c r="A10" s="1">
        <v>10</v>
      </c>
      <c r="B10" s="6" t="s">
        <v>9</v>
      </c>
      <c r="G10" s="6">
        <v>10</v>
      </c>
      <c r="H10" s="6" t="s">
        <v>118</v>
      </c>
    </row>
    <row r="11" spans="1:8" x14ac:dyDescent="0.25">
      <c r="A11" s="1">
        <v>11</v>
      </c>
      <c r="B11" s="6" t="s">
        <v>10</v>
      </c>
      <c r="G11" s="6">
        <v>11</v>
      </c>
      <c r="H11" s="6" t="s">
        <v>10</v>
      </c>
    </row>
    <row r="12" spans="1:8" x14ac:dyDescent="0.25">
      <c r="A12" s="1">
        <v>12</v>
      </c>
      <c r="B12" s="6" t="s">
        <v>11</v>
      </c>
      <c r="G12" s="6">
        <v>12</v>
      </c>
      <c r="H12" s="6" t="s">
        <v>11</v>
      </c>
    </row>
    <row r="13" spans="1:8" x14ac:dyDescent="0.25">
      <c r="A13" s="1">
        <v>13</v>
      </c>
      <c r="B13" s="6" t="s">
        <v>12</v>
      </c>
      <c r="G13" s="6">
        <v>13</v>
      </c>
      <c r="H13" s="6" t="s">
        <v>12</v>
      </c>
    </row>
    <row r="14" spans="1:8" x14ac:dyDescent="0.25">
      <c r="A14" s="1">
        <v>14</v>
      </c>
      <c r="B14" s="6" t="s">
        <v>13</v>
      </c>
      <c r="G14" s="6">
        <v>14</v>
      </c>
      <c r="H14" s="6" t="s">
        <v>13</v>
      </c>
    </row>
    <row r="15" spans="1:8" x14ac:dyDescent="0.25">
      <c r="A15" s="1">
        <v>15</v>
      </c>
      <c r="B15" s="6" t="s">
        <v>14</v>
      </c>
      <c r="G15" s="6">
        <v>15</v>
      </c>
      <c r="H15" s="6" t="s">
        <v>14</v>
      </c>
    </row>
    <row r="16" spans="1:8" x14ac:dyDescent="0.25">
      <c r="A16" s="1">
        <v>16</v>
      </c>
      <c r="B16" s="6" t="s">
        <v>15</v>
      </c>
      <c r="G16" s="6">
        <v>16</v>
      </c>
      <c r="H16" s="6" t="s">
        <v>119</v>
      </c>
    </row>
    <row r="17" spans="1:8" x14ac:dyDescent="0.25">
      <c r="A17" s="1">
        <v>17</v>
      </c>
      <c r="B17" s="6" t="s">
        <v>16</v>
      </c>
      <c r="G17" s="6">
        <v>17</v>
      </c>
      <c r="H17" s="6" t="s">
        <v>120</v>
      </c>
    </row>
    <row r="18" spans="1:8" x14ac:dyDescent="0.25">
      <c r="A18" s="1">
        <v>18</v>
      </c>
      <c r="B18" s="6" t="s">
        <v>17</v>
      </c>
      <c r="G18" s="6">
        <v>18</v>
      </c>
      <c r="H18" s="6" t="s">
        <v>121</v>
      </c>
    </row>
    <row r="19" spans="1:8" x14ac:dyDescent="0.25">
      <c r="A19" s="1">
        <v>19</v>
      </c>
      <c r="B19" s="6" t="s">
        <v>18</v>
      </c>
      <c r="G19" s="6">
        <v>19</v>
      </c>
      <c r="H19" s="6" t="s">
        <v>18</v>
      </c>
    </row>
    <row r="20" spans="1:8" x14ac:dyDescent="0.25">
      <c r="A20" s="1">
        <v>20</v>
      </c>
      <c r="B20" s="6" t="s">
        <v>19</v>
      </c>
      <c r="G20" s="6">
        <v>20</v>
      </c>
      <c r="H20" s="6" t="s">
        <v>19</v>
      </c>
    </row>
    <row r="21" spans="1:8" x14ac:dyDescent="0.25">
      <c r="A21" s="1">
        <v>21</v>
      </c>
      <c r="B21" s="6" t="s">
        <v>20</v>
      </c>
      <c r="G21" s="6">
        <v>21</v>
      </c>
      <c r="H21" s="6" t="s">
        <v>20</v>
      </c>
    </row>
    <row r="22" spans="1:8" x14ac:dyDescent="0.25">
      <c r="A22" s="1">
        <v>22</v>
      </c>
      <c r="B22" s="6" t="s">
        <v>21</v>
      </c>
      <c r="G22" s="6">
        <v>22</v>
      </c>
      <c r="H22" s="6" t="s">
        <v>21</v>
      </c>
    </row>
    <row r="23" spans="1:8" x14ac:dyDescent="0.25">
      <c r="A23" s="1">
        <v>23</v>
      </c>
      <c r="B23" s="6" t="s">
        <v>22</v>
      </c>
      <c r="G23" s="6">
        <v>23</v>
      </c>
      <c r="H23" s="6" t="s">
        <v>22</v>
      </c>
    </row>
    <row r="24" spans="1:8" x14ac:dyDescent="0.25">
      <c r="A24" s="1">
        <v>24</v>
      </c>
      <c r="B24" s="6" t="s">
        <v>23</v>
      </c>
      <c r="G24" s="6">
        <v>24</v>
      </c>
      <c r="H24" s="6" t="s">
        <v>23</v>
      </c>
    </row>
    <row r="25" spans="1:8" x14ac:dyDescent="0.25">
      <c r="A25" s="1">
        <v>25</v>
      </c>
      <c r="B25" s="6" t="s">
        <v>24</v>
      </c>
      <c r="G25" s="6">
        <v>25</v>
      </c>
      <c r="H25" s="6" t="s">
        <v>24</v>
      </c>
    </row>
    <row r="26" spans="1:8" x14ac:dyDescent="0.25">
      <c r="A26" s="1">
        <v>26</v>
      </c>
      <c r="B26" s="6" t="s">
        <v>25</v>
      </c>
      <c r="G26" s="6">
        <v>26</v>
      </c>
      <c r="H26" s="6" t="s">
        <v>25</v>
      </c>
    </row>
    <row r="27" spans="1:8" x14ac:dyDescent="0.25">
      <c r="A27" s="19">
        <v>27</v>
      </c>
      <c r="B27" s="6" t="s">
        <v>26</v>
      </c>
      <c r="G27" s="6">
        <v>27</v>
      </c>
      <c r="H27" s="6" t="s">
        <v>26</v>
      </c>
    </row>
    <row r="28" spans="1:8" x14ac:dyDescent="0.25">
      <c r="A28" s="19">
        <v>28</v>
      </c>
      <c r="B28" s="6" t="s">
        <v>27</v>
      </c>
      <c r="G28" s="6">
        <v>28</v>
      </c>
      <c r="H28" s="6" t="s">
        <v>27</v>
      </c>
    </row>
    <row r="29" spans="1:8" x14ac:dyDescent="0.25">
      <c r="A29" s="19">
        <v>29</v>
      </c>
      <c r="B29" s="6" t="s">
        <v>28</v>
      </c>
      <c r="G29" s="6">
        <v>29</v>
      </c>
      <c r="H29" s="6" t="s">
        <v>28</v>
      </c>
    </row>
    <row r="30" spans="1:8" x14ac:dyDescent="0.25">
      <c r="A30" s="19">
        <v>30</v>
      </c>
      <c r="B30" s="6" t="s">
        <v>29</v>
      </c>
      <c r="G30" s="6">
        <v>30</v>
      </c>
      <c r="H30" s="6" t="s">
        <v>29</v>
      </c>
    </row>
    <row r="31" spans="1:8" x14ac:dyDescent="0.25">
      <c r="A31" s="19">
        <v>31</v>
      </c>
      <c r="B31" s="6" t="s">
        <v>30</v>
      </c>
      <c r="G31" s="6">
        <v>31</v>
      </c>
      <c r="H31" s="6" t="s">
        <v>122</v>
      </c>
    </row>
    <row r="32" spans="1:8" x14ac:dyDescent="0.25">
      <c r="A32" s="19">
        <v>32</v>
      </c>
      <c r="B32" s="6" t="s">
        <v>31</v>
      </c>
      <c r="G32" s="6">
        <v>32</v>
      </c>
      <c r="H32" s="6" t="s">
        <v>31</v>
      </c>
    </row>
    <row r="33" spans="1:10" x14ac:dyDescent="0.25">
      <c r="A33" s="19">
        <v>33</v>
      </c>
      <c r="B33" s="6" t="s">
        <v>32</v>
      </c>
      <c r="G33" s="6">
        <v>33</v>
      </c>
      <c r="H33" s="6" t="s">
        <v>32</v>
      </c>
    </row>
    <row r="34" spans="1:10" x14ac:dyDescent="0.25">
      <c r="A34" s="19">
        <v>34</v>
      </c>
      <c r="B34" s="6" t="s">
        <v>33</v>
      </c>
      <c r="G34" s="6">
        <v>34</v>
      </c>
      <c r="H34" s="6" t="s">
        <v>33</v>
      </c>
    </row>
    <row r="35" spans="1:10" x14ac:dyDescent="0.25">
      <c r="A35" s="1">
        <v>35</v>
      </c>
      <c r="B35" s="6" t="s">
        <v>34</v>
      </c>
      <c r="G35" s="6">
        <v>35</v>
      </c>
      <c r="H35" s="6" t="s">
        <v>34</v>
      </c>
    </row>
    <row r="36" spans="1:10" x14ac:dyDescent="0.25">
      <c r="A36" s="1">
        <v>36</v>
      </c>
      <c r="B36" s="6" t="s">
        <v>35</v>
      </c>
      <c r="G36" s="6">
        <v>36</v>
      </c>
      <c r="H36" s="6" t="s">
        <v>35</v>
      </c>
    </row>
    <row r="37" spans="1:10" x14ac:dyDescent="0.25">
      <c r="A37" s="1">
        <v>37</v>
      </c>
      <c r="B37" s="6" t="s">
        <v>36</v>
      </c>
      <c r="G37" s="6">
        <v>37</v>
      </c>
      <c r="H37" s="6" t="s">
        <v>36</v>
      </c>
    </row>
    <row r="38" spans="1:10" x14ac:dyDescent="0.25">
      <c r="A38" s="1">
        <v>38</v>
      </c>
      <c r="B38" s="6" t="s">
        <v>37</v>
      </c>
      <c r="G38" s="6">
        <v>38</v>
      </c>
      <c r="H38" s="6" t="s">
        <v>37</v>
      </c>
    </row>
    <row r="39" spans="1:10" x14ac:dyDescent="0.25">
      <c r="A39" s="1">
        <v>39</v>
      </c>
      <c r="B39" s="6" t="s">
        <v>38</v>
      </c>
      <c r="G39" s="6">
        <v>39</v>
      </c>
      <c r="H39" s="6" t="s">
        <v>123</v>
      </c>
    </row>
    <row r="40" spans="1:10" x14ac:dyDescent="0.25">
      <c r="A40" s="1">
        <v>40</v>
      </c>
      <c r="B40" s="6" t="s">
        <v>39</v>
      </c>
      <c r="G40" s="6">
        <v>40</v>
      </c>
      <c r="H40" s="6" t="s">
        <v>39</v>
      </c>
    </row>
    <row r="41" spans="1:10" x14ac:dyDescent="0.25">
      <c r="A41" s="1">
        <v>41</v>
      </c>
      <c r="B41" s="23" t="s">
        <v>40</v>
      </c>
      <c r="C41" s="24"/>
      <c r="D41" s="24"/>
      <c r="G41" s="23">
        <v>41</v>
      </c>
      <c r="H41" s="23" t="s">
        <v>40</v>
      </c>
      <c r="I41" s="24"/>
      <c r="J41" s="24"/>
    </row>
    <row r="42" spans="1:10" x14ac:dyDescent="0.25">
      <c r="A42" s="1">
        <v>42</v>
      </c>
      <c r="B42" s="6" t="s">
        <v>41</v>
      </c>
      <c r="G42" s="6">
        <v>42</v>
      </c>
      <c r="H42" s="6" t="s">
        <v>43</v>
      </c>
    </row>
    <row r="43" spans="1:10" x14ac:dyDescent="0.25">
      <c r="A43" s="1">
        <v>43</v>
      </c>
      <c r="B43" s="6" t="s">
        <v>42</v>
      </c>
      <c r="G43" s="6">
        <v>43</v>
      </c>
      <c r="H43" s="6" t="s">
        <v>44</v>
      </c>
    </row>
    <row r="44" spans="1:10" x14ac:dyDescent="0.25">
      <c r="A44" s="1">
        <v>44</v>
      </c>
      <c r="B44" s="6" t="s">
        <v>43</v>
      </c>
      <c r="G44" s="6">
        <v>44</v>
      </c>
      <c r="H44" s="6" t="s">
        <v>45</v>
      </c>
    </row>
    <row r="45" spans="1:10" x14ac:dyDescent="0.25">
      <c r="A45" s="1">
        <v>45</v>
      </c>
      <c r="B45" s="6" t="s">
        <v>44</v>
      </c>
      <c r="G45" s="6">
        <v>45</v>
      </c>
      <c r="H45" s="6" t="s">
        <v>46</v>
      </c>
    </row>
    <row r="46" spans="1:10" x14ac:dyDescent="0.25">
      <c r="A46" s="1">
        <v>46</v>
      </c>
      <c r="B46" s="6" t="s">
        <v>45</v>
      </c>
      <c r="G46" s="6">
        <v>46</v>
      </c>
      <c r="H46" s="6" t="s">
        <v>47</v>
      </c>
    </row>
    <row r="47" spans="1:10" x14ac:dyDescent="0.25">
      <c r="A47" s="1">
        <v>47</v>
      </c>
      <c r="B47" s="6" t="s">
        <v>46</v>
      </c>
      <c r="G47" s="6">
        <v>47</v>
      </c>
      <c r="H47" s="6" t="s">
        <v>48</v>
      </c>
    </row>
    <row r="48" spans="1:10" x14ac:dyDescent="0.25">
      <c r="A48" s="1">
        <v>48</v>
      </c>
      <c r="B48" s="6" t="s">
        <v>47</v>
      </c>
      <c r="G48" s="6">
        <v>48</v>
      </c>
      <c r="H48" s="6" t="s">
        <v>125</v>
      </c>
    </row>
    <row r="49" spans="1:8" x14ac:dyDescent="0.25">
      <c r="A49" s="1">
        <v>49</v>
      </c>
      <c r="B49" s="6" t="s">
        <v>48</v>
      </c>
      <c r="G49" s="6">
        <v>49</v>
      </c>
      <c r="H49" s="6" t="s">
        <v>50</v>
      </c>
    </row>
    <row r="50" spans="1:8" x14ac:dyDescent="0.25">
      <c r="A50" s="1">
        <v>50</v>
      </c>
      <c r="B50" s="6" t="s">
        <v>49</v>
      </c>
      <c r="G50" s="6">
        <v>50</v>
      </c>
      <c r="H50" s="6" t="s">
        <v>51</v>
      </c>
    </row>
    <row r="51" spans="1:8" x14ac:dyDescent="0.25">
      <c r="A51" s="1">
        <v>51</v>
      </c>
      <c r="B51" s="6" t="s">
        <v>50</v>
      </c>
      <c r="G51" s="6">
        <v>51</v>
      </c>
      <c r="H51" s="6" t="s">
        <v>52</v>
      </c>
    </row>
    <row r="52" spans="1:8" x14ac:dyDescent="0.25">
      <c r="A52" s="1">
        <v>52</v>
      </c>
      <c r="B52" s="6" t="s">
        <v>51</v>
      </c>
      <c r="G52" s="6">
        <v>52</v>
      </c>
      <c r="H52" s="6" t="s">
        <v>53</v>
      </c>
    </row>
    <row r="53" spans="1:8" x14ac:dyDescent="0.25">
      <c r="A53" s="1">
        <v>53</v>
      </c>
      <c r="B53" s="6" t="s">
        <v>52</v>
      </c>
      <c r="G53" s="6">
        <v>53</v>
      </c>
      <c r="H53" s="6" t="s">
        <v>54</v>
      </c>
    </row>
    <row r="54" spans="1:8" x14ac:dyDescent="0.25">
      <c r="A54" s="1">
        <v>54</v>
      </c>
      <c r="B54" s="6" t="s">
        <v>53</v>
      </c>
      <c r="G54" s="6">
        <v>54</v>
      </c>
      <c r="H54" s="6" t="s">
        <v>55</v>
      </c>
    </row>
    <row r="55" spans="1:8" x14ac:dyDescent="0.25">
      <c r="A55" s="1">
        <v>55</v>
      </c>
      <c r="B55" s="6" t="s">
        <v>54</v>
      </c>
      <c r="G55" s="6">
        <v>55</v>
      </c>
      <c r="H55" s="6" t="s">
        <v>57</v>
      </c>
    </row>
    <row r="56" spans="1:8" x14ac:dyDescent="0.25">
      <c r="A56" s="1">
        <v>56</v>
      </c>
      <c r="B56" s="6" t="s">
        <v>55</v>
      </c>
      <c r="G56" s="6">
        <v>56</v>
      </c>
      <c r="H56" s="6" t="s">
        <v>58</v>
      </c>
    </row>
    <row r="57" spans="1:8" ht="45" x14ac:dyDescent="0.25">
      <c r="A57" s="1">
        <v>57</v>
      </c>
      <c r="B57" s="6" t="s">
        <v>56</v>
      </c>
      <c r="G57" s="6">
        <v>57</v>
      </c>
      <c r="H57" s="7" t="s">
        <v>127</v>
      </c>
    </row>
    <row r="58" spans="1:8" x14ac:dyDescent="0.25">
      <c r="A58" s="1">
        <v>58</v>
      </c>
      <c r="B58" s="6" t="s">
        <v>57</v>
      </c>
      <c r="G58" s="6">
        <v>58</v>
      </c>
      <c r="H58" s="6" t="s">
        <v>60</v>
      </c>
    </row>
    <row r="59" spans="1:8" x14ac:dyDescent="0.25">
      <c r="A59" s="1">
        <v>59</v>
      </c>
      <c r="B59" s="6" t="s">
        <v>58</v>
      </c>
      <c r="G59" s="6">
        <v>59</v>
      </c>
      <c r="H59" s="6" t="s">
        <v>61</v>
      </c>
    </row>
    <row r="60" spans="1:8" x14ac:dyDescent="0.25">
      <c r="A60" s="1">
        <v>60</v>
      </c>
      <c r="B60" s="6" t="s">
        <v>59</v>
      </c>
      <c r="G60" s="6">
        <v>60</v>
      </c>
      <c r="H60" s="6" t="s">
        <v>62</v>
      </c>
    </row>
    <row r="61" spans="1:8" x14ac:dyDescent="0.25">
      <c r="A61" s="1">
        <v>61</v>
      </c>
      <c r="B61" s="6" t="s">
        <v>60</v>
      </c>
      <c r="G61" s="6">
        <v>61</v>
      </c>
      <c r="H61" s="6" t="s">
        <v>128</v>
      </c>
    </row>
    <row r="62" spans="1:8" x14ac:dyDescent="0.25">
      <c r="A62" s="1">
        <v>62</v>
      </c>
      <c r="B62" s="6" t="s">
        <v>61</v>
      </c>
      <c r="G62" s="6">
        <v>62</v>
      </c>
      <c r="H62" s="6" t="s">
        <v>64</v>
      </c>
    </row>
    <row r="63" spans="1:8" x14ac:dyDescent="0.25">
      <c r="A63" s="1">
        <v>63</v>
      </c>
      <c r="B63" s="6" t="s">
        <v>62</v>
      </c>
      <c r="G63" s="6">
        <v>63</v>
      </c>
      <c r="H63" s="6" t="s">
        <v>129</v>
      </c>
    </row>
    <row r="64" spans="1:8" x14ac:dyDescent="0.25">
      <c r="A64" s="1">
        <v>64</v>
      </c>
      <c r="B64" s="6" t="s">
        <v>63</v>
      </c>
      <c r="G64" s="6">
        <v>64</v>
      </c>
      <c r="H64" s="6" t="s">
        <v>66</v>
      </c>
    </row>
    <row r="65" spans="1:8" x14ac:dyDescent="0.25">
      <c r="A65" s="1">
        <v>65</v>
      </c>
      <c r="B65" s="6" t="s">
        <v>64</v>
      </c>
      <c r="G65" s="6">
        <v>65</v>
      </c>
      <c r="H65" s="6" t="s">
        <v>67</v>
      </c>
    </row>
    <row r="66" spans="1:8" x14ac:dyDescent="0.25">
      <c r="A66" s="1">
        <v>66</v>
      </c>
      <c r="B66" s="6" t="s">
        <v>65</v>
      </c>
      <c r="G66" s="6">
        <v>66</v>
      </c>
      <c r="H66" s="6" t="s">
        <v>68</v>
      </c>
    </row>
    <row r="67" spans="1:8" ht="32.25" customHeight="1" x14ac:dyDescent="0.25">
      <c r="A67" s="1">
        <v>67</v>
      </c>
      <c r="B67" s="6" t="s">
        <v>66</v>
      </c>
      <c r="G67" s="6">
        <v>67</v>
      </c>
      <c r="H67" s="7" t="s">
        <v>130</v>
      </c>
    </row>
    <row r="68" spans="1:8" ht="32.25" customHeight="1" x14ac:dyDescent="0.25">
      <c r="A68" s="1">
        <v>68</v>
      </c>
      <c r="B68" s="6" t="s">
        <v>67</v>
      </c>
      <c r="G68" s="6">
        <v>68</v>
      </c>
      <c r="H68" s="7" t="s">
        <v>131</v>
      </c>
    </row>
    <row r="69" spans="1:8" ht="32.25" customHeight="1" x14ac:dyDescent="0.25">
      <c r="A69" s="1">
        <v>69</v>
      </c>
      <c r="B69" s="6" t="s">
        <v>68</v>
      </c>
      <c r="G69" s="6">
        <v>69</v>
      </c>
      <c r="H69" s="7" t="s">
        <v>132</v>
      </c>
    </row>
    <row r="70" spans="1:8" ht="32.25" customHeight="1" x14ac:dyDescent="0.25">
      <c r="A70" s="1">
        <v>70</v>
      </c>
      <c r="B70" s="7" t="s">
        <v>69</v>
      </c>
      <c r="G70" s="6">
        <v>70</v>
      </c>
      <c r="H70" s="6" t="s">
        <v>72</v>
      </c>
    </row>
    <row r="71" spans="1:8" ht="32.25" customHeight="1" x14ac:dyDescent="0.25">
      <c r="A71" s="1">
        <v>71</v>
      </c>
      <c r="B71" s="7" t="s">
        <v>70</v>
      </c>
      <c r="G71" s="6">
        <v>71</v>
      </c>
      <c r="H71" s="6" t="s">
        <v>73</v>
      </c>
    </row>
    <row r="72" spans="1:8" ht="32.25" customHeight="1" x14ac:dyDescent="0.25">
      <c r="A72" s="1">
        <v>72</v>
      </c>
      <c r="B72" s="7" t="s">
        <v>71</v>
      </c>
      <c r="G72" s="6">
        <v>72</v>
      </c>
      <c r="H72" s="6" t="s">
        <v>74</v>
      </c>
    </row>
    <row r="73" spans="1:8" x14ac:dyDescent="0.25">
      <c r="A73" s="1">
        <v>73</v>
      </c>
      <c r="B73" s="6" t="s">
        <v>72</v>
      </c>
      <c r="G73" s="6">
        <v>73</v>
      </c>
      <c r="H73" s="6" t="s">
        <v>75</v>
      </c>
    </row>
    <row r="74" spans="1:8" x14ac:dyDescent="0.25">
      <c r="A74" s="1">
        <v>74</v>
      </c>
      <c r="B74" s="6" t="s">
        <v>73</v>
      </c>
      <c r="G74" s="6">
        <v>74</v>
      </c>
      <c r="H74" s="6" t="s">
        <v>134</v>
      </c>
    </row>
    <row r="75" spans="1:8" x14ac:dyDescent="0.25">
      <c r="A75" s="1">
        <v>75</v>
      </c>
      <c r="B75" s="6" t="s">
        <v>74</v>
      </c>
      <c r="G75" s="6">
        <v>75</v>
      </c>
      <c r="H75" s="6" t="s">
        <v>77</v>
      </c>
    </row>
    <row r="76" spans="1:8" x14ac:dyDescent="0.25">
      <c r="A76" s="1">
        <v>76</v>
      </c>
      <c r="B76" s="6" t="s">
        <v>75</v>
      </c>
      <c r="G76" s="6">
        <v>76</v>
      </c>
      <c r="H76" s="6" t="s">
        <v>78</v>
      </c>
    </row>
    <row r="77" spans="1:8" x14ac:dyDescent="0.25">
      <c r="A77" s="1">
        <v>77</v>
      </c>
      <c r="B77" s="6" t="s">
        <v>76</v>
      </c>
      <c r="G77" s="6">
        <v>77</v>
      </c>
      <c r="H77" s="6" t="s">
        <v>79</v>
      </c>
    </row>
    <row r="78" spans="1:8" x14ac:dyDescent="0.25">
      <c r="A78" s="1">
        <v>78</v>
      </c>
      <c r="B78" s="6" t="s">
        <v>77</v>
      </c>
      <c r="G78" s="6">
        <v>78</v>
      </c>
      <c r="H78" s="6" t="s">
        <v>80</v>
      </c>
    </row>
    <row r="79" spans="1:8" x14ac:dyDescent="0.25">
      <c r="A79" s="1">
        <v>79</v>
      </c>
      <c r="B79" s="6" t="s">
        <v>78</v>
      </c>
      <c r="G79" s="6">
        <v>79</v>
      </c>
      <c r="H79" s="6" t="s">
        <v>135</v>
      </c>
    </row>
    <row r="80" spans="1:8" x14ac:dyDescent="0.25">
      <c r="A80" s="1">
        <v>80</v>
      </c>
      <c r="B80" s="6" t="s">
        <v>79</v>
      </c>
      <c r="G80" s="6">
        <v>80</v>
      </c>
      <c r="H80" s="6" t="s">
        <v>136</v>
      </c>
    </row>
    <row r="81" spans="1:8" x14ac:dyDescent="0.25">
      <c r="A81" s="1">
        <v>81</v>
      </c>
      <c r="B81" s="6" t="s">
        <v>80</v>
      </c>
      <c r="G81" s="6">
        <v>81</v>
      </c>
      <c r="H81" s="6" t="s">
        <v>138</v>
      </c>
    </row>
    <row r="82" spans="1:8" x14ac:dyDescent="0.25">
      <c r="A82" s="1">
        <v>82</v>
      </c>
      <c r="B82" s="6" t="s">
        <v>184</v>
      </c>
      <c r="G82" s="6">
        <v>82</v>
      </c>
      <c r="H82" s="6" t="s">
        <v>81</v>
      </c>
    </row>
    <row r="83" spans="1:8" x14ac:dyDescent="0.25">
      <c r="A83" s="1">
        <v>83</v>
      </c>
      <c r="B83" s="6" t="s">
        <v>81</v>
      </c>
      <c r="G83" s="6">
        <v>83</v>
      </c>
      <c r="H83" s="6" t="s">
        <v>82</v>
      </c>
    </row>
    <row r="84" spans="1:8" x14ac:dyDescent="0.25">
      <c r="A84" s="1">
        <v>84</v>
      </c>
      <c r="B84" s="6" t="s">
        <v>82</v>
      </c>
      <c r="G84" s="6">
        <v>84</v>
      </c>
      <c r="H84" s="6" t="s">
        <v>83</v>
      </c>
    </row>
    <row r="85" spans="1:8" x14ac:dyDescent="0.25">
      <c r="A85" s="1">
        <v>85</v>
      </c>
      <c r="B85" s="6" t="s">
        <v>83</v>
      </c>
      <c r="G85" s="6">
        <v>85</v>
      </c>
      <c r="H85" s="6" t="s">
        <v>84</v>
      </c>
    </row>
    <row r="86" spans="1:8" x14ac:dyDescent="0.25">
      <c r="A86" s="1">
        <v>86</v>
      </c>
      <c r="B86" s="6" t="s">
        <v>84</v>
      </c>
      <c r="G86" s="6">
        <v>86</v>
      </c>
      <c r="H86" s="6" t="s">
        <v>141</v>
      </c>
    </row>
    <row r="87" spans="1:8" x14ac:dyDescent="0.25">
      <c r="A87" s="1">
        <v>87</v>
      </c>
      <c r="B87" s="6" t="s">
        <v>85</v>
      </c>
      <c r="G87" s="6">
        <v>87</v>
      </c>
      <c r="H87" s="6" t="s">
        <v>86</v>
      </c>
    </row>
    <row r="88" spans="1:8" x14ac:dyDescent="0.25">
      <c r="A88" s="1">
        <v>88</v>
      </c>
      <c r="B88" s="6" t="s">
        <v>86</v>
      </c>
      <c r="G88" s="6">
        <v>88</v>
      </c>
      <c r="H88" s="6" t="s">
        <v>142</v>
      </c>
    </row>
    <row r="89" spans="1:8" x14ac:dyDescent="0.25">
      <c r="A89" s="1">
        <v>89</v>
      </c>
      <c r="B89" s="6" t="s">
        <v>87</v>
      </c>
      <c r="G89" s="6">
        <v>89</v>
      </c>
      <c r="H89" s="6" t="s">
        <v>143</v>
      </c>
    </row>
    <row r="90" spans="1:8" x14ac:dyDescent="0.25">
      <c r="A90" s="1">
        <v>90</v>
      </c>
      <c r="B90" s="6" t="s">
        <v>88</v>
      </c>
      <c r="G90" s="6">
        <v>90</v>
      </c>
      <c r="H90" s="6" t="s">
        <v>144</v>
      </c>
    </row>
    <row r="91" spans="1:8" x14ac:dyDescent="0.25">
      <c r="A91" s="1">
        <v>91</v>
      </c>
      <c r="B91" s="6" t="s">
        <v>88</v>
      </c>
      <c r="G91" s="6">
        <v>91</v>
      </c>
      <c r="H91" s="6" t="s">
        <v>145</v>
      </c>
    </row>
    <row r="92" spans="1:8" x14ac:dyDescent="0.25">
      <c r="A92" s="1">
        <v>92</v>
      </c>
      <c r="B92" s="6" t="s">
        <v>90</v>
      </c>
      <c r="G92" s="6">
        <v>92</v>
      </c>
      <c r="H92" s="6" t="s">
        <v>89</v>
      </c>
    </row>
    <row r="93" spans="1:8" ht="75" x14ac:dyDescent="0.25">
      <c r="A93" s="1">
        <v>93</v>
      </c>
      <c r="B93" s="7" t="s">
        <v>91</v>
      </c>
      <c r="G93" s="6">
        <v>93</v>
      </c>
      <c r="H93" s="6" t="s">
        <v>90</v>
      </c>
    </row>
    <row r="94" spans="1:8" ht="45" x14ac:dyDescent="0.25">
      <c r="A94" s="1">
        <v>94</v>
      </c>
      <c r="B94" s="6" t="s">
        <v>92</v>
      </c>
      <c r="G94" s="6">
        <v>94</v>
      </c>
      <c r="H94" s="7" t="s">
        <v>146</v>
      </c>
    </row>
    <row r="95" spans="1:8" x14ac:dyDescent="0.25">
      <c r="A95" s="1">
        <v>95</v>
      </c>
      <c r="B95" s="6" t="s">
        <v>93</v>
      </c>
      <c r="G95" s="6">
        <v>95</v>
      </c>
      <c r="H95" s="6" t="s">
        <v>147</v>
      </c>
    </row>
    <row r="96" spans="1:8" x14ac:dyDescent="0.25">
      <c r="A96" s="1">
        <v>96</v>
      </c>
      <c r="B96" s="6" t="s">
        <v>94</v>
      </c>
      <c r="G96" s="6">
        <v>96</v>
      </c>
      <c r="H96" s="6" t="s">
        <v>148</v>
      </c>
    </row>
    <row r="97" spans="1:8" x14ac:dyDescent="0.25">
      <c r="A97" s="1">
        <v>97</v>
      </c>
      <c r="B97" s="6" t="s">
        <v>95</v>
      </c>
      <c r="G97" s="6">
        <v>97</v>
      </c>
      <c r="H97" s="6" t="s">
        <v>149</v>
      </c>
    </row>
    <row r="98" spans="1:8" x14ac:dyDescent="0.25">
      <c r="A98" s="1">
        <v>98</v>
      </c>
      <c r="B98" s="6" t="s">
        <v>96</v>
      </c>
      <c r="G98" s="6">
        <v>98</v>
      </c>
      <c r="H98" s="6" t="s">
        <v>95</v>
      </c>
    </row>
    <row r="99" spans="1:8" x14ac:dyDescent="0.25">
      <c r="A99" s="1">
        <v>99</v>
      </c>
      <c r="B99" s="6" t="s">
        <v>97</v>
      </c>
      <c r="G99" s="6">
        <v>99</v>
      </c>
      <c r="H99" s="6" t="s">
        <v>96</v>
      </c>
    </row>
    <row r="100" spans="1:8" x14ac:dyDescent="0.25">
      <c r="A100" s="1">
        <v>100</v>
      </c>
      <c r="B100" s="6" t="s">
        <v>98</v>
      </c>
      <c r="G100" s="6">
        <v>100</v>
      </c>
      <c r="H100" s="6" t="s">
        <v>97</v>
      </c>
    </row>
    <row r="101" spans="1:8" x14ac:dyDescent="0.25">
      <c r="A101" s="1">
        <v>101</v>
      </c>
      <c r="B101" s="6" t="s">
        <v>99</v>
      </c>
      <c r="G101" s="6">
        <v>101</v>
      </c>
      <c r="H101" s="6" t="s">
        <v>98</v>
      </c>
    </row>
    <row r="102" spans="1:8" x14ac:dyDescent="0.25">
      <c r="A102" s="1">
        <v>102</v>
      </c>
      <c r="B102" s="6" t="s">
        <v>100</v>
      </c>
      <c r="G102" s="6">
        <v>102</v>
      </c>
      <c r="H102" s="6" t="s">
        <v>99</v>
      </c>
    </row>
    <row r="103" spans="1:8" x14ac:dyDescent="0.25">
      <c r="A103" s="1">
        <v>103</v>
      </c>
      <c r="B103" s="6" t="s">
        <v>101</v>
      </c>
      <c r="G103" s="6">
        <v>103</v>
      </c>
      <c r="H103" s="6" t="s">
        <v>100</v>
      </c>
    </row>
    <row r="104" spans="1:8" x14ac:dyDescent="0.25">
      <c r="A104" s="1">
        <v>104</v>
      </c>
      <c r="B104" s="6" t="s">
        <v>102</v>
      </c>
      <c r="G104" s="6">
        <v>104</v>
      </c>
      <c r="H104" s="22" t="s">
        <v>101</v>
      </c>
    </row>
    <row r="105" spans="1:8" x14ac:dyDescent="0.25">
      <c r="A105" s="1">
        <v>105</v>
      </c>
      <c r="B105" s="6" t="s">
        <v>103</v>
      </c>
      <c r="G105" s="6">
        <v>105</v>
      </c>
      <c r="H105" s="22" t="s">
        <v>102</v>
      </c>
    </row>
    <row r="106" spans="1:8" x14ac:dyDescent="0.25">
      <c r="A106" s="1">
        <v>106</v>
      </c>
      <c r="B106" s="6" t="s">
        <v>104</v>
      </c>
      <c r="G106" s="6">
        <v>106</v>
      </c>
      <c r="H106" s="22" t="s">
        <v>152</v>
      </c>
    </row>
    <row r="107" spans="1:8" x14ac:dyDescent="0.25">
      <c r="A107" s="1">
        <v>107</v>
      </c>
      <c r="B107" s="6" t="s">
        <v>105</v>
      </c>
      <c r="G107" s="6">
        <v>107</v>
      </c>
      <c r="H107" s="22" t="s">
        <v>104</v>
      </c>
    </row>
    <row r="108" spans="1:8" x14ac:dyDescent="0.25">
      <c r="A108" s="1">
        <v>108</v>
      </c>
      <c r="B108" s="6" t="s">
        <v>106</v>
      </c>
      <c r="G108" s="6">
        <v>108</v>
      </c>
      <c r="H108" s="22" t="s">
        <v>105</v>
      </c>
    </row>
    <row r="109" spans="1:8" x14ac:dyDescent="0.25">
      <c r="A109" s="1">
        <v>109</v>
      </c>
      <c r="B109" s="6" t="s">
        <v>107</v>
      </c>
      <c r="G109" s="6">
        <v>109</v>
      </c>
      <c r="H109" s="22" t="s">
        <v>106</v>
      </c>
    </row>
    <row r="110" spans="1:8" ht="90" x14ac:dyDescent="0.25">
      <c r="A110" s="1">
        <v>110</v>
      </c>
      <c r="B110" s="7" t="s">
        <v>108</v>
      </c>
      <c r="G110" s="6">
        <v>110</v>
      </c>
      <c r="H110" s="22" t="s">
        <v>107</v>
      </c>
    </row>
    <row r="111" spans="1:8" x14ac:dyDescent="0.25">
      <c r="A111" s="1">
        <v>111</v>
      </c>
      <c r="B111" s="6" t="s">
        <v>109</v>
      </c>
      <c r="G111" s="6">
        <v>111</v>
      </c>
      <c r="H111" s="22" t="s">
        <v>153</v>
      </c>
    </row>
    <row r="112" spans="1:8" x14ac:dyDescent="0.25">
      <c r="A112" s="1">
        <v>112</v>
      </c>
      <c r="B112" s="6" t="s">
        <v>110</v>
      </c>
      <c r="G112" s="6">
        <v>112</v>
      </c>
      <c r="H112" s="22" t="s">
        <v>109</v>
      </c>
    </row>
    <row r="113" spans="1:8" x14ac:dyDescent="0.25">
      <c r="A113" s="1">
        <v>113</v>
      </c>
      <c r="B113" s="6" t="s">
        <v>111</v>
      </c>
      <c r="G113" s="6">
        <v>113</v>
      </c>
      <c r="H113" s="22" t="s">
        <v>110</v>
      </c>
    </row>
    <row r="114" spans="1:8" x14ac:dyDescent="0.25">
      <c r="A114" s="1">
        <v>114</v>
      </c>
      <c r="B114" s="6" t="s">
        <v>112</v>
      </c>
      <c r="G114" s="6">
        <v>114</v>
      </c>
      <c r="H114" s="22" t="s">
        <v>111</v>
      </c>
    </row>
    <row r="115" spans="1:8" x14ac:dyDescent="0.25">
      <c r="A115" s="1">
        <v>115</v>
      </c>
      <c r="B115" s="6" t="s">
        <v>113</v>
      </c>
      <c r="G115" s="6">
        <v>115</v>
      </c>
      <c r="H115" s="22" t="s">
        <v>154</v>
      </c>
    </row>
    <row r="116" spans="1:8" x14ac:dyDescent="0.25">
      <c r="G116" s="6">
        <v>116</v>
      </c>
      <c r="H116" s="22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" sqref="F1:F23"/>
    </sheetView>
  </sheetViews>
  <sheetFormatPr defaultRowHeight="15" x14ac:dyDescent="0.25"/>
  <cols>
    <col min="1" max="1" width="6.140625" customWidth="1"/>
    <col min="2" max="2" width="33.5703125" customWidth="1"/>
    <col min="3" max="3" width="8.5703125" style="12" customWidth="1"/>
    <col min="4" max="4" width="14.140625" style="15" customWidth="1"/>
    <col min="5" max="5" width="18.28515625" style="15" customWidth="1"/>
    <col min="6" max="6" width="15" style="15" customWidth="1"/>
    <col min="7" max="7" width="13.7109375" style="15" customWidth="1"/>
  </cols>
  <sheetData>
    <row r="1" spans="1:7" ht="22.5" customHeight="1" x14ac:dyDescent="0.25">
      <c r="A1" s="4">
        <v>17</v>
      </c>
      <c r="B1" s="4" t="s">
        <v>120</v>
      </c>
      <c r="C1" s="16" t="s">
        <v>117</v>
      </c>
      <c r="D1" s="13">
        <v>65.319999999999993</v>
      </c>
      <c r="E1" s="14"/>
      <c r="F1" s="13">
        <v>46</v>
      </c>
      <c r="G1" s="14"/>
    </row>
    <row r="2" spans="1:7" ht="22.5" customHeight="1" x14ac:dyDescent="0.25">
      <c r="A2" s="4">
        <v>18</v>
      </c>
      <c r="B2" s="4" t="s">
        <v>121</v>
      </c>
      <c r="C2" s="16" t="s">
        <v>117</v>
      </c>
      <c r="D2" s="13">
        <v>49.68</v>
      </c>
      <c r="E2" s="14"/>
      <c r="F2" s="13">
        <v>46</v>
      </c>
      <c r="G2" s="14"/>
    </row>
    <row r="3" spans="1:7" ht="22.5" customHeight="1" x14ac:dyDescent="0.25">
      <c r="A3" s="4">
        <v>19</v>
      </c>
      <c r="B3" s="4" t="s">
        <v>18</v>
      </c>
      <c r="C3" s="16" t="s">
        <v>117</v>
      </c>
      <c r="D3" s="13">
        <v>198.72</v>
      </c>
      <c r="E3" s="14"/>
      <c r="F3" s="13">
        <v>15.64</v>
      </c>
      <c r="G3" s="14"/>
    </row>
    <row r="4" spans="1:7" ht="22.5" customHeight="1" x14ac:dyDescent="0.25">
      <c r="A4" s="4">
        <v>20</v>
      </c>
      <c r="B4" s="4" t="s">
        <v>19</v>
      </c>
      <c r="C4" s="16" t="s">
        <v>117</v>
      </c>
      <c r="D4" s="13">
        <v>49.68</v>
      </c>
      <c r="E4" s="14"/>
      <c r="F4" s="13">
        <v>11.04</v>
      </c>
      <c r="G4" s="14"/>
    </row>
    <row r="5" spans="1:7" ht="22.5" customHeight="1" x14ac:dyDescent="0.25">
      <c r="A5" s="4">
        <v>21</v>
      </c>
      <c r="B5" s="4" t="s">
        <v>20</v>
      </c>
      <c r="C5" s="16" t="s">
        <v>117</v>
      </c>
      <c r="D5" s="13">
        <v>23</v>
      </c>
      <c r="E5" s="14"/>
      <c r="F5" s="13">
        <v>11.04</v>
      </c>
      <c r="G5" s="14"/>
    </row>
    <row r="6" spans="1:7" ht="22.5" customHeight="1" x14ac:dyDescent="0.25">
      <c r="A6" s="4">
        <v>22</v>
      </c>
      <c r="B6" s="4" t="s">
        <v>21</v>
      </c>
      <c r="C6" s="16" t="s">
        <v>117</v>
      </c>
      <c r="D6" s="13">
        <v>61.64</v>
      </c>
      <c r="E6" s="14"/>
      <c r="F6" s="13">
        <v>7.36</v>
      </c>
      <c r="G6" s="14"/>
    </row>
    <row r="7" spans="1:7" ht="22.5" customHeight="1" x14ac:dyDescent="0.25">
      <c r="A7" s="4">
        <v>23</v>
      </c>
      <c r="B7" s="4" t="s">
        <v>22</v>
      </c>
      <c r="C7" s="16" t="s">
        <v>117</v>
      </c>
      <c r="D7" s="13">
        <v>175.72</v>
      </c>
      <c r="E7" s="14"/>
      <c r="F7" s="13">
        <v>53.36</v>
      </c>
      <c r="G7" s="14"/>
    </row>
    <row r="8" spans="1:7" ht="22.5" customHeight="1" x14ac:dyDescent="0.25">
      <c r="A8" s="4">
        <v>24</v>
      </c>
      <c r="B8" s="4" t="s">
        <v>23</v>
      </c>
      <c r="C8" s="16" t="s">
        <v>117</v>
      </c>
      <c r="D8" s="13">
        <v>276</v>
      </c>
      <c r="E8" s="14"/>
      <c r="F8" s="13">
        <v>53.36</v>
      </c>
      <c r="G8" s="14"/>
    </row>
    <row r="9" spans="1:7" ht="22.5" customHeight="1" x14ac:dyDescent="0.25">
      <c r="A9" s="4">
        <v>25</v>
      </c>
      <c r="B9" s="4" t="s">
        <v>24</v>
      </c>
      <c r="C9" s="16" t="s">
        <v>117</v>
      </c>
      <c r="D9" s="13">
        <v>152.72</v>
      </c>
      <c r="E9" s="14"/>
      <c r="F9" s="13">
        <v>34.04</v>
      </c>
      <c r="G9" s="14"/>
    </row>
    <row r="10" spans="1:7" ht="22.5" customHeight="1" x14ac:dyDescent="0.25">
      <c r="A10" s="4">
        <v>26</v>
      </c>
      <c r="B10" s="4" t="s">
        <v>25</v>
      </c>
      <c r="C10" s="16" t="s">
        <v>117</v>
      </c>
      <c r="D10" s="13">
        <v>322</v>
      </c>
      <c r="E10" s="14"/>
      <c r="F10" s="13">
        <v>42.32</v>
      </c>
      <c r="G10" s="14"/>
    </row>
    <row r="11" spans="1:7" ht="22.5" customHeight="1" x14ac:dyDescent="0.25">
      <c r="A11" s="4">
        <v>27</v>
      </c>
      <c r="B11" s="4" t="s">
        <v>26</v>
      </c>
      <c r="C11" s="16" t="s">
        <v>117</v>
      </c>
      <c r="D11" s="13">
        <v>26.68</v>
      </c>
      <c r="E11" s="14"/>
      <c r="F11" s="13">
        <v>34.04</v>
      </c>
      <c r="G11" s="14"/>
    </row>
    <row r="12" spans="1:7" ht="22.5" customHeight="1" x14ac:dyDescent="0.25">
      <c r="A12" s="4">
        <v>28</v>
      </c>
      <c r="B12" s="4" t="s">
        <v>27</v>
      </c>
      <c r="C12" s="16" t="s">
        <v>117</v>
      </c>
      <c r="D12" s="13">
        <v>46</v>
      </c>
      <c r="E12" s="14"/>
      <c r="F12" s="13">
        <v>42.32</v>
      </c>
      <c r="G12" s="14"/>
    </row>
    <row r="13" spans="1:7" ht="22.5" customHeight="1" x14ac:dyDescent="0.25">
      <c r="A13" s="4">
        <v>29</v>
      </c>
      <c r="B13" s="4" t="s">
        <v>28</v>
      </c>
      <c r="C13" s="16" t="s">
        <v>117</v>
      </c>
      <c r="D13" s="13">
        <v>76.36</v>
      </c>
      <c r="E13" s="14"/>
      <c r="F13" s="13">
        <v>30.36</v>
      </c>
      <c r="G13" s="14"/>
    </row>
    <row r="14" spans="1:7" ht="22.5" customHeight="1" x14ac:dyDescent="0.25">
      <c r="A14" s="4">
        <v>30</v>
      </c>
      <c r="B14" s="4" t="s">
        <v>29</v>
      </c>
      <c r="C14" s="16" t="s">
        <v>117</v>
      </c>
      <c r="D14" s="13">
        <v>107.64</v>
      </c>
      <c r="E14" s="14"/>
      <c r="F14" s="13">
        <v>26.68</v>
      </c>
      <c r="G14" s="14"/>
    </row>
    <row r="15" spans="1:7" ht="22.5" customHeight="1" x14ac:dyDescent="0.25">
      <c r="A15" s="4">
        <v>31</v>
      </c>
      <c r="B15" s="4" t="s">
        <v>122</v>
      </c>
      <c r="C15" s="16" t="s">
        <v>117</v>
      </c>
      <c r="D15" s="13">
        <v>129.72</v>
      </c>
      <c r="E15" s="14"/>
      <c r="F15" s="13">
        <v>26.68</v>
      </c>
      <c r="G15" s="14"/>
    </row>
    <row r="16" spans="1:7" ht="22.5" customHeight="1" x14ac:dyDescent="0.25">
      <c r="A16" s="4">
        <v>32</v>
      </c>
      <c r="B16" s="4" t="s">
        <v>31</v>
      </c>
      <c r="C16" s="16" t="s">
        <v>117</v>
      </c>
      <c r="D16" s="13">
        <v>92</v>
      </c>
      <c r="E16" s="14"/>
      <c r="F16" s="13">
        <v>267.72000000000003</v>
      </c>
      <c r="G16" s="14"/>
    </row>
    <row r="17" spans="1:7" ht="22.5" customHeight="1" x14ac:dyDescent="0.25">
      <c r="A17" s="4">
        <v>33</v>
      </c>
      <c r="B17" s="4" t="s">
        <v>32</v>
      </c>
      <c r="C17" s="16" t="s">
        <v>117</v>
      </c>
      <c r="D17" s="13">
        <v>23</v>
      </c>
      <c r="E17" s="14"/>
      <c r="F17" s="13">
        <v>92</v>
      </c>
      <c r="G17" s="14"/>
    </row>
    <row r="18" spans="1:7" ht="22.5" customHeight="1" x14ac:dyDescent="0.25">
      <c r="A18" s="4">
        <v>34</v>
      </c>
      <c r="B18" s="4" t="s">
        <v>33</v>
      </c>
      <c r="C18" s="16" t="s">
        <v>117</v>
      </c>
      <c r="D18" s="13">
        <v>19.32</v>
      </c>
      <c r="E18" s="14"/>
      <c r="F18" s="13">
        <v>92</v>
      </c>
      <c r="G18" s="14"/>
    </row>
    <row r="19" spans="1:7" ht="22.5" customHeight="1" x14ac:dyDescent="0.25">
      <c r="A19" s="4">
        <v>35</v>
      </c>
      <c r="B19" s="4" t="s">
        <v>34</v>
      </c>
      <c r="C19" s="16" t="s">
        <v>117</v>
      </c>
      <c r="D19" s="13">
        <v>46</v>
      </c>
      <c r="E19" s="14"/>
      <c r="F19" s="13">
        <v>230</v>
      </c>
      <c r="G19" s="14"/>
    </row>
    <row r="20" spans="1:7" ht="22.5" customHeight="1" x14ac:dyDescent="0.25">
      <c r="A20" s="4">
        <v>36</v>
      </c>
      <c r="B20" s="4" t="s">
        <v>35</v>
      </c>
      <c r="C20" s="16" t="s">
        <v>117</v>
      </c>
      <c r="D20" s="13">
        <v>9.1999999999999993</v>
      </c>
      <c r="E20" s="14"/>
      <c r="F20" s="13">
        <v>38.64</v>
      </c>
      <c r="G20" s="14"/>
    </row>
    <row r="21" spans="1:7" ht="22.5" customHeight="1" x14ac:dyDescent="0.25">
      <c r="A21" s="4">
        <v>37</v>
      </c>
      <c r="B21" s="4" t="s">
        <v>36</v>
      </c>
      <c r="C21" s="16" t="s">
        <v>117</v>
      </c>
      <c r="D21" s="13">
        <v>23</v>
      </c>
      <c r="E21" s="14"/>
      <c r="F21" s="13">
        <v>38.64</v>
      </c>
      <c r="G21" s="14"/>
    </row>
    <row r="22" spans="1:7" ht="22.5" customHeight="1" x14ac:dyDescent="0.25">
      <c r="A22" s="4">
        <v>38</v>
      </c>
      <c r="B22" s="4" t="s">
        <v>37</v>
      </c>
      <c r="C22" s="16" t="s">
        <v>117</v>
      </c>
      <c r="D22" s="13">
        <v>30.36</v>
      </c>
      <c r="E22" s="14"/>
      <c r="F22" s="13">
        <v>38.64</v>
      </c>
      <c r="G22" s="14"/>
    </row>
    <row r="23" spans="1:7" ht="22.5" customHeight="1" x14ac:dyDescent="0.25">
      <c r="A23" s="4">
        <v>39</v>
      </c>
      <c r="B23" s="4" t="s">
        <v>123</v>
      </c>
      <c r="C23" s="16" t="s">
        <v>117</v>
      </c>
      <c r="D23" s="13">
        <v>165.6</v>
      </c>
      <c r="E23" s="14"/>
      <c r="F23" s="13">
        <v>23</v>
      </c>
      <c r="G2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F1" sqref="F1:F24"/>
    </sheetView>
  </sheetViews>
  <sheetFormatPr defaultRowHeight="15" x14ac:dyDescent="0.25"/>
  <cols>
    <col min="1" max="1" width="6.140625" customWidth="1"/>
    <col min="2" max="2" width="35.85546875" customWidth="1"/>
    <col min="3" max="3" width="8.5703125" style="12" customWidth="1"/>
    <col min="4" max="4" width="14.140625" style="12" customWidth="1"/>
    <col min="5" max="5" width="18.28515625" style="12" customWidth="1"/>
    <col min="6" max="6" width="15" style="12" customWidth="1"/>
    <col min="7" max="7" width="13.7109375" customWidth="1"/>
  </cols>
  <sheetData>
    <row r="1" spans="1:7" ht="18" customHeight="1" x14ac:dyDescent="0.25">
      <c r="A1" s="4">
        <v>40</v>
      </c>
      <c r="B1" s="4" t="s">
        <v>39</v>
      </c>
      <c r="C1" s="3" t="s">
        <v>117</v>
      </c>
      <c r="D1" s="3">
        <v>82.8</v>
      </c>
      <c r="E1" s="11"/>
      <c r="F1" s="3">
        <v>23</v>
      </c>
      <c r="G1" s="5"/>
    </row>
    <row r="2" spans="1:7" ht="18" customHeight="1" x14ac:dyDescent="0.25">
      <c r="A2" s="4">
        <v>41</v>
      </c>
      <c r="B2" s="4" t="s">
        <v>40</v>
      </c>
      <c r="C2" s="3" t="s">
        <v>117</v>
      </c>
      <c r="D2" s="3">
        <v>42.32</v>
      </c>
      <c r="E2" s="11"/>
      <c r="F2" s="3">
        <v>15.64</v>
      </c>
      <c r="G2" s="5"/>
    </row>
    <row r="3" spans="1:7" ht="18" customHeight="1" x14ac:dyDescent="0.25">
      <c r="A3" s="4">
        <v>42</v>
      </c>
      <c r="B3" s="4" t="s">
        <v>43</v>
      </c>
      <c r="C3" s="3" t="s">
        <v>117</v>
      </c>
      <c r="D3" s="3">
        <v>129.72</v>
      </c>
      <c r="E3" s="11"/>
      <c r="F3" s="3">
        <v>92</v>
      </c>
      <c r="G3" s="5"/>
    </row>
    <row r="4" spans="1:7" ht="18" customHeight="1" x14ac:dyDescent="0.25">
      <c r="A4" s="4">
        <v>43</v>
      </c>
      <c r="B4" s="4" t="s">
        <v>44</v>
      </c>
      <c r="C4" s="3" t="s">
        <v>117</v>
      </c>
      <c r="D4" s="3">
        <v>34.04</v>
      </c>
      <c r="E4" s="11"/>
      <c r="F4" s="3">
        <v>46</v>
      </c>
      <c r="G4" s="5"/>
    </row>
    <row r="5" spans="1:7" ht="18" customHeight="1" x14ac:dyDescent="0.25">
      <c r="A5" s="4">
        <v>44</v>
      </c>
      <c r="B5" s="4" t="s">
        <v>45</v>
      </c>
      <c r="C5" s="3" t="s">
        <v>117</v>
      </c>
      <c r="D5" s="3">
        <v>506</v>
      </c>
      <c r="E5" s="11"/>
      <c r="F5" s="3">
        <v>46</v>
      </c>
      <c r="G5" s="5"/>
    </row>
    <row r="6" spans="1:7" ht="18" customHeight="1" x14ac:dyDescent="0.25">
      <c r="A6" s="4">
        <v>45</v>
      </c>
      <c r="B6" s="4" t="s">
        <v>46</v>
      </c>
      <c r="C6" s="3" t="s">
        <v>124</v>
      </c>
      <c r="D6" s="3">
        <v>13.8</v>
      </c>
      <c r="E6" s="11"/>
      <c r="F6" s="11"/>
      <c r="G6" s="5"/>
    </row>
    <row r="7" spans="1:7" ht="18" customHeight="1" x14ac:dyDescent="0.25">
      <c r="A7" s="4">
        <v>46</v>
      </c>
      <c r="B7" s="4" t="s">
        <v>47</v>
      </c>
      <c r="C7" s="3" t="s">
        <v>124</v>
      </c>
      <c r="D7" s="3">
        <v>9.1999999999999993</v>
      </c>
      <c r="E7" s="11"/>
      <c r="F7" s="11"/>
      <c r="G7" s="5"/>
    </row>
    <row r="8" spans="1:7" ht="18" customHeight="1" x14ac:dyDescent="0.25">
      <c r="A8" s="4">
        <v>47</v>
      </c>
      <c r="B8" s="4" t="s">
        <v>48</v>
      </c>
      <c r="C8" s="3" t="s">
        <v>124</v>
      </c>
      <c r="D8" s="3">
        <v>6.44</v>
      </c>
      <c r="E8" s="11"/>
      <c r="F8" s="11"/>
      <c r="G8" s="5"/>
    </row>
    <row r="9" spans="1:7" ht="18" customHeight="1" x14ac:dyDescent="0.25">
      <c r="A9" s="4">
        <v>48</v>
      </c>
      <c r="B9" s="4" t="s">
        <v>125</v>
      </c>
      <c r="C9" s="3" t="s">
        <v>124</v>
      </c>
      <c r="D9" s="3">
        <v>26.68</v>
      </c>
      <c r="E9" s="11"/>
      <c r="F9" s="3">
        <v>38.64</v>
      </c>
      <c r="G9" s="5"/>
    </row>
    <row r="10" spans="1:7" ht="18" customHeight="1" x14ac:dyDescent="0.25">
      <c r="A10" s="4">
        <v>49</v>
      </c>
      <c r="B10" s="4" t="s">
        <v>50</v>
      </c>
      <c r="C10" s="3" t="s">
        <v>124</v>
      </c>
      <c r="D10" s="3">
        <v>15.64</v>
      </c>
      <c r="E10" s="11"/>
      <c r="F10" s="3">
        <v>7.36</v>
      </c>
      <c r="G10" s="5"/>
    </row>
    <row r="11" spans="1:7" ht="18" customHeight="1" x14ac:dyDescent="0.25">
      <c r="A11" s="4">
        <v>50</v>
      </c>
      <c r="B11" s="4" t="s">
        <v>51</v>
      </c>
      <c r="C11" s="3" t="s">
        <v>124</v>
      </c>
      <c r="D11" s="3">
        <v>13.8</v>
      </c>
      <c r="E11" s="11"/>
      <c r="F11" s="3">
        <v>7.36</v>
      </c>
      <c r="G11" s="5"/>
    </row>
    <row r="12" spans="1:7" ht="18" customHeight="1" x14ac:dyDescent="0.25">
      <c r="A12" s="4">
        <v>51</v>
      </c>
      <c r="B12" s="4" t="s">
        <v>52</v>
      </c>
      <c r="C12" s="3" t="s">
        <v>117</v>
      </c>
      <c r="D12" s="3">
        <v>9.1999999999999993</v>
      </c>
      <c r="E12" s="11"/>
      <c r="F12" s="11"/>
      <c r="G12" s="5"/>
    </row>
    <row r="13" spans="1:7" ht="18" customHeight="1" x14ac:dyDescent="0.25">
      <c r="A13" s="4">
        <v>52</v>
      </c>
      <c r="B13" s="4" t="s">
        <v>53</v>
      </c>
      <c r="C13" s="3" t="s">
        <v>117</v>
      </c>
      <c r="D13" s="3">
        <v>19.32</v>
      </c>
      <c r="E13" s="11"/>
      <c r="F13" s="11"/>
      <c r="G13" s="5"/>
    </row>
    <row r="14" spans="1:7" ht="18" customHeight="1" x14ac:dyDescent="0.25">
      <c r="A14" s="4">
        <v>53</v>
      </c>
      <c r="B14" s="4" t="s">
        <v>54</v>
      </c>
      <c r="C14" s="3" t="s">
        <v>117</v>
      </c>
      <c r="D14" s="3">
        <v>23</v>
      </c>
      <c r="E14" s="11"/>
      <c r="F14" s="3">
        <v>23</v>
      </c>
      <c r="G14" s="5"/>
    </row>
    <row r="15" spans="1:7" ht="18" customHeight="1" x14ac:dyDescent="0.25">
      <c r="A15" s="4">
        <v>54</v>
      </c>
      <c r="B15" s="4" t="s">
        <v>55</v>
      </c>
      <c r="C15" s="3" t="s">
        <v>117</v>
      </c>
      <c r="D15" s="3">
        <v>26.68</v>
      </c>
      <c r="E15" s="11"/>
      <c r="F15" s="3">
        <v>23</v>
      </c>
      <c r="G15" s="5"/>
    </row>
    <row r="16" spans="1:7" ht="18" customHeight="1" x14ac:dyDescent="0.25">
      <c r="A16" s="4">
        <v>55</v>
      </c>
      <c r="B16" s="4" t="s">
        <v>57</v>
      </c>
      <c r="C16" s="3" t="s">
        <v>124</v>
      </c>
      <c r="D16" s="3">
        <v>9.1999999999999993</v>
      </c>
      <c r="E16" s="11"/>
      <c r="F16" s="3">
        <v>19.32</v>
      </c>
      <c r="G16" s="5"/>
    </row>
    <row r="17" spans="1:7" ht="18" customHeight="1" x14ac:dyDescent="0.25">
      <c r="A17" s="4">
        <v>56</v>
      </c>
      <c r="B17" s="4" t="s">
        <v>58</v>
      </c>
      <c r="C17" s="3" t="s">
        <v>126</v>
      </c>
      <c r="D17" s="3">
        <v>11.04</v>
      </c>
      <c r="E17" s="11"/>
      <c r="F17" s="3">
        <v>3.68</v>
      </c>
      <c r="G17" s="5"/>
    </row>
    <row r="18" spans="1:7" ht="18" customHeight="1" x14ac:dyDescent="0.25">
      <c r="A18" s="4">
        <v>57</v>
      </c>
      <c r="B18" s="2" t="s">
        <v>127</v>
      </c>
      <c r="C18" s="3" t="s">
        <v>117</v>
      </c>
      <c r="D18" s="3">
        <v>11.04</v>
      </c>
      <c r="E18" s="11"/>
      <c r="F18" s="11"/>
      <c r="G18" s="5"/>
    </row>
    <row r="19" spans="1:7" ht="18" customHeight="1" x14ac:dyDescent="0.25">
      <c r="A19" s="4">
        <v>58</v>
      </c>
      <c r="B19" s="4" t="s">
        <v>60</v>
      </c>
      <c r="C19" s="3" t="s">
        <v>117</v>
      </c>
      <c r="D19" s="3">
        <v>3.68</v>
      </c>
      <c r="E19" s="11"/>
      <c r="F19" s="11"/>
      <c r="G19" s="5"/>
    </row>
    <row r="20" spans="1:7" ht="18" customHeight="1" x14ac:dyDescent="0.25">
      <c r="A20" s="4">
        <v>59</v>
      </c>
      <c r="B20" s="4" t="s">
        <v>61</v>
      </c>
      <c r="C20" s="3" t="s">
        <v>117</v>
      </c>
      <c r="D20" s="3">
        <v>2.76</v>
      </c>
      <c r="E20" s="11"/>
      <c r="F20" s="3">
        <v>61.64</v>
      </c>
      <c r="G20" s="5"/>
    </row>
    <row r="21" spans="1:7" ht="18" customHeight="1" x14ac:dyDescent="0.25">
      <c r="A21" s="4">
        <v>60</v>
      </c>
      <c r="B21" s="4" t="s">
        <v>62</v>
      </c>
      <c r="C21" s="3" t="s">
        <v>117</v>
      </c>
      <c r="D21" s="3">
        <v>414</v>
      </c>
      <c r="E21" s="11"/>
      <c r="F21" s="3">
        <v>18.399999999999999</v>
      </c>
      <c r="G21" s="5"/>
    </row>
    <row r="22" spans="1:7" ht="18" customHeight="1" x14ac:dyDescent="0.25">
      <c r="A22" s="4">
        <v>61</v>
      </c>
      <c r="B22" s="4" t="s">
        <v>128</v>
      </c>
      <c r="C22" s="3" t="s">
        <v>117</v>
      </c>
      <c r="D22" s="11"/>
      <c r="E22" s="11"/>
      <c r="F22" s="3">
        <v>30.36</v>
      </c>
      <c r="G22" s="5"/>
    </row>
    <row r="23" spans="1:7" ht="18" customHeight="1" x14ac:dyDescent="0.25">
      <c r="A23" s="4">
        <v>62</v>
      </c>
      <c r="B23" s="4" t="s">
        <v>64</v>
      </c>
      <c r="C23" s="3" t="s">
        <v>117</v>
      </c>
      <c r="D23" s="3">
        <v>506</v>
      </c>
      <c r="E23" s="11"/>
      <c r="F23" s="3">
        <v>36.799999999999997</v>
      </c>
      <c r="G23" s="5"/>
    </row>
    <row r="24" spans="1:7" ht="18" customHeight="1" x14ac:dyDescent="0.25">
      <c r="A24" s="4">
        <v>63</v>
      </c>
      <c r="B24" s="4" t="s">
        <v>129</v>
      </c>
      <c r="C24" s="3" t="s">
        <v>117</v>
      </c>
      <c r="D24" s="11"/>
      <c r="E24" s="11"/>
      <c r="F24" s="3">
        <v>30.36</v>
      </c>
      <c r="G2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F1" sqref="F1:F18"/>
    </sheetView>
  </sheetViews>
  <sheetFormatPr defaultRowHeight="15" x14ac:dyDescent="0.25"/>
  <cols>
    <col min="1" max="1" width="6.140625" customWidth="1"/>
    <col min="2" max="2" width="43.140625" customWidth="1"/>
    <col min="3" max="3" width="8.5703125" style="12" customWidth="1"/>
    <col min="4" max="4" width="14.140625" style="12" customWidth="1"/>
    <col min="5" max="5" width="18.28515625" style="12" customWidth="1"/>
    <col min="6" max="6" width="15" style="12" customWidth="1"/>
    <col min="7" max="7" width="13.7109375" style="12" customWidth="1"/>
  </cols>
  <sheetData>
    <row r="1" spans="1:7" ht="21" customHeight="1" x14ac:dyDescent="0.25">
      <c r="A1" s="4">
        <v>64</v>
      </c>
      <c r="B1" s="4" t="s">
        <v>66</v>
      </c>
      <c r="C1" s="3" t="s">
        <v>116</v>
      </c>
      <c r="D1" s="3">
        <v>38.64</v>
      </c>
      <c r="E1" s="11"/>
      <c r="F1" s="3">
        <v>6.44</v>
      </c>
      <c r="G1" s="11"/>
    </row>
    <row r="2" spans="1:7" ht="21" customHeight="1" x14ac:dyDescent="0.25">
      <c r="A2" s="4">
        <v>65</v>
      </c>
      <c r="B2" s="4" t="s">
        <v>67</v>
      </c>
      <c r="C2" s="3" t="s">
        <v>116</v>
      </c>
      <c r="D2" s="3">
        <v>61.64</v>
      </c>
      <c r="E2" s="11"/>
      <c r="F2" s="11"/>
      <c r="G2" s="11"/>
    </row>
    <row r="3" spans="1:7" ht="21" customHeight="1" x14ac:dyDescent="0.25">
      <c r="A3" s="4">
        <v>66</v>
      </c>
      <c r="B3" s="4" t="s">
        <v>68</v>
      </c>
      <c r="C3" s="3" t="s">
        <v>117</v>
      </c>
      <c r="D3" s="3">
        <v>30.36</v>
      </c>
      <c r="E3" s="11"/>
      <c r="F3" s="11"/>
      <c r="G3" s="11"/>
    </row>
    <row r="4" spans="1:7" ht="21" customHeight="1" x14ac:dyDescent="0.25">
      <c r="A4" s="4">
        <v>67</v>
      </c>
      <c r="B4" s="2" t="s">
        <v>130</v>
      </c>
      <c r="C4" s="3" t="s">
        <v>116</v>
      </c>
      <c r="D4" s="3">
        <v>73.599999999999994</v>
      </c>
      <c r="E4" s="11"/>
      <c r="F4" s="11"/>
      <c r="G4" s="11"/>
    </row>
    <row r="5" spans="1:7" ht="21" customHeight="1" x14ac:dyDescent="0.25">
      <c r="A5" s="4">
        <v>68</v>
      </c>
      <c r="B5" s="2" t="s">
        <v>131</v>
      </c>
      <c r="C5" s="3" t="s">
        <v>117</v>
      </c>
      <c r="D5" s="11"/>
      <c r="E5" s="11"/>
      <c r="F5" s="3">
        <v>19.32</v>
      </c>
      <c r="G5" s="11"/>
    </row>
    <row r="6" spans="1:7" ht="21" customHeight="1" x14ac:dyDescent="0.25">
      <c r="A6" s="4">
        <v>69</v>
      </c>
      <c r="B6" s="2" t="s">
        <v>132</v>
      </c>
      <c r="C6" s="3" t="s">
        <v>117</v>
      </c>
      <c r="D6" s="11"/>
      <c r="E6" s="11"/>
      <c r="F6" s="3">
        <v>19.32</v>
      </c>
      <c r="G6" s="11"/>
    </row>
    <row r="7" spans="1:7" ht="21" customHeight="1" x14ac:dyDescent="0.25">
      <c r="A7" s="4">
        <v>70</v>
      </c>
      <c r="B7" s="4" t="s">
        <v>72</v>
      </c>
      <c r="C7" s="3" t="s">
        <v>117</v>
      </c>
      <c r="D7" s="11"/>
      <c r="E7" s="11"/>
      <c r="F7" s="3">
        <v>19.32</v>
      </c>
      <c r="G7" s="11"/>
    </row>
    <row r="8" spans="1:7" ht="21" customHeight="1" x14ac:dyDescent="0.25">
      <c r="A8" s="4">
        <v>71</v>
      </c>
      <c r="B8" s="4" t="s">
        <v>73</v>
      </c>
      <c r="C8" s="3" t="s">
        <v>133</v>
      </c>
      <c r="D8" s="11"/>
      <c r="E8" s="11"/>
      <c r="F8" s="3">
        <v>115</v>
      </c>
      <c r="G8" s="11"/>
    </row>
    <row r="9" spans="1:7" ht="21" customHeight="1" x14ac:dyDescent="0.25">
      <c r="A9" s="4">
        <v>72</v>
      </c>
      <c r="B9" s="4" t="s">
        <v>74</v>
      </c>
      <c r="C9" s="11"/>
      <c r="D9" s="11"/>
      <c r="E9" s="11"/>
      <c r="F9" s="3">
        <v>19.32</v>
      </c>
      <c r="G9" s="11"/>
    </row>
    <row r="10" spans="1:7" ht="21" customHeight="1" x14ac:dyDescent="0.25">
      <c r="A10" s="4">
        <v>73</v>
      </c>
      <c r="B10" s="4" t="s">
        <v>75</v>
      </c>
      <c r="C10" s="11"/>
      <c r="D10" s="11"/>
      <c r="E10" s="11"/>
      <c r="F10" s="3">
        <v>15.64</v>
      </c>
      <c r="G10" s="11"/>
    </row>
    <row r="11" spans="1:7" ht="21" customHeight="1" x14ac:dyDescent="0.25">
      <c r="A11" s="4">
        <v>74</v>
      </c>
      <c r="B11" s="4" t="s">
        <v>134</v>
      </c>
      <c r="C11" s="3" t="s">
        <v>117</v>
      </c>
      <c r="D11" s="11"/>
      <c r="E11" s="11"/>
      <c r="F11" s="3">
        <v>8.2799999999999994</v>
      </c>
      <c r="G11" s="11"/>
    </row>
    <row r="12" spans="1:7" ht="21" customHeight="1" x14ac:dyDescent="0.25">
      <c r="A12" s="4">
        <v>75</v>
      </c>
      <c r="B12" s="4" t="s">
        <v>77</v>
      </c>
      <c r="C12" s="3" t="s">
        <v>117</v>
      </c>
      <c r="D12" s="11"/>
      <c r="E12" s="11"/>
      <c r="F12" s="3">
        <v>23</v>
      </c>
      <c r="G12" s="11"/>
    </row>
    <row r="13" spans="1:7" ht="21" customHeight="1" x14ac:dyDescent="0.25">
      <c r="A13" s="4">
        <v>76</v>
      </c>
      <c r="B13" s="4" t="s">
        <v>78</v>
      </c>
      <c r="C13" s="11"/>
      <c r="D13" s="11"/>
      <c r="E13" s="11"/>
      <c r="F13" s="11"/>
      <c r="G13" s="11"/>
    </row>
    <row r="14" spans="1:7" ht="21" customHeight="1" x14ac:dyDescent="0.25">
      <c r="A14" s="4">
        <v>77</v>
      </c>
      <c r="B14" s="4" t="s">
        <v>79</v>
      </c>
      <c r="C14" s="3" t="s">
        <v>117</v>
      </c>
      <c r="D14" s="3">
        <v>211.6</v>
      </c>
      <c r="E14" s="11"/>
      <c r="F14" s="11"/>
      <c r="G14" s="11"/>
    </row>
    <row r="15" spans="1:7" ht="21" customHeight="1" x14ac:dyDescent="0.25">
      <c r="A15" s="4">
        <v>78</v>
      </c>
      <c r="B15" s="4" t="s">
        <v>80</v>
      </c>
      <c r="C15" s="3" t="s">
        <v>133</v>
      </c>
      <c r="D15" s="11"/>
      <c r="E15" s="11"/>
      <c r="F15" s="3">
        <v>55.2</v>
      </c>
      <c r="G15" s="11"/>
    </row>
    <row r="16" spans="1:7" ht="21" customHeight="1" x14ac:dyDescent="0.25">
      <c r="A16" s="4">
        <v>79</v>
      </c>
      <c r="B16" s="4" t="s">
        <v>135</v>
      </c>
      <c r="C16" s="3" t="s">
        <v>117</v>
      </c>
      <c r="D16" s="3">
        <v>128.80000000000001</v>
      </c>
      <c r="E16" s="11"/>
      <c r="F16" s="3">
        <v>36.799999999999997</v>
      </c>
      <c r="G16" s="11"/>
    </row>
    <row r="17" spans="1:7" ht="21" customHeight="1" x14ac:dyDescent="0.25">
      <c r="A17" s="4">
        <v>80</v>
      </c>
      <c r="B17" s="4" t="s">
        <v>136</v>
      </c>
      <c r="C17" s="10" t="s">
        <v>137</v>
      </c>
      <c r="D17" s="11"/>
      <c r="E17" s="11"/>
      <c r="F17" s="3">
        <v>82.8</v>
      </c>
      <c r="G17" s="11"/>
    </row>
    <row r="18" spans="1:7" ht="21" customHeight="1" x14ac:dyDescent="0.25">
      <c r="A18" s="4">
        <v>81</v>
      </c>
      <c r="B18" s="4" t="s">
        <v>138</v>
      </c>
      <c r="C18" s="3" t="s">
        <v>117</v>
      </c>
      <c r="D18" s="3">
        <v>184</v>
      </c>
      <c r="E18" s="11"/>
      <c r="F18" s="3">
        <v>18.399999999999999</v>
      </c>
      <c r="G1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F1" sqref="F1:F22"/>
    </sheetView>
  </sheetViews>
  <sheetFormatPr defaultRowHeight="15" x14ac:dyDescent="0.25"/>
  <cols>
    <col min="1" max="1" width="6.140625" customWidth="1"/>
    <col min="2" max="2" width="35.42578125" customWidth="1"/>
    <col min="3" max="3" width="10.140625" style="12" customWidth="1"/>
    <col min="4" max="4" width="14.140625" style="12" customWidth="1"/>
    <col min="5" max="5" width="18.28515625" style="12" customWidth="1"/>
    <col min="6" max="6" width="15" style="12" customWidth="1"/>
    <col min="7" max="7" width="13.7109375" style="12" customWidth="1"/>
  </cols>
  <sheetData>
    <row r="1" spans="1:7" ht="20.25" customHeight="1" x14ac:dyDescent="0.25">
      <c r="A1" s="4">
        <v>82</v>
      </c>
      <c r="B1" s="4" t="s">
        <v>81</v>
      </c>
      <c r="C1" s="3" t="s">
        <v>139</v>
      </c>
      <c r="D1" s="11"/>
      <c r="E1" s="11"/>
      <c r="F1" s="11"/>
      <c r="G1" s="11"/>
    </row>
    <row r="2" spans="1:7" ht="20.25" customHeight="1" x14ac:dyDescent="0.25">
      <c r="A2" s="4">
        <v>83</v>
      </c>
      <c r="B2" s="4" t="s">
        <v>82</v>
      </c>
      <c r="C2" s="3" t="s">
        <v>117</v>
      </c>
      <c r="D2" s="3">
        <v>598</v>
      </c>
      <c r="E2" s="11"/>
      <c r="F2" s="3">
        <v>92</v>
      </c>
      <c r="G2" s="11"/>
    </row>
    <row r="3" spans="1:7" ht="20.25" customHeight="1" x14ac:dyDescent="0.25">
      <c r="A3" s="4">
        <v>84</v>
      </c>
      <c r="B3" s="4" t="s">
        <v>83</v>
      </c>
      <c r="C3" s="3" t="s">
        <v>140</v>
      </c>
      <c r="D3" s="3">
        <v>82.8</v>
      </c>
      <c r="E3" s="11"/>
      <c r="F3" s="3">
        <v>27.6</v>
      </c>
      <c r="G3" s="11"/>
    </row>
    <row r="4" spans="1:7" ht="20.25" customHeight="1" x14ac:dyDescent="0.25">
      <c r="A4" s="4">
        <v>85</v>
      </c>
      <c r="B4" s="4" t="s">
        <v>84</v>
      </c>
      <c r="C4" s="10" t="s">
        <v>137</v>
      </c>
      <c r="D4" s="11"/>
      <c r="E4" s="11"/>
      <c r="F4" s="3">
        <v>18.399999999999999</v>
      </c>
      <c r="G4" s="11"/>
    </row>
    <row r="5" spans="1:7" ht="20.25" customHeight="1" x14ac:dyDescent="0.25">
      <c r="A5" s="4">
        <v>86</v>
      </c>
      <c r="B5" s="4" t="s">
        <v>141</v>
      </c>
      <c r="C5" s="3" t="s">
        <v>117</v>
      </c>
      <c r="D5" s="3">
        <v>92</v>
      </c>
      <c r="E5" s="11"/>
      <c r="F5" s="3">
        <v>46</v>
      </c>
      <c r="G5" s="11"/>
    </row>
    <row r="6" spans="1:7" ht="20.25" customHeight="1" x14ac:dyDescent="0.25">
      <c r="A6" s="4">
        <v>87</v>
      </c>
      <c r="B6" s="4" t="s">
        <v>86</v>
      </c>
      <c r="C6" s="3" t="s">
        <v>117</v>
      </c>
      <c r="D6" s="3">
        <v>64.400000000000006</v>
      </c>
      <c r="E6" s="11"/>
      <c r="F6" s="3">
        <v>27.6</v>
      </c>
      <c r="G6" s="11"/>
    </row>
    <row r="7" spans="1:7" ht="20.25" customHeight="1" x14ac:dyDescent="0.25">
      <c r="A7" s="4">
        <v>88</v>
      </c>
      <c r="B7" s="4" t="s">
        <v>142</v>
      </c>
      <c r="C7" s="3" t="s">
        <v>117</v>
      </c>
      <c r="D7" s="11"/>
      <c r="E7" s="11"/>
      <c r="F7" s="3">
        <v>276</v>
      </c>
      <c r="G7" s="11"/>
    </row>
    <row r="8" spans="1:7" ht="20.25" customHeight="1" x14ac:dyDescent="0.25">
      <c r="A8" s="4">
        <v>89</v>
      </c>
      <c r="B8" s="4" t="s">
        <v>143</v>
      </c>
      <c r="C8" s="3" t="s">
        <v>117</v>
      </c>
      <c r="D8" s="3">
        <v>141.68</v>
      </c>
      <c r="E8" s="11"/>
      <c r="F8" s="173">
        <v>230</v>
      </c>
      <c r="G8" s="11"/>
    </row>
    <row r="9" spans="1:7" ht="20.25" customHeight="1" x14ac:dyDescent="0.25">
      <c r="A9" s="4">
        <v>90</v>
      </c>
      <c r="B9" s="4" t="s">
        <v>144</v>
      </c>
      <c r="C9" s="3" t="s">
        <v>117</v>
      </c>
      <c r="D9" s="3">
        <v>152.72</v>
      </c>
      <c r="E9" s="11"/>
      <c r="F9" s="173">
        <v>230</v>
      </c>
      <c r="G9" s="11"/>
    </row>
    <row r="10" spans="1:7" ht="20.25" customHeight="1" x14ac:dyDescent="0.25">
      <c r="A10" s="4">
        <v>91</v>
      </c>
      <c r="B10" s="4" t="s">
        <v>145</v>
      </c>
      <c r="C10" s="3" t="s">
        <v>117</v>
      </c>
      <c r="D10" s="3">
        <v>88.32</v>
      </c>
      <c r="E10" s="11"/>
      <c r="F10" s="173">
        <v>230</v>
      </c>
      <c r="G10" s="11"/>
    </row>
    <row r="11" spans="1:7" ht="20.25" customHeight="1" x14ac:dyDescent="0.25">
      <c r="A11" s="4">
        <v>92</v>
      </c>
      <c r="B11" s="4" t="s">
        <v>89</v>
      </c>
      <c r="C11" s="3" t="s">
        <v>117</v>
      </c>
      <c r="D11" s="3">
        <v>2300</v>
      </c>
      <c r="E11" s="11"/>
      <c r="F11" s="3">
        <v>250</v>
      </c>
      <c r="G11" s="11"/>
    </row>
    <row r="12" spans="1:7" ht="20.25" customHeight="1" x14ac:dyDescent="0.25">
      <c r="A12" s="4">
        <v>93</v>
      </c>
      <c r="B12" s="4" t="s">
        <v>90</v>
      </c>
      <c r="C12" s="3" t="s">
        <v>117</v>
      </c>
      <c r="D12" s="3">
        <v>2300</v>
      </c>
      <c r="E12" s="11"/>
      <c r="F12" s="3">
        <v>90</v>
      </c>
      <c r="G12" s="11"/>
    </row>
    <row r="13" spans="1:7" ht="20.25" customHeight="1" x14ac:dyDescent="0.25">
      <c r="A13" s="4">
        <v>94</v>
      </c>
      <c r="B13" s="2" t="s">
        <v>146</v>
      </c>
      <c r="C13" s="3" t="s">
        <v>117</v>
      </c>
      <c r="D13" s="3">
        <v>60</v>
      </c>
      <c r="E13" s="11"/>
      <c r="F13" s="3">
        <v>30</v>
      </c>
      <c r="G13" s="11"/>
    </row>
    <row r="14" spans="1:7" ht="20.25" customHeight="1" x14ac:dyDescent="0.25">
      <c r="A14" s="4">
        <v>95</v>
      </c>
      <c r="B14" s="4" t="s">
        <v>147</v>
      </c>
      <c r="C14" s="3" t="s">
        <v>117</v>
      </c>
      <c r="D14" s="11"/>
      <c r="E14" s="11"/>
      <c r="F14" s="3">
        <v>20</v>
      </c>
      <c r="G14" s="11"/>
    </row>
    <row r="15" spans="1:7" ht="20.25" customHeight="1" x14ac:dyDescent="0.25">
      <c r="A15" s="4">
        <v>96</v>
      </c>
      <c r="B15" s="4" t="s">
        <v>148</v>
      </c>
      <c r="C15" s="3" t="s">
        <v>117</v>
      </c>
      <c r="D15" s="11"/>
      <c r="E15" s="11"/>
      <c r="F15" s="3">
        <v>50</v>
      </c>
      <c r="G15" s="11"/>
    </row>
    <row r="16" spans="1:7" ht="20.25" customHeight="1" x14ac:dyDescent="0.25">
      <c r="A16" s="4">
        <v>97</v>
      </c>
      <c r="B16" s="4" t="s">
        <v>149</v>
      </c>
      <c r="C16" s="3" t="s">
        <v>117</v>
      </c>
      <c r="D16" s="11"/>
      <c r="E16" s="11"/>
      <c r="F16" s="3">
        <v>40</v>
      </c>
      <c r="G16" s="11"/>
    </row>
    <row r="17" spans="1:7" ht="20.25" customHeight="1" x14ac:dyDescent="0.25">
      <c r="A17" s="4">
        <v>98</v>
      </c>
      <c r="B17" s="4" t="s">
        <v>95</v>
      </c>
      <c r="C17" s="3" t="s">
        <v>117</v>
      </c>
      <c r="D17" s="11"/>
      <c r="E17" s="11"/>
      <c r="F17" s="3">
        <v>55</v>
      </c>
      <c r="G17" s="11"/>
    </row>
    <row r="18" spans="1:7" ht="20.25" customHeight="1" x14ac:dyDescent="0.25">
      <c r="A18" s="4">
        <v>99</v>
      </c>
      <c r="B18" s="4" t="s">
        <v>96</v>
      </c>
      <c r="C18" s="3" t="s">
        <v>117</v>
      </c>
      <c r="D18" s="3">
        <v>17</v>
      </c>
      <c r="E18" s="11"/>
      <c r="F18" s="3">
        <v>17</v>
      </c>
      <c r="G18" s="11"/>
    </row>
    <row r="19" spans="1:7" ht="20.25" customHeight="1" x14ac:dyDescent="0.25">
      <c r="A19" s="4">
        <v>100</v>
      </c>
      <c r="B19" s="4" t="s">
        <v>97</v>
      </c>
      <c r="C19" s="3" t="s">
        <v>117</v>
      </c>
      <c r="D19" s="3">
        <v>15</v>
      </c>
      <c r="E19" s="11"/>
      <c r="F19" s="11"/>
      <c r="G19" s="11"/>
    </row>
    <row r="20" spans="1:7" ht="20.25" customHeight="1" x14ac:dyDescent="0.25">
      <c r="A20" s="4">
        <v>101</v>
      </c>
      <c r="B20" s="4" t="s">
        <v>98</v>
      </c>
      <c r="C20" s="3" t="s">
        <v>150</v>
      </c>
      <c r="D20" s="11"/>
      <c r="E20" s="11"/>
      <c r="F20" s="3">
        <v>28</v>
      </c>
      <c r="G20" s="11"/>
    </row>
    <row r="21" spans="1:7" ht="20.25" customHeight="1" x14ac:dyDescent="0.25">
      <c r="A21" s="4">
        <v>102</v>
      </c>
      <c r="B21" s="4" t="s">
        <v>99</v>
      </c>
      <c r="C21" s="3" t="s">
        <v>151</v>
      </c>
      <c r="D21" s="11"/>
      <c r="E21" s="11"/>
      <c r="F21" s="3">
        <v>2</v>
      </c>
      <c r="G21" s="11"/>
    </row>
    <row r="22" spans="1:7" ht="20.25" customHeight="1" x14ac:dyDescent="0.25">
      <c r="A22" s="4">
        <v>103</v>
      </c>
      <c r="B22" s="4" t="s">
        <v>100</v>
      </c>
      <c r="C22" s="3" t="s">
        <v>117</v>
      </c>
      <c r="D22" s="11"/>
      <c r="E22" s="11"/>
      <c r="F22" s="3">
        <v>20</v>
      </c>
      <c r="G22" s="11"/>
    </row>
  </sheetData>
  <mergeCells count="1"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4" sqref="E14"/>
    </sheetView>
  </sheetViews>
  <sheetFormatPr defaultRowHeight="15" x14ac:dyDescent="0.25"/>
  <cols>
    <col min="1" max="1" width="6.140625" customWidth="1"/>
    <col min="2" max="2" width="12.5703125" customWidth="1"/>
    <col min="3" max="3" width="24.42578125" customWidth="1"/>
    <col min="4" max="4" width="8.5703125" style="12" customWidth="1"/>
    <col min="5" max="5" width="14.140625" style="12" customWidth="1"/>
    <col min="6" max="6" width="18.28515625" style="12" customWidth="1"/>
    <col min="7" max="7" width="15" style="12" customWidth="1"/>
    <col min="8" max="8" width="13.7109375" customWidth="1"/>
  </cols>
  <sheetData>
    <row r="1" spans="1:8" ht="17.25" customHeight="1" x14ac:dyDescent="0.25">
      <c r="A1" s="4">
        <v>104</v>
      </c>
      <c r="B1" s="174" t="s">
        <v>101</v>
      </c>
      <c r="C1" s="175"/>
      <c r="D1" s="16" t="s">
        <v>117</v>
      </c>
      <c r="E1" s="16">
        <v>100</v>
      </c>
      <c r="F1" s="11"/>
      <c r="G1" s="16">
        <v>20</v>
      </c>
      <c r="H1" s="5"/>
    </row>
    <row r="2" spans="1:8" ht="17.25" customHeight="1" x14ac:dyDescent="0.25">
      <c r="A2" s="4">
        <v>105</v>
      </c>
      <c r="B2" s="174" t="s">
        <v>102</v>
      </c>
      <c r="C2" s="175"/>
      <c r="D2" s="16" t="s">
        <v>117</v>
      </c>
      <c r="E2" s="16">
        <v>80</v>
      </c>
      <c r="F2" s="11"/>
      <c r="G2" s="16">
        <v>20</v>
      </c>
      <c r="H2" s="5"/>
    </row>
    <row r="3" spans="1:8" ht="17.25" customHeight="1" x14ac:dyDescent="0.25">
      <c r="A3" s="4">
        <v>106</v>
      </c>
      <c r="B3" s="174" t="s">
        <v>152</v>
      </c>
      <c r="C3" s="175"/>
      <c r="D3" s="16" t="s">
        <v>117</v>
      </c>
      <c r="E3" s="11"/>
      <c r="F3" s="11"/>
      <c r="G3" s="16">
        <v>20</v>
      </c>
      <c r="H3" s="5"/>
    </row>
    <row r="4" spans="1:8" ht="17.25" customHeight="1" x14ac:dyDescent="0.25">
      <c r="A4" s="4">
        <v>107</v>
      </c>
      <c r="B4" s="174" t="s">
        <v>104</v>
      </c>
      <c r="C4" s="175"/>
      <c r="D4" s="16" t="s">
        <v>117</v>
      </c>
      <c r="E4" s="16">
        <v>200</v>
      </c>
      <c r="F4" s="11"/>
      <c r="G4" s="16">
        <v>30</v>
      </c>
      <c r="H4" s="5"/>
    </row>
    <row r="5" spans="1:8" ht="17.25" customHeight="1" x14ac:dyDescent="0.25">
      <c r="A5" s="4">
        <v>108</v>
      </c>
      <c r="B5" s="174" t="s">
        <v>105</v>
      </c>
      <c r="C5" s="175"/>
      <c r="D5" s="16" t="s">
        <v>117</v>
      </c>
      <c r="E5" s="16">
        <v>60</v>
      </c>
      <c r="F5" s="11"/>
      <c r="G5" s="16">
        <v>15</v>
      </c>
      <c r="H5" s="5"/>
    </row>
    <row r="6" spans="1:8" ht="17.25" customHeight="1" x14ac:dyDescent="0.25">
      <c r="A6" s="4">
        <v>109</v>
      </c>
      <c r="B6" s="174" t="s">
        <v>106</v>
      </c>
      <c r="C6" s="175"/>
      <c r="D6" s="16" t="s">
        <v>117</v>
      </c>
      <c r="E6" s="16">
        <v>140</v>
      </c>
      <c r="F6" s="11"/>
      <c r="G6" s="16">
        <v>40</v>
      </c>
      <c r="H6" s="5"/>
    </row>
    <row r="7" spans="1:8" ht="17.25" customHeight="1" x14ac:dyDescent="0.25">
      <c r="A7" s="4">
        <v>110</v>
      </c>
      <c r="B7" s="174" t="s">
        <v>107</v>
      </c>
      <c r="C7" s="175"/>
      <c r="D7" s="16" t="s">
        <v>117</v>
      </c>
      <c r="E7" s="16">
        <v>1000</v>
      </c>
      <c r="F7" s="11"/>
      <c r="G7" s="16">
        <v>80</v>
      </c>
      <c r="H7" s="5"/>
    </row>
    <row r="8" spans="1:8" ht="17.25" customHeight="1" x14ac:dyDescent="0.25">
      <c r="A8" s="4">
        <v>111</v>
      </c>
      <c r="B8" s="174" t="s">
        <v>153</v>
      </c>
      <c r="C8" s="175"/>
      <c r="D8" s="16" t="s">
        <v>117</v>
      </c>
      <c r="E8" s="16">
        <v>250</v>
      </c>
      <c r="F8" s="11"/>
      <c r="G8" s="16">
        <v>30</v>
      </c>
      <c r="H8" s="5"/>
    </row>
    <row r="9" spans="1:8" ht="17.25" customHeight="1" x14ac:dyDescent="0.25">
      <c r="A9" s="4">
        <v>112</v>
      </c>
      <c r="B9" s="174" t="s">
        <v>109</v>
      </c>
      <c r="C9" s="175"/>
      <c r="D9" s="16" t="s">
        <v>117</v>
      </c>
      <c r="E9" s="16">
        <v>180</v>
      </c>
      <c r="F9" s="11"/>
      <c r="G9" s="16">
        <v>20</v>
      </c>
      <c r="H9" s="5"/>
    </row>
    <row r="10" spans="1:8" ht="17.25" customHeight="1" x14ac:dyDescent="0.25">
      <c r="A10" s="4">
        <v>113</v>
      </c>
      <c r="B10" s="174" t="s">
        <v>110</v>
      </c>
      <c r="C10" s="175"/>
      <c r="D10" s="16" t="s">
        <v>117</v>
      </c>
      <c r="E10" s="11"/>
      <c r="F10" s="11"/>
      <c r="G10" s="16">
        <v>150</v>
      </c>
      <c r="H10" s="5"/>
    </row>
    <row r="11" spans="1:8" ht="17.25" customHeight="1" x14ac:dyDescent="0.25">
      <c r="A11" s="4">
        <v>114</v>
      </c>
      <c r="B11" s="174" t="s">
        <v>111</v>
      </c>
      <c r="C11" s="175"/>
      <c r="D11" s="16" t="s">
        <v>133</v>
      </c>
      <c r="E11" s="11"/>
      <c r="F11" s="11"/>
      <c r="G11" s="16">
        <v>15</v>
      </c>
      <c r="H11" s="5"/>
    </row>
    <row r="12" spans="1:8" ht="17.25" customHeight="1" x14ac:dyDescent="0.25">
      <c r="A12" s="4">
        <v>115</v>
      </c>
      <c r="B12" s="174" t="s">
        <v>154</v>
      </c>
      <c r="C12" s="175"/>
      <c r="D12" s="16" t="s">
        <v>140</v>
      </c>
      <c r="E12" s="11"/>
      <c r="F12" s="11"/>
      <c r="G12" s="16">
        <v>150</v>
      </c>
      <c r="H12" s="5"/>
    </row>
    <row r="13" spans="1:8" ht="17.25" customHeight="1" x14ac:dyDescent="0.25">
      <c r="A13" s="4">
        <v>116</v>
      </c>
      <c r="B13" s="174" t="s">
        <v>113</v>
      </c>
      <c r="C13" s="175"/>
      <c r="D13" s="16" t="s">
        <v>140</v>
      </c>
      <c r="E13" s="16">
        <v>4</v>
      </c>
      <c r="F13" s="11"/>
      <c r="G13" s="11"/>
      <c r="H13" s="5"/>
    </row>
    <row r="14" spans="1:8" ht="27.2" customHeight="1" x14ac:dyDescent="0.25">
      <c r="A14" s="177" t="s">
        <v>114</v>
      </c>
      <c r="B14" s="177"/>
      <c r="C14" s="177"/>
      <c r="D14" s="177"/>
      <c r="E14" s="16">
        <v>14529.68</v>
      </c>
      <c r="F14" s="11"/>
      <c r="G14" s="16">
        <v>4535.28</v>
      </c>
      <c r="H14" s="5"/>
    </row>
    <row r="15" spans="1:8" ht="27.2" customHeight="1" x14ac:dyDescent="0.25">
      <c r="A15" s="177" t="s">
        <v>114</v>
      </c>
      <c r="B15" s="177"/>
      <c r="C15" s="177"/>
      <c r="D15" s="177"/>
      <c r="E15" s="11"/>
      <c r="F15" s="11"/>
      <c r="G15" s="16">
        <v>19064.96</v>
      </c>
      <c r="H15" s="5"/>
    </row>
    <row r="16" spans="1:8" ht="15.4" customHeight="1" x14ac:dyDescent="0.25">
      <c r="A16" s="176"/>
      <c r="B16" s="176"/>
      <c r="C16" s="5"/>
      <c r="D16" s="11"/>
      <c r="E16" s="11"/>
      <c r="F16" s="11"/>
      <c r="G16" s="11"/>
      <c r="H16" s="5"/>
    </row>
  </sheetData>
  <mergeCells count="16">
    <mergeCell ref="A16:B16"/>
    <mergeCell ref="B11:C11"/>
    <mergeCell ref="B12:C12"/>
    <mergeCell ref="B13:C13"/>
    <mergeCell ref="A14:D14"/>
    <mergeCell ref="A15:D15"/>
    <mergeCell ref="B6:C6"/>
    <mergeCell ref="B7:C7"/>
    <mergeCell ref="B8:C8"/>
    <mergeCell ref="B9:C9"/>
    <mergeCell ref="B10:C10"/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"/>
  <sheetViews>
    <sheetView topLeftCell="A22" workbookViewId="0">
      <selection sqref="A1:G18"/>
    </sheetView>
  </sheetViews>
  <sheetFormatPr defaultRowHeight="15" x14ac:dyDescent="0.25"/>
  <cols>
    <col min="1" max="1" width="5.85546875" customWidth="1"/>
    <col min="2" max="2" width="55" bestFit="1" customWidth="1"/>
    <col min="3" max="3" width="8.7109375" style="12" customWidth="1"/>
    <col min="4" max="7" width="11" style="12" customWidth="1"/>
  </cols>
  <sheetData>
    <row r="1" spans="1:9" ht="33.75" customHeight="1" x14ac:dyDescent="0.25">
      <c r="A1" s="4">
        <v>62</v>
      </c>
      <c r="B1" s="2" t="s">
        <v>130</v>
      </c>
      <c r="C1" s="3" t="s">
        <v>116</v>
      </c>
      <c r="D1" s="3">
        <v>73.599999999999994</v>
      </c>
      <c r="E1" s="20">
        <v>70</v>
      </c>
      <c r="F1" s="3" t="s">
        <v>159</v>
      </c>
      <c r="G1" s="20"/>
      <c r="H1">
        <f>D1-E1</f>
        <v>3.5999999999999943</v>
      </c>
    </row>
    <row r="2" spans="1:9" ht="30" customHeight="1" x14ac:dyDescent="0.25">
      <c r="A2" s="4">
        <v>63</v>
      </c>
      <c r="B2" s="2" t="s">
        <v>131</v>
      </c>
      <c r="C2" s="3" t="s">
        <v>117</v>
      </c>
      <c r="D2" s="3" t="s">
        <v>159</v>
      </c>
      <c r="E2" s="20"/>
      <c r="F2" s="3">
        <v>19.32</v>
      </c>
      <c r="G2" s="20">
        <v>15</v>
      </c>
      <c r="H2" s="8" t="e">
        <f t="shared" ref="H2:H18" si="0">D2-E2</f>
        <v>#VALUE!</v>
      </c>
      <c r="I2">
        <f>F2-G2</f>
        <v>4.32</v>
      </c>
    </row>
    <row r="3" spans="1:9" ht="32.25" customHeight="1" x14ac:dyDescent="0.25">
      <c r="A3" s="4">
        <v>64</v>
      </c>
      <c r="B3" s="2" t="s">
        <v>132</v>
      </c>
      <c r="C3" s="3" t="s">
        <v>117</v>
      </c>
      <c r="D3" s="3" t="s">
        <v>159</v>
      </c>
      <c r="E3" s="20"/>
      <c r="F3" s="3">
        <v>19.32</v>
      </c>
      <c r="G3" s="20">
        <v>15</v>
      </c>
      <c r="H3" s="8" t="e">
        <f t="shared" si="0"/>
        <v>#VALUE!</v>
      </c>
      <c r="I3" s="8">
        <f t="shared" ref="I3:I18" si="1">F3-G3</f>
        <v>4.32</v>
      </c>
    </row>
    <row r="4" spans="1:9" ht="22.5" customHeight="1" x14ac:dyDescent="0.25">
      <c r="A4" s="4">
        <v>65</v>
      </c>
      <c r="B4" s="4" t="s">
        <v>72</v>
      </c>
      <c r="C4" s="3" t="s">
        <v>117</v>
      </c>
      <c r="D4" s="3" t="s">
        <v>159</v>
      </c>
      <c r="E4" s="20"/>
      <c r="F4" s="3">
        <v>19.32</v>
      </c>
      <c r="G4" s="20">
        <v>15</v>
      </c>
      <c r="H4" s="8" t="e">
        <f t="shared" si="0"/>
        <v>#VALUE!</v>
      </c>
      <c r="I4" s="8">
        <f t="shared" si="1"/>
        <v>4.32</v>
      </c>
    </row>
    <row r="5" spans="1:9" ht="22.5" customHeight="1" x14ac:dyDescent="0.25">
      <c r="A5" s="4">
        <v>66</v>
      </c>
      <c r="B5" s="4" t="s">
        <v>73</v>
      </c>
      <c r="C5" s="3" t="s">
        <v>133</v>
      </c>
      <c r="D5" s="3" t="s">
        <v>159</v>
      </c>
      <c r="E5" s="20"/>
      <c r="F5" s="3">
        <v>115</v>
      </c>
      <c r="G5" s="20">
        <v>80</v>
      </c>
      <c r="H5" s="8" t="e">
        <f t="shared" si="0"/>
        <v>#VALUE!</v>
      </c>
      <c r="I5" s="8">
        <f t="shared" si="1"/>
        <v>35</v>
      </c>
    </row>
    <row r="6" spans="1:9" ht="22.5" customHeight="1" x14ac:dyDescent="0.25">
      <c r="A6" s="4">
        <v>67</v>
      </c>
      <c r="B6" s="4" t="s">
        <v>74</v>
      </c>
      <c r="C6" s="11"/>
      <c r="D6" s="3" t="s">
        <v>159</v>
      </c>
      <c r="E6" s="20"/>
      <c r="F6" s="3">
        <v>19.32</v>
      </c>
      <c r="G6" s="20">
        <v>19</v>
      </c>
      <c r="H6" s="8" t="e">
        <f t="shared" si="0"/>
        <v>#VALUE!</v>
      </c>
      <c r="I6" s="8">
        <f t="shared" si="1"/>
        <v>0.32000000000000028</v>
      </c>
    </row>
    <row r="7" spans="1:9" ht="22.5" customHeight="1" x14ac:dyDescent="0.25">
      <c r="A7" s="4">
        <v>68</v>
      </c>
      <c r="B7" s="4" t="s">
        <v>161</v>
      </c>
      <c r="C7" s="11"/>
      <c r="D7" s="3" t="s">
        <v>159</v>
      </c>
      <c r="E7" s="20"/>
      <c r="F7" s="3">
        <v>15.64</v>
      </c>
      <c r="G7" s="20">
        <v>15</v>
      </c>
      <c r="H7" s="8" t="e">
        <f t="shared" si="0"/>
        <v>#VALUE!</v>
      </c>
      <c r="I7" s="8">
        <f t="shared" si="1"/>
        <v>0.64000000000000057</v>
      </c>
    </row>
    <row r="8" spans="1:9" ht="22.5" customHeight="1" x14ac:dyDescent="0.25">
      <c r="A8" s="4">
        <v>69</v>
      </c>
      <c r="B8" s="4" t="s">
        <v>134</v>
      </c>
      <c r="C8" s="3" t="s">
        <v>117</v>
      </c>
      <c r="D8" s="3" t="s">
        <v>159</v>
      </c>
      <c r="E8" s="20"/>
      <c r="F8" s="3">
        <v>8.2799999999999994</v>
      </c>
      <c r="G8" s="20">
        <v>5</v>
      </c>
      <c r="H8" s="8" t="e">
        <f t="shared" si="0"/>
        <v>#VALUE!</v>
      </c>
      <c r="I8" s="8">
        <f t="shared" si="1"/>
        <v>3.2799999999999994</v>
      </c>
    </row>
    <row r="9" spans="1:9" ht="22.5" customHeight="1" x14ac:dyDescent="0.25">
      <c r="A9" s="4">
        <v>70</v>
      </c>
      <c r="B9" s="4" t="s">
        <v>77</v>
      </c>
      <c r="C9" s="3" t="s">
        <v>117</v>
      </c>
      <c r="D9" s="3" t="s">
        <v>159</v>
      </c>
      <c r="E9" s="20"/>
      <c r="F9" s="3">
        <v>23</v>
      </c>
      <c r="G9" s="20">
        <v>20</v>
      </c>
      <c r="H9" s="8" t="e">
        <f t="shared" si="0"/>
        <v>#VALUE!</v>
      </c>
      <c r="I9" s="8">
        <f t="shared" si="1"/>
        <v>3</v>
      </c>
    </row>
    <row r="10" spans="1:9" ht="22.5" customHeight="1" x14ac:dyDescent="0.25">
      <c r="A10" s="4">
        <v>71</v>
      </c>
      <c r="B10" s="4" t="s">
        <v>78</v>
      </c>
      <c r="C10" s="11"/>
      <c r="D10" s="3" t="s">
        <v>159</v>
      </c>
      <c r="E10" s="20"/>
      <c r="F10" s="3" t="s">
        <v>159</v>
      </c>
      <c r="G10" s="20"/>
      <c r="H10" s="8" t="e">
        <f t="shared" si="0"/>
        <v>#VALUE!</v>
      </c>
      <c r="I10" s="8" t="e">
        <f t="shared" si="1"/>
        <v>#VALUE!</v>
      </c>
    </row>
    <row r="11" spans="1:9" ht="22.5" customHeight="1" x14ac:dyDescent="0.25">
      <c r="A11" s="4">
        <v>72</v>
      </c>
      <c r="B11" s="4" t="s">
        <v>162</v>
      </c>
      <c r="C11" s="3" t="s">
        <v>140</v>
      </c>
      <c r="D11" s="3">
        <v>211.6</v>
      </c>
      <c r="E11" s="20">
        <v>200</v>
      </c>
      <c r="F11" s="3" t="s">
        <v>159</v>
      </c>
      <c r="G11" s="20"/>
      <c r="H11" s="8">
        <f t="shared" si="0"/>
        <v>11.599999999999994</v>
      </c>
      <c r="I11" s="8" t="e">
        <f t="shared" si="1"/>
        <v>#VALUE!</v>
      </c>
    </row>
    <row r="12" spans="1:9" ht="22.5" customHeight="1" x14ac:dyDescent="0.25">
      <c r="A12" s="4">
        <v>73</v>
      </c>
      <c r="B12" s="4" t="s">
        <v>80</v>
      </c>
      <c r="C12" s="3" t="s">
        <v>133</v>
      </c>
      <c r="D12" s="11"/>
      <c r="E12" s="20"/>
      <c r="F12" s="3">
        <v>55.2</v>
      </c>
      <c r="G12" s="20">
        <v>50</v>
      </c>
      <c r="H12" s="8">
        <f t="shared" si="0"/>
        <v>0</v>
      </c>
      <c r="I12" s="8">
        <f t="shared" si="1"/>
        <v>5.2000000000000028</v>
      </c>
    </row>
    <row r="13" spans="1:9" ht="22.5" customHeight="1" x14ac:dyDescent="0.25">
      <c r="A13" s="4">
        <v>74</v>
      </c>
      <c r="B13" s="4" t="s">
        <v>81</v>
      </c>
      <c r="C13" s="3" t="s">
        <v>139</v>
      </c>
      <c r="D13" s="3">
        <v>13.8</v>
      </c>
      <c r="E13" s="20">
        <v>13</v>
      </c>
      <c r="F13" s="3" t="s">
        <v>159</v>
      </c>
      <c r="G13" s="20"/>
      <c r="H13" s="8">
        <f t="shared" si="0"/>
        <v>0.80000000000000071</v>
      </c>
      <c r="I13" s="8" t="e">
        <f t="shared" si="1"/>
        <v>#VALUE!</v>
      </c>
    </row>
    <row r="14" spans="1:9" ht="22.5" customHeight="1" x14ac:dyDescent="0.25">
      <c r="A14" s="4">
        <v>75</v>
      </c>
      <c r="B14" s="4" t="s">
        <v>83</v>
      </c>
      <c r="C14" s="3" t="s">
        <v>140</v>
      </c>
      <c r="D14" s="3">
        <v>92</v>
      </c>
      <c r="E14" s="20">
        <v>90</v>
      </c>
      <c r="F14" s="3">
        <v>27.6</v>
      </c>
      <c r="G14" s="20">
        <v>20</v>
      </c>
      <c r="H14" s="8">
        <f t="shared" si="0"/>
        <v>2</v>
      </c>
      <c r="I14" s="8">
        <f t="shared" si="1"/>
        <v>7.6000000000000014</v>
      </c>
    </row>
    <row r="15" spans="1:9" ht="22.5" customHeight="1" x14ac:dyDescent="0.25">
      <c r="A15" s="4">
        <v>76</v>
      </c>
      <c r="B15" s="4" t="s">
        <v>84</v>
      </c>
      <c r="C15" s="3" t="s">
        <v>163</v>
      </c>
      <c r="D15" s="11"/>
      <c r="E15" s="20"/>
      <c r="F15" s="3">
        <v>18.399999999999999</v>
      </c>
      <c r="G15" s="20">
        <v>15</v>
      </c>
      <c r="H15" s="8">
        <f t="shared" si="0"/>
        <v>0</v>
      </c>
      <c r="I15" s="8">
        <f t="shared" si="1"/>
        <v>3.3999999999999986</v>
      </c>
    </row>
    <row r="16" spans="1:9" ht="22.5" customHeight="1" x14ac:dyDescent="0.25">
      <c r="A16" s="4">
        <v>77</v>
      </c>
      <c r="B16" s="4" t="s">
        <v>142</v>
      </c>
      <c r="C16" s="3" t="s">
        <v>117</v>
      </c>
      <c r="D16" s="11"/>
      <c r="E16" s="20"/>
      <c r="F16" s="3">
        <v>276</v>
      </c>
      <c r="G16" s="20">
        <v>200</v>
      </c>
      <c r="H16" s="8">
        <f t="shared" si="0"/>
        <v>0</v>
      </c>
      <c r="I16" s="8">
        <f t="shared" si="1"/>
        <v>76</v>
      </c>
    </row>
    <row r="17" spans="1:9" ht="22.5" customHeight="1" x14ac:dyDescent="0.25">
      <c r="A17" s="4">
        <v>78</v>
      </c>
      <c r="B17" s="4" t="s">
        <v>164</v>
      </c>
      <c r="C17" s="3" t="s">
        <v>117</v>
      </c>
      <c r="D17" s="3">
        <v>82.8</v>
      </c>
      <c r="E17" s="20">
        <v>80</v>
      </c>
      <c r="F17" s="3">
        <v>53.36</v>
      </c>
      <c r="G17" s="20">
        <v>40</v>
      </c>
      <c r="H17" s="8">
        <f t="shared" si="0"/>
        <v>2.7999999999999972</v>
      </c>
      <c r="I17" s="8">
        <f t="shared" si="1"/>
        <v>13.36</v>
      </c>
    </row>
    <row r="18" spans="1:9" ht="22.5" customHeight="1" x14ac:dyDescent="0.25">
      <c r="A18" s="4">
        <v>79</v>
      </c>
      <c r="B18" s="4" t="s">
        <v>88</v>
      </c>
      <c r="C18" s="3" t="s">
        <v>117</v>
      </c>
      <c r="D18" s="3">
        <v>414</v>
      </c>
      <c r="E18" s="20">
        <v>350</v>
      </c>
      <c r="F18" s="3">
        <v>9.1999999999999993</v>
      </c>
      <c r="G18" s="20">
        <v>5</v>
      </c>
      <c r="H18" s="8">
        <f t="shared" si="0"/>
        <v>64</v>
      </c>
      <c r="I18" s="8">
        <f t="shared" si="1"/>
        <v>4.1999999999999993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G22"/>
    </sheetView>
  </sheetViews>
  <sheetFormatPr defaultRowHeight="15" x14ac:dyDescent="0.25"/>
  <cols>
    <col min="1" max="1" width="5.85546875" customWidth="1"/>
    <col min="2" max="2" width="38.42578125" style="17" customWidth="1"/>
    <col min="3" max="3" width="8.7109375" style="12" customWidth="1"/>
    <col min="4" max="4" width="14.42578125" style="12" customWidth="1"/>
    <col min="5" max="5" width="16.5703125" style="12" customWidth="1"/>
    <col min="6" max="6" width="15.5703125" style="12" customWidth="1"/>
    <col min="7" max="7" width="16.5703125" customWidth="1"/>
  </cols>
  <sheetData>
    <row r="1" spans="1:9" ht="21" customHeight="1" x14ac:dyDescent="0.25">
      <c r="A1" s="4">
        <v>16</v>
      </c>
      <c r="B1" s="4" t="s">
        <v>13</v>
      </c>
      <c r="C1" s="3" t="s">
        <v>117</v>
      </c>
      <c r="D1" s="3">
        <v>73.599999999999994</v>
      </c>
      <c r="E1" s="21">
        <v>70</v>
      </c>
      <c r="F1" s="3">
        <v>7.36</v>
      </c>
      <c r="G1" s="21">
        <v>7</v>
      </c>
      <c r="H1">
        <f>D1-E1</f>
        <v>3.5999999999999943</v>
      </c>
      <c r="I1">
        <f>F1-G1</f>
        <v>0.36000000000000032</v>
      </c>
    </row>
    <row r="2" spans="1:9" ht="21" customHeight="1" x14ac:dyDescent="0.25">
      <c r="A2" s="4">
        <v>17</v>
      </c>
      <c r="B2" s="4" t="s">
        <v>14</v>
      </c>
      <c r="C2" s="3" t="s">
        <v>117</v>
      </c>
      <c r="D2" s="3">
        <v>41.4</v>
      </c>
      <c r="E2" s="21">
        <v>40</v>
      </c>
      <c r="F2" s="3">
        <v>7.36</v>
      </c>
      <c r="G2" s="21">
        <v>7</v>
      </c>
      <c r="H2" s="8">
        <f t="shared" ref="H2:H22" si="0">D2-E2</f>
        <v>1.3999999999999986</v>
      </c>
      <c r="I2" s="8">
        <f t="shared" ref="I2:I22" si="1">F2-G2</f>
        <v>0.36000000000000032</v>
      </c>
    </row>
    <row r="3" spans="1:9" ht="21" customHeight="1" x14ac:dyDescent="0.25">
      <c r="A3" s="4">
        <v>18</v>
      </c>
      <c r="B3" s="4" t="s">
        <v>18</v>
      </c>
      <c r="C3" s="3" t="s">
        <v>117</v>
      </c>
      <c r="D3" s="3">
        <v>202.4</v>
      </c>
      <c r="E3" s="21">
        <v>150</v>
      </c>
      <c r="F3" s="3">
        <v>15.64</v>
      </c>
      <c r="G3" s="21">
        <v>15</v>
      </c>
      <c r="H3" s="8">
        <f t="shared" si="0"/>
        <v>52.400000000000006</v>
      </c>
      <c r="I3" s="8">
        <f t="shared" si="1"/>
        <v>0.64000000000000057</v>
      </c>
    </row>
    <row r="4" spans="1:9" ht="21" customHeight="1" x14ac:dyDescent="0.25">
      <c r="A4" s="4">
        <v>19</v>
      </c>
      <c r="B4" s="4" t="s">
        <v>19</v>
      </c>
      <c r="C4" s="3" t="s">
        <v>117</v>
      </c>
      <c r="D4" s="3">
        <v>156.4</v>
      </c>
      <c r="E4" s="21">
        <v>150</v>
      </c>
      <c r="F4" s="3">
        <v>11.04</v>
      </c>
      <c r="G4" s="21">
        <v>10</v>
      </c>
      <c r="H4" s="8">
        <f t="shared" si="0"/>
        <v>6.4000000000000057</v>
      </c>
      <c r="I4" s="8">
        <f t="shared" si="1"/>
        <v>1.0399999999999991</v>
      </c>
    </row>
    <row r="5" spans="1:9" ht="21" customHeight="1" x14ac:dyDescent="0.25">
      <c r="A5" s="4">
        <v>20</v>
      </c>
      <c r="B5" s="6" t="s">
        <v>20</v>
      </c>
      <c r="C5" s="3" t="s">
        <v>117</v>
      </c>
      <c r="D5" s="3">
        <v>64.400000000000006</v>
      </c>
      <c r="E5" s="21">
        <v>30</v>
      </c>
      <c r="F5" s="3">
        <v>11.04</v>
      </c>
      <c r="G5" s="21">
        <v>10</v>
      </c>
      <c r="H5" s="8">
        <f t="shared" si="0"/>
        <v>34.400000000000006</v>
      </c>
      <c r="I5" s="8">
        <f t="shared" si="1"/>
        <v>1.0399999999999991</v>
      </c>
    </row>
    <row r="6" spans="1:9" ht="21" customHeight="1" x14ac:dyDescent="0.25">
      <c r="A6" s="4">
        <v>21</v>
      </c>
      <c r="B6" s="4" t="s">
        <v>21</v>
      </c>
      <c r="C6" s="3" t="s">
        <v>117</v>
      </c>
      <c r="D6" s="3">
        <v>128.80000000000001</v>
      </c>
      <c r="E6" s="21">
        <v>100</v>
      </c>
      <c r="F6" s="3">
        <v>7.36</v>
      </c>
      <c r="G6" s="21">
        <v>5</v>
      </c>
      <c r="H6" s="8">
        <f t="shared" si="0"/>
        <v>28.800000000000011</v>
      </c>
      <c r="I6" s="8">
        <f t="shared" si="1"/>
        <v>2.3600000000000003</v>
      </c>
    </row>
    <row r="7" spans="1:9" ht="21" customHeight="1" x14ac:dyDescent="0.25">
      <c r="A7" s="4">
        <v>22</v>
      </c>
      <c r="B7" s="4" t="s">
        <v>22</v>
      </c>
      <c r="C7" s="3" t="s">
        <v>117</v>
      </c>
      <c r="D7" s="3">
        <v>345</v>
      </c>
      <c r="E7" s="21">
        <v>300</v>
      </c>
      <c r="F7" s="3">
        <v>53.36</v>
      </c>
      <c r="G7" s="21">
        <v>40</v>
      </c>
      <c r="H7" s="8">
        <f t="shared" si="0"/>
        <v>45</v>
      </c>
      <c r="I7" s="8">
        <f t="shared" si="1"/>
        <v>13.36</v>
      </c>
    </row>
    <row r="8" spans="1:9" ht="21" customHeight="1" x14ac:dyDescent="0.25">
      <c r="A8" s="4">
        <v>23</v>
      </c>
      <c r="B8" s="4" t="s">
        <v>23</v>
      </c>
      <c r="C8" s="3" t="s">
        <v>117</v>
      </c>
      <c r="D8" s="3">
        <v>345</v>
      </c>
      <c r="E8" s="21">
        <v>300</v>
      </c>
      <c r="F8" s="3">
        <v>53.36</v>
      </c>
      <c r="G8" s="21">
        <v>40</v>
      </c>
      <c r="H8" s="8">
        <f t="shared" si="0"/>
        <v>45</v>
      </c>
      <c r="I8" s="8">
        <f t="shared" si="1"/>
        <v>13.36</v>
      </c>
    </row>
    <row r="9" spans="1:9" ht="21" customHeight="1" x14ac:dyDescent="0.25">
      <c r="A9" s="4">
        <v>24</v>
      </c>
      <c r="B9" s="4" t="s">
        <v>155</v>
      </c>
      <c r="C9" s="3" t="s">
        <v>156</v>
      </c>
      <c r="D9" s="3">
        <v>736</v>
      </c>
      <c r="E9" s="21">
        <v>700</v>
      </c>
      <c r="F9" s="3">
        <v>34.04</v>
      </c>
      <c r="G9" s="21">
        <v>30</v>
      </c>
      <c r="H9" s="8">
        <f t="shared" si="0"/>
        <v>36</v>
      </c>
      <c r="I9" s="8">
        <f t="shared" si="1"/>
        <v>4.0399999999999991</v>
      </c>
    </row>
    <row r="10" spans="1:9" ht="21" customHeight="1" x14ac:dyDescent="0.25">
      <c r="A10" s="4">
        <v>25</v>
      </c>
      <c r="B10" s="4" t="s">
        <v>26</v>
      </c>
      <c r="C10" s="3" t="s">
        <v>117</v>
      </c>
      <c r="D10" s="3">
        <v>27.6</v>
      </c>
      <c r="E10" s="21">
        <v>25</v>
      </c>
      <c r="F10" s="3">
        <v>34.04</v>
      </c>
      <c r="G10" s="21">
        <v>30</v>
      </c>
      <c r="H10" s="8">
        <f t="shared" si="0"/>
        <v>2.6000000000000014</v>
      </c>
      <c r="I10" s="8">
        <f t="shared" si="1"/>
        <v>4.0399999999999991</v>
      </c>
    </row>
    <row r="11" spans="1:9" ht="21" customHeight="1" x14ac:dyDescent="0.25">
      <c r="A11" s="4">
        <v>26</v>
      </c>
      <c r="B11" s="4" t="s">
        <v>157</v>
      </c>
      <c r="C11" s="3" t="s">
        <v>117</v>
      </c>
      <c r="D11" s="3">
        <v>27.6</v>
      </c>
      <c r="E11" s="21">
        <v>25</v>
      </c>
      <c r="F11" s="3">
        <v>53.36</v>
      </c>
      <c r="G11" s="21">
        <v>30</v>
      </c>
      <c r="H11" s="8">
        <f t="shared" si="0"/>
        <v>2.6000000000000014</v>
      </c>
      <c r="I11" s="8">
        <f t="shared" si="1"/>
        <v>23.36</v>
      </c>
    </row>
    <row r="12" spans="1:9" ht="21" customHeight="1" x14ac:dyDescent="0.25">
      <c r="A12" s="4">
        <v>27</v>
      </c>
      <c r="B12" s="4" t="s">
        <v>29</v>
      </c>
      <c r="C12" s="3" t="s">
        <v>117</v>
      </c>
      <c r="D12" s="3">
        <v>110.4</v>
      </c>
      <c r="E12" s="21">
        <v>100</v>
      </c>
      <c r="F12" s="3">
        <v>26.68</v>
      </c>
      <c r="G12" s="21">
        <v>25</v>
      </c>
      <c r="H12" s="8">
        <f t="shared" si="0"/>
        <v>10.400000000000006</v>
      </c>
      <c r="I12" s="8">
        <f t="shared" si="1"/>
        <v>1.6799999999999997</v>
      </c>
    </row>
    <row r="13" spans="1:9" ht="21" customHeight="1" x14ac:dyDescent="0.25">
      <c r="A13" s="4">
        <v>28</v>
      </c>
      <c r="B13" s="4" t="s">
        <v>122</v>
      </c>
      <c r="C13" s="3" t="s">
        <v>117</v>
      </c>
      <c r="D13" s="3">
        <v>124.2</v>
      </c>
      <c r="E13" s="21">
        <v>100</v>
      </c>
      <c r="F13" s="3">
        <v>26.68</v>
      </c>
      <c r="G13" s="21">
        <v>25</v>
      </c>
      <c r="H13" s="8">
        <f t="shared" si="0"/>
        <v>24.200000000000003</v>
      </c>
      <c r="I13" s="8">
        <f t="shared" si="1"/>
        <v>1.6799999999999997</v>
      </c>
    </row>
    <row r="14" spans="1:9" ht="21" customHeight="1" x14ac:dyDescent="0.25">
      <c r="A14" s="4">
        <v>29</v>
      </c>
      <c r="B14" s="4" t="s">
        <v>31</v>
      </c>
      <c r="C14" s="3" t="s">
        <v>117</v>
      </c>
      <c r="D14" s="3">
        <v>73.599999999999994</v>
      </c>
      <c r="E14" s="21">
        <v>70</v>
      </c>
      <c r="F14" s="3">
        <v>267.72000000000003</v>
      </c>
      <c r="G14" s="21">
        <v>200</v>
      </c>
      <c r="H14" s="8">
        <f t="shared" si="0"/>
        <v>3.5999999999999943</v>
      </c>
      <c r="I14" s="8">
        <f t="shared" si="1"/>
        <v>67.720000000000027</v>
      </c>
    </row>
    <row r="15" spans="1:9" ht="21" customHeight="1" x14ac:dyDescent="0.25">
      <c r="A15" s="4">
        <v>30</v>
      </c>
      <c r="B15" s="4" t="s">
        <v>32</v>
      </c>
      <c r="C15" s="3" t="s">
        <v>117</v>
      </c>
      <c r="D15" s="3">
        <v>27.6</v>
      </c>
      <c r="E15" s="21">
        <v>25</v>
      </c>
      <c r="F15" s="3">
        <v>92</v>
      </c>
      <c r="G15" s="21">
        <v>90</v>
      </c>
      <c r="H15" s="8">
        <f t="shared" si="0"/>
        <v>2.6000000000000014</v>
      </c>
      <c r="I15" s="8">
        <f t="shared" si="1"/>
        <v>2</v>
      </c>
    </row>
    <row r="16" spans="1:9" ht="21" customHeight="1" x14ac:dyDescent="0.25">
      <c r="A16" s="23">
        <v>31</v>
      </c>
      <c r="B16" s="4" t="s">
        <v>33</v>
      </c>
      <c r="C16" s="3" t="s">
        <v>117</v>
      </c>
      <c r="D16" s="3">
        <v>32.200000000000003</v>
      </c>
      <c r="E16" s="21">
        <v>30</v>
      </c>
      <c r="F16" s="3">
        <v>92</v>
      </c>
      <c r="G16" s="21">
        <v>50</v>
      </c>
      <c r="H16" s="8">
        <f t="shared" si="0"/>
        <v>2.2000000000000028</v>
      </c>
      <c r="I16" s="8">
        <f t="shared" si="1"/>
        <v>42</v>
      </c>
    </row>
    <row r="17" spans="1:9" ht="21" customHeight="1" x14ac:dyDescent="0.25">
      <c r="A17" s="4">
        <v>32</v>
      </c>
      <c r="B17" s="4" t="s">
        <v>34</v>
      </c>
      <c r="C17" s="3" t="s">
        <v>117</v>
      </c>
      <c r="D17" s="3">
        <v>59.8</v>
      </c>
      <c r="E17" s="21">
        <v>50</v>
      </c>
      <c r="F17" s="3">
        <v>230</v>
      </c>
      <c r="G17" s="21">
        <v>180</v>
      </c>
      <c r="H17" s="8">
        <f t="shared" si="0"/>
        <v>9.7999999999999972</v>
      </c>
      <c r="I17" s="8">
        <f t="shared" si="1"/>
        <v>50</v>
      </c>
    </row>
    <row r="18" spans="1:9" ht="21" customHeight="1" x14ac:dyDescent="0.25">
      <c r="A18" s="4">
        <v>33</v>
      </c>
      <c r="B18" s="4" t="s">
        <v>35</v>
      </c>
      <c r="C18" s="3" t="s">
        <v>117</v>
      </c>
      <c r="D18" s="3">
        <v>9.1999999999999993</v>
      </c>
      <c r="E18" s="21">
        <v>9</v>
      </c>
      <c r="F18" s="3">
        <v>15.64</v>
      </c>
      <c r="G18" s="21">
        <v>15</v>
      </c>
      <c r="H18" s="8">
        <f t="shared" si="0"/>
        <v>0.19999999999999929</v>
      </c>
      <c r="I18" s="8">
        <f t="shared" si="1"/>
        <v>0.64000000000000057</v>
      </c>
    </row>
    <row r="19" spans="1:9" ht="21" customHeight="1" x14ac:dyDescent="0.25">
      <c r="A19" s="4">
        <v>34</v>
      </c>
      <c r="B19" s="4" t="s">
        <v>36</v>
      </c>
      <c r="C19" s="3" t="s">
        <v>117</v>
      </c>
      <c r="D19" s="3">
        <v>46</v>
      </c>
      <c r="E19" s="21">
        <v>40</v>
      </c>
      <c r="F19" s="3">
        <v>15.64</v>
      </c>
      <c r="G19" s="21">
        <v>15</v>
      </c>
      <c r="H19" s="8">
        <f t="shared" si="0"/>
        <v>6</v>
      </c>
      <c r="I19" s="8">
        <f t="shared" si="1"/>
        <v>0.64000000000000057</v>
      </c>
    </row>
    <row r="20" spans="1:9" ht="21" customHeight="1" x14ac:dyDescent="0.25">
      <c r="A20" s="4">
        <v>35</v>
      </c>
      <c r="B20" s="4" t="s">
        <v>37</v>
      </c>
      <c r="C20" s="3" t="s">
        <v>117</v>
      </c>
      <c r="D20" s="3">
        <v>46</v>
      </c>
      <c r="E20" s="21">
        <v>40</v>
      </c>
      <c r="F20" s="3">
        <v>15.64</v>
      </c>
      <c r="G20" s="21">
        <v>15</v>
      </c>
      <c r="H20" s="8">
        <f t="shared" si="0"/>
        <v>6</v>
      </c>
      <c r="I20" s="8">
        <f t="shared" si="1"/>
        <v>0.64000000000000057</v>
      </c>
    </row>
    <row r="21" spans="1:9" ht="21" customHeight="1" x14ac:dyDescent="0.25">
      <c r="A21" s="4">
        <v>36</v>
      </c>
      <c r="B21" s="4" t="s">
        <v>158</v>
      </c>
      <c r="C21" s="3" t="s">
        <v>117</v>
      </c>
      <c r="D21" s="3">
        <v>105.8</v>
      </c>
      <c r="E21" s="21">
        <v>100</v>
      </c>
      <c r="F21" s="3">
        <v>19.32</v>
      </c>
      <c r="G21" s="21">
        <v>15</v>
      </c>
      <c r="H21" s="8">
        <f t="shared" si="0"/>
        <v>5.7999999999999972</v>
      </c>
      <c r="I21" s="8">
        <f t="shared" si="1"/>
        <v>4.32</v>
      </c>
    </row>
    <row r="22" spans="1:9" ht="21" customHeight="1" x14ac:dyDescent="0.25">
      <c r="A22" s="4">
        <v>37</v>
      </c>
      <c r="B22" s="4" t="s">
        <v>40</v>
      </c>
      <c r="C22" s="3" t="s">
        <v>117</v>
      </c>
      <c r="D22" s="3">
        <v>46</v>
      </c>
      <c r="E22" s="21">
        <v>40</v>
      </c>
      <c r="F22" s="3">
        <v>11.04</v>
      </c>
      <c r="G22" s="21">
        <v>10</v>
      </c>
      <c r="H22" s="8">
        <f t="shared" si="0"/>
        <v>6</v>
      </c>
      <c r="I22" s="8">
        <f t="shared" si="1"/>
        <v>1.0399999999999991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sqref="A1:G24"/>
    </sheetView>
  </sheetViews>
  <sheetFormatPr defaultRowHeight="15" x14ac:dyDescent="0.25"/>
  <cols>
    <col min="1" max="1" width="5.85546875" customWidth="1"/>
    <col min="2" max="2" width="31.42578125" customWidth="1"/>
    <col min="3" max="3" width="8.7109375" style="12" customWidth="1"/>
    <col min="4" max="4" width="14.42578125" style="12" customWidth="1"/>
    <col min="5" max="5" width="16.5703125" style="12" customWidth="1"/>
    <col min="6" max="6" width="15.5703125" style="12" customWidth="1"/>
    <col min="7" max="7" width="16.5703125" style="12" customWidth="1"/>
  </cols>
  <sheetData>
    <row r="1" spans="1:9" ht="18" customHeight="1" x14ac:dyDescent="0.25">
      <c r="A1" s="4">
        <v>38</v>
      </c>
      <c r="B1" s="4" t="s">
        <v>41</v>
      </c>
      <c r="C1" s="3" t="s">
        <v>117</v>
      </c>
      <c r="D1" s="3">
        <v>9.1999999999999993</v>
      </c>
      <c r="E1" s="21">
        <v>9</v>
      </c>
      <c r="F1" s="3">
        <v>5.52</v>
      </c>
      <c r="G1" s="21">
        <v>5</v>
      </c>
      <c r="H1">
        <f>D1-E1</f>
        <v>0.19999999999999929</v>
      </c>
      <c r="I1">
        <f>F1-G1</f>
        <v>0.51999999999999957</v>
      </c>
    </row>
    <row r="2" spans="1:9" ht="18" customHeight="1" x14ac:dyDescent="0.25">
      <c r="A2" s="4">
        <v>39</v>
      </c>
      <c r="B2" s="4" t="s">
        <v>43</v>
      </c>
      <c r="C2" s="3" t="s">
        <v>117</v>
      </c>
      <c r="D2" s="3">
        <v>165.6</v>
      </c>
      <c r="E2" s="21">
        <v>150</v>
      </c>
      <c r="F2" s="3">
        <v>92</v>
      </c>
      <c r="G2" s="21">
        <v>50</v>
      </c>
      <c r="H2" s="8">
        <f t="shared" ref="H2:H24" si="0">D2-E2</f>
        <v>15.599999999999994</v>
      </c>
      <c r="I2" s="8">
        <f t="shared" ref="I2:I22" si="1">F2-G2</f>
        <v>42</v>
      </c>
    </row>
    <row r="3" spans="1:9" ht="18" customHeight="1" x14ac:dyDescent="0.25">
      <c r="A3" s="4">
        <v>40</v>
      </c>
      <c r="B3" s="4" t="s">
        <v>44</v>
      </c>
      <c r="C3" s="3" t="s">
        <v>117</v>
      </c>
      <c r="D3" s="3">
        <v>36.799999999999997</v>
      </c>
      <c r="E3" s="21">
        <v>30</v>
      </c>
      <c r="F3" s="3">
        <v>30.36</v>
      </c>
      <c r="G3" s="21">
        <v>30</v>
      </c>
      <c r="H3" s="8">
        <f t="shared" si="0"/>
        <v>6.7999999999999972</v>
      </c>
      <c r="I3" s="8">
        <f t="shared" si="1"/>
        <v>0.35999999999999943</v>
      </c>
    </row>
    <row r="4" spans="1:9" ht="18" customHeight="1" x14ac:dyDescent="0.25">
      <c r="A4" s="4">
        <v>41</v>
      </c>
      <c r="B4" s="4" t="s">
        <v>45</v>
      </c>
      <c r="C4" s="3" t="s">
        <v>117</v>
      </c>
      <c r="D4" s="3">
        <v>478.4</v>
      </c>
      <c r="E4" s="21">
        <v>400</v>
      </c>
      <c r="F4" s="3">
        <v>46</v>
      </c>
      <c r="G4" s="21">
        <v>40</v>
      </c>
      <c r="H4" s="8">
        <f t="shared" si="0"/>
        <v>78.399999999999977</v>
      </c>
      <c r="I4" s="8">
        <f t="shared" si="1"/>
        <v>6</v>
      </c>
    </row>
    <row r="5" spans="1:9" ht="18" customHeight="1" x14ac:dyDescent="0.25">
      <c r="A5" s="4">
        <v>42</v>
      </c>
      <c r="B5" s="4" t="s">
        <v>46</v>
      </c>
      <c r="C5" s="3" t="s">
        <v>117</v>
      </c>
      <c r="D5" s="3">
        <v>13.8</v>
      </c>
      <c r="E5" s="21">
        <v>13</v>
      </c>
      <c r="F5" s="3" t="s">
        <v>159</v>
      </c>
      <c r="G5" s="21"/>
      <c r="H5" s="8">
        <f t="shared" si="0"/>
        <v>0.80000000000000071</v>
      </c>
      <c r="I5" s="8"/>
    </row>
    <row r="6" spans="1:9" ht="18" customHeight="1" x14ac:dyDescent="0.25">
      <c r="A6" s="4">
        <v>43</v>
      </c>
      <c r="B6" s="4" t="s">
        <v>47</v>
      </c>
      <c r="C6" s="3" t="s">
        <v>117</v>
      </c>
      <c r="D6" s="3">
        <v>9.1999999999999993</v>
      </c>
      <c r="E6" s="21">
        <v>9</v>
      </c>
      <c r="F6" s="3" t="s">
        <v>159</v>
      </c>
      <c r="G6" s="21"/>
      <c r="H6" s="8">
        <f t="shared" si="0"/>
        <v>0.19999999999999929</v>
      </c>
      <c r="I6" s="8"/>
    </row>
    <row r="7" spans="1:9" ht="18" customHeight="1" x14ac:dyDescent="0.25">
      <c r="A7" s="4">
        <v>44</v>
      </c>
      <c r="B7" s="4" t="s">
        <v>48</v>
      </c>
      <c r="C7" s="3" t="s">
        <v>117</v>
      </c>
      <c r="D7" s="3">
        <v>6.44</v>
      </c>
      <c r="E7" s="21">
        <v>6</v>
      </c>
      <c r="F7" s="3" t="s">
        <v>159</v>
      </c>
      <c r="G7" s="21"/>
      <c r="H7" s="8">
        <f t="shared" si="0"/>
        <v>0.44000000000000039</v>
      </c>
      <c r="I7" s="8"/>
    </row>
    <row r="8" spans="1:9" ht="18" customHeight="1" x14ac:dyDescent="0.25">
      <c r="A8" s="4">
        <v>45</v>
      </c>
      <c r="B8" s="4" t="s">
        <v>125</v>
      </c>
      <c r="C8" s="3" t="s">
        <v>117</v>
      </c>
      <c r="D8" s="3">
        <v>27.6</v>
      </c>
      <c r="E8" s="21">
        <v>25</v>
      </c>
      <c r="F8" s="3">
        <v>38.64</v>
      </c>
      <c r="G8" s="21">
        <v>20</v>
      </c>
      <c r="H8" s="8">
        <f t="shared" si="0"/>
        <v>2.6000000000000014</v>
      </c>
      <c r="I8" s="8">
        <f t="shared" si="1"/>
        <v>18.64</v>
      </c>
    </row>
    <row r="9" spans="1:9" ht="18" customHeight="1" x14ac:dyDescent="0.25">
      <c r="A9" s="4">
        <v>46</v>
      </c>
      <c r="B9" s="4" t="s">
        <v>160</v>
      </c>
      <c r="C9" s="3" t="s">
        <v>117</v>
      </c>
      <c r="D9" s="3">
        <v>15.64</v>
      </c>
      <c r="E9" s="21">
        <v>15</v>
      </c>
      <c r="F9" s="3">
        <v>7.36</v>
      </c>
      <c r="G9" s="21">
        <v>5</v>
      </c>
      <c r="H9" s="8">
        <f t="shared" si="0"/>
        <v>0.64000000000000057</v>
      </c>
      <c r="I9" s="8">
        <f t="shared" si="1"/>
        <v>2.3600000000000003</v>
      </c>
    </row>
    <row r="10" spans="1:9" ht="18" customHeight="1" x14ac:dyDescent="0.25">
      <c r="A10" s="4">
        <v>47</v>
      </c>
      <c r="B10" s="4" t="s">
        <v>51</v>
      </c>
      <c r="C10" s="3" t="s">
        <v>117</v>
      </c>
      <c r="D10" s="3">
        <v>17.48</v>
      </c>
      <c r="E10" s="21">
        <v>15</v>
      </c>
      <c r="F10" s="3">
        <v>7.36</v>
      </c>
      <c r="G10" s="21">
        <v>5</v>
      </c>
      <c r="H10" s="8">
        <f t="shared" si="0"/>
        <v>2.4800000000000004</v>
      </c>
      <c r="I10" s="8">
        <f t="shared" si="1"/>
        <v>2.3600000000000003</v>
      </c>
    </row>
    <row r="11" spans="1:9" ht="18" customHeight="1" x14ac:dyDescent="0.25">
      <c r="A11" s="4">
        <v>48</v>
      </c>
      <c r="B11" s="4" t="s">
        <v>52</v>
      </c>
      <c r="C11" s="3" t="s">
        <v>117</v>
      </c>
      <c r="D11" s="3">
        <v>11.04</v>
      </c>
      <c r="E11" s="21">
        <v>10</v>
      </c>
      <c r="F11" s="3" t="s">
        <v>159</v>
      </c>
      <c r="G11" s="21"/>
      <c r="H11" s="8">
        <f t="shared" si="0"/>
        <v>1.0399999999999991</v>
      </c>
      <c r="I11" s="8"/>
    </row>
    <row r="12" spans="1:9" ht="18" customHeight="1" x14ac:dyDescent="0.25">
      <c r="A12" s="4">
        <v>49</v>
      </c>
      <c r="B12" s="4" t="s">
        <v>53</v>
      </c>
      <c r="C12" s="3" t="s">
        <v>117</v>
      </c>
      <c r="D12" s="3">
        <v>21.16</v>
      </c>
      <c r="E12" s="21">
        <v>20</v>
      </c>
      <c r="F12" s="3" t="s">
        <v>159</v>
      </c>
      <c r="G12" s="21"/>
      <c r="H12" s="8">
        <f t="shared" si="0"/>
        <v>1.1600000000000001</v>
      </c>
      <c r="I12" s="8"/>
    </row>
    <row r="13" spans="1:9" ht="18" customHeight="1" x14ac:dyDescent="0.25">
      <c r="A13" s="4">
        <v>50</v>
      </c>
      <c r="B13" s="4" t="s">
        <v>54</v>
      </c>
      <c r="C13" s="3" t="s">
        <v>117</v>
      </c>
      <c r="D13" s="3">
        <v>32.200000000000003</v>
      </c>
      <c r="E13" s="21">
        <v>30</v>
      </c>
      <c r="F13" s="3">
        <v>15.64</v>
      </c>
      <c r="G13" s="21">
        <v>15</v>
      </c>
      <c r="H13" s="8">
        <f t="shared" si="0"/>
        <v>2.2000000000000028</v>
      </c>
      <c r="I13" s="8">
        <f t="shared" si="1"/>
        <v>0.64000000000000057</v>
      </c>
    </row>
    <row r="14" spans="1:9" ht="18" customHeight="1" x14ac:dyDescent="0.25">
      <c r="A14" s="4">
        <v>51</v>
      </c>
      <c r="B14" s="4" t="s">
        <v>55</v>
      </c>
      <c r="C14" s="3" t="s">
        <v>117</v>
      </c>
      <c r="D14" s="3">
        <v>92</v>
      </c>
      <c r="E14" s="21">
        <v>90</v>
      </c>
      <c r="F14" s="3">
        <v>23</v>
      </c>
      <c r="G14" s="21">
        <v>20</v>
      </c>
      <c r="H14" s="8">
        <f t="shared" si="0"/>
        <v>2</v>
      </c>
      <c r="I14" s="8">
        <f t="shared" si="1"/>
        <v>3</v>
      </c>
    </row>
    <row r="15" spans="1:9" ht="18" customHeight="1" x14ac:dyDescent="0.25">
      <c r="A15" s="4">
        <v>52</v>
      </c>
      <c r="B15" s="4" t="s">
        <v>57</v>
      </c>
      <c r="C15" s="3" t="s">
        <v>124</v>
      </c>
      <c r="D15" s="3">
        <v>9.1999999999999993</v>
      </c>
      <c r="E15" s="21">
        <v>9</v>
      </c>
      <c r="F15" s="3">
        <v>19.32</v>
      </c>
      <c r="G15" s="21">
        <v>15</v>
      </c>
      <c r="H15" s="8">
        <f t="shared" si="0"/>
        <v>0.19999999999999929</v>
      </c>
      <c r="I15" s="8">
        <f t="shared" si="1"/>
        <v>4.32</v>
      </c>
    </row>
    <row r="16" spans="1:9" ht="18" customHeight="1" x14ac:dyDescent="0.25">
      <c r="A16" s="4">
        <v>53</v>
      </c>
      <c r="B16" s="4" t="s">
        <v>58</v>
      </c>
      <c r="C16" s="3" t="s">
        <v>126</v>
      </c>
      <c r="D16" s="3">
        <v>11.04</v>
      </c>
      <c r="E16" s="21">
        <v>11</v>
      </c>
      <c r="F16" s="3">
        <v>3.68</v>
      </c>
      <c r="G16" s="21">
        <v>3</v>
      </c>
      <c r="H16" s="8">
        <f t="shared" si="0"/>
        <v>3.9999999999999147E-2</v>
      </c>
      <c r="I16" s="8">
        <f t="shared" si="1"/>
        <v>0.68000000000000016</v>
      </c>
    </row>
    <row r="17" spans="1:9" ht="18" customHeight="1" x14ac:dyDescent="0.25">
      <c r="A17" s="4">
        <v>54</v>
      </c>
      <c r="B17" s="2" t="s">
        <v>127</v>
      </c>
      <c r="C17" s="3" t="s">
        <v>117</v>
      </c>
      <c r="D17" s="3">
        <v>27.6</v>
      </c>
      <c r="E17" s="21">
        <v>25</v>
      </c>
      <c r="F17" s="3" t="s">
        <v>159</v>
      </c>
      <c r="G17" s="21"/>
      <c r="H17" s="8">
        <f t="shared" si="0"/>
        <v>2.6000000000000014</v>
      </c>
      <c r="I17" s="8"/>
    </row>
    <row r="18" spans="1:9" ht="18" customHeight="1" x14ac:dyDescent="0.25">
      <c r="A18" s="4">
        <v>55</v>
      </c>
      <c r="B18" s="4" t="s">
        <v>60</v>
      </c>
      <c r="C18" s="3" t="s">
        <v>117</v>
      </c>
      <c r="D18" s="3">
        <v>3.68</v>
      </c>
      <c r="E18" s="21">
        <v>3</v>
      </c>
      <c r="F18" s="3" t="s">
        <v>159</v>
      </c>
      <c r="G18" s="21"/>
      <c r="H18" s="8">
        <f t="shared" si="0"/>
        <v>0.68000000000000016</v>
      </c>
      <c r="I18" s="8"/>
    </row>
    <row r="19" spans="1:9" ht="18" customHeight="1" x14ac:dyDescent="0.25">
      <c r="A19" s="4">
        <v>56</v>
      </c>
      <c r="B19" s="4" t="s">
        <v>61</v>
      </c>
      <c r="C19" s="3" t="s">
        <v>117</v>
      </c>
      <c r="D19" s="3">
        <v>1.84</v>
      </c>
      <c r="E19" s="21">
        <v>1.5</v>
      </c>
      <c r="F19" s="3">
        <v>26.68</v>
      </c>
      <c r="G19" s="21">
        <v>25</v>
      </c>
      <c r="H19" s="8">
        <f t="shared" si="0"/>
        <v>0.34000000000000008</v>
      </c>
      <c r="I19" s="8">
        <f t="shared" si="1"/>
        <v>1.6799999999999997</v>
      </c>
    </row>
    <row r="20" spans="1:9" ht="18" customHeight="1" x14ac:dyDescent="0.25">
      <c r="A20" s="4">
        <v>57</v>
      </c>
      <c r="B20" s="4" t="s">
        <v>128</v>
      </c>
      <c r="C20" s="3" t="s">
        <v>117</v>
      </c>
      <c r="D20" s="3" t="s">
        <v>159</v>
      </c>
      <c r="E20" s="21"/>
      <c r="F20" s="3">
        <v>30.36</v>
      </c>
      <c r="G20" s="21">
        <v>30</v>
      </c>
      <c r="H20" s="8"/>
      <c r="I20" s="8">
        <f t="shared" si="1"/>
        <v>0.35999999999999943</v>
      </c>
    </row>
    <row r="21" spans="1:9" ht="18" customHeight="1" x14ac:dyDescent="0.25">
      <c r="A21" s="4">
        <v>58</v>
      </c>
      <c r="B21" s="4" t="s">
        <v>129</v>
      </c>
      <c r="C21" s="3" t="s">
        <v>117</v>
      </c>
      <c r="D21" s="3" t="s">
        <v>159</v>
      </c>
      <c r="E21" s="21"/>
      <c r="F21" s="3">
        <v>30.36</v>
      </c>
      <c r="G21" s="21">
        <v>30</v>
      </c>
      <c r="H21" s="8"/>
      <c r="I21" s="8">
        <f t="shared" si="1"/>
        <v>0.35999999999999943</v>
      </c>
    </row>
    <row r="22" spans="1:9" ht="18" customHeight="1" x14ac:dyDescent="0.25">
      <c r="A22" s="4">
        <v>59</v>
      </c>
      <c r="B22" s="4" t="s">
        <v>66</v>
      </c>
      <c r="C22" s="3" t="s">
        <v>116</v>
      </c>
      <c r="D22" s="3">
        <v>31.28</v>
      </c>
      <c r="E22" s="21">
        <v>30</v>
      </c>
      <c r="F22" s="3">
        <v>15.64</v>
      </c>
      <c r="G22" s="21">
        <v>15</v>
      </c>
      <c r="H22" s="8">
        <f t="shared" si="0"/>
        <v>1.2800000000000011</v>
      </c>
      <c r="I22" s="8">
        <f t="shared" si="1"/>
        <v>0.64000000000000057</v>
      </c>
    </row>
    <row r="23" spans="1:9" ht="18" customHeight="1" x14ac:dyDescent="0.25">
      <c r="A23" s="4">
        <v>60</v>
      </c>
      <c r="B23" s="4" t="s">
        <v>67</v>
      </c>
      <c r="C23" s="3" t="s">
        <v>116</v>
      </c>
      <c r="D23" s="3">
        <v>69</v>
      </c>
      <c r="E23" s="21">
        <v>60</v>
      </c>
      <c r="F23" s="3" t="s">
        <v>159</v>
      </c>
      <c r="G23" s="21"/>
      <c r="H23" s="8">
        <f t="shared" si="0"/>
        <v>9</v>
      </c>
      <c r="I23" s="8"/>
    </row>
    <row r="24" spans="1:9" ht="18" customHeight="1" x14ac:dyDescent="0.25">
      <c r="A24" s="4">
        <v>61</v>
      </c>
      <c r="B24" s="4" t="s">
        <v>68</v>
      </c>
      <c r="C24" s="3" t="s">
        <v>117</v>
      </c>
      <c r="D24" s="3">
        <v>18.399999999999999</v>
      </c>
      <c r="E24" s="21">
        <v>15</v>
      </c>
      <c r="F24" s="3" t="s">
        <v>159</v>
      </c>
      <c r="G24" s="21"/>
      <c r="H24" s="8">
        <f t="shared" si="0"/>
        <v>3.3999999999999986</v>
      </c>
      <c r="I2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ტექნიკური მომსახურება</vt:lpstr>
      <vt:lpstr>Table 8</vt:lpstr>
      <vt:lpstr>Table 9</vt:lpstr>
      <vt:lpstr>Table 10</vt:lpstr>
      <vt:lpstr>Table 11</vt:lpstr>
      <vt:lpstr>Table 12</vt:lpstr>
      <vt:lpstr>Table 16</vt:lpstr>
      <vt:lpstr>Table 14</vt:lpstr>
      <vt:lpstr>Table 15</vt:lpstr>
      <vt:lpstr>Table 17</vt:lpstr>
      <vt:lpstr>Table 18</vt:lpstr>
      <vt:lpstr>Table 20</vt:lpstr>
      <vt:lpstr>Table 21</vt:lpstr>
      <vt:lpstr>Table 22</vt:lpstr>
      <vt:lpstr>Table 23</vt:lpstr>
      <vt:lpstr>Table 24</vt:lpstr>
      <vt:lpstr>Table 25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ზვიად ქუქჩიშვილი</dc:creator>
  <cp:lastModifiedBy>Nino Zhizhilashvili</cp:lastModifiedBy>
  <cp:lastPrinted>2016-11-09T07:58:01Z</cp:lastPrinted>
  <dcterms:created xsi:type="dcterms:W3CDTF">2013-12-27T08:20:25Z</dcterms:created>
  <dcterms:modified xsi:type="dcterms:W3CDTF">2016-12-07T09:43:26Z</dcterms:modified>
</cp:coreProperties>
</file>