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ხარჯთააღრიცხვა" sheetId="2" r:id="rId1"/>
  </sheets>
  <definedNames>
    <definedName name="_xlnm.Print_Area" localSheetId="0">ხარჯთააღრიცხვა!$A$1:$N$31</definedName>
  </definedNames>
  <calcPr calcId="145621"/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<sst xmlns="http://schemas.openxmlformats.org/spreadsheetml/2006/main" count="54" uniqueCount="36">
  <si>
    <t>№</t>
  </si>
  <si>
    <t>რაოდენობა</t>
  </si>
  <si>
    <t>მასალები</t>
  </si>
  <si>
    <t>ხელფასი</t>
  </si>
  <si>
    <t>ტრანსპორტი</t>
  </si>
  <si>
    <t>საერთო
ჯამი</t>
  </si>
  <si>
    <t>ერთ.
ფასი</t>
  </si>
  <si>
    <t>ჯამი</t>
  </si>
  <si>
    <t>ჯამი:</t>
  </si>
  <si>
    <t>ლარი</t>
  </si>
  <si>
    <t>განზომილების 
ერთეული</t>
  </si>
  <si>
    <t>სამუშაოს  დასახელება</t>
  </si>
  <si>
    <t>კუბ/მ.</t>
  </si>
  <si>
    <t>ხ ა რ ჯ თ ა ღ რ ი ც ხ ვ ა</t>
  </si>
  <si>
    <t>გეგმიური დაგროვება                                      8%</t>
  </si>
  <si>
    <t>დ.ღ.გ                                                                                                          18%</t>
  </si>
  <si>
    <t>ზედნადები ხარჯი                                        10%</t>
  </si>
  <si>
    <t>jami:</t>
  </si>
  <si>
    <t>ჭუბერის ტერიტორიული ერთეული:
სოფ. ლარილარი, თავშეყრის ადგილის კეთილმოწყობის სამუშაოები</t>
  </si>
  <si>
    <t>სახარჯთაღრიცხვო ღირბულება</t>
  </si>
  <si>
    <t>თავი I. კარ-ფანჯრის მოწყობის სამუშაოები</t>
  </si>
  <si>
    <t>მეტალო-პლასტმასის ფანჯრის მოწყობა (0,63 მ.X1,58 მ.)</t>
  </si>
  <si>
    <t>მეტალო-პლასტმასის ფანჯრის მოწყობა (0,67 მ.X1,65 მ.)</t>
  </si>
  <si>
    <t>შესასვლელში ლითონის კარის მოწყობა (0,98 მ.X1,88 მ.)</t>
  </si>
  <si>
    <t>კვ/მ.</t>
  </si>
  <si>
    <t>მეტალო-პლასტმასის ფანჯრის მოწყობა (0,64 მ.X1,59 მ.)</t>
  </si>
  <si>
    <t>მეტალო-პლასტმასის ფანჯრის მოწყობა (0,64 მ.X1,64 მ.)</t>
  </si>
  <si>
    <t>მშრალი შიპიანი ფიცარით შეკიდული ჭერის მოწყობა, სისქით 1,7 სმ.</t>
  </si>
  <si>
    <t>მეტალო-პლასტმასის კარის მოწყობა        (1,0 მ.X1,91 მ.)</t>
  </si>
  <si>
    <t>ქვიშა</t>
  </si>
  <si>
    <t>ცემენტი</t>
  </si>
  <si>
    <t>ტონა</t>
  </si>
  <si>
    <t>იატაკზე ქვიშა-ცემენტის ხსნარის მოჭიმვა პროფილში მოყვანით</t>
  </si>
  <si>
    <t>ქვიშა-ხრეშოვანი ნარევი</t>
  </si>
  <si>
    <t>ფანჯრებისა და კარების გვერდულების შელესვა ქვიშა-ცემენტის ხსნარით. პროფილში მოყვანით.</t>
  </si>
  <si>
    <t>სატრანსპორტო ხარჯი                                    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</si>
</sst>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5" x14ac:knownFonts="1">
    <font>
      <sz val="11"/>
      <color theme="1"/>
      <name val="Calibri"/>
      <family val="2"/>
      <scheme val="minor"/>
    </font>
    <font>
      <b/>
      <i/>
      <u/>
      <sz val="12"/>
      <name val="AcadNusx"/>
    </font>
    <font>
      <b/>
      <i/>
      <sz val="12"/>
      <name val="AcadNusx"/>
    </font>
    <font>
      <b/>
      <u/>
      <sz val="12"/>
      <name val="AcadMtavr"/>
    </font>
    <font>
      <sz val="12"/>
      <color theme="1"/>
      <name val="Calibri"/>
      <family val="2"/>
      <scheme val="minor"/>
    </font>
    <font>
      <sz val="12"/>
      <color theme="1"/>
      <name val="Sylfaen"/>
      <family val="1"/>
    </font>
    <font>
      <b/>
      <sz val="12"/>
      <color theme="1"/>
      <name val="Sylfaen"/>
      <family val="1"/>
      <charset val="204"/>
    </font>
    <font>
      <sz val="12"/>
      <color theme="1"/>
      <name val="AcadNusx"/>
    </font>
    <font>
      <b/>
      <sz val="12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u/>
      <sz val="11"/>
      <color theme="1"/>
      <name val="AcadMtavr"/>
    </font>
    <font>
      <sz val="11"/>
      <color theme="1"/>
      <name val="AcadNusx"/>
    </font>
    <font>
      <sz val="11"/>
      <color theme="1"/>
      <name val="Sylfaen"/>
      <family val="1"/>
    </font>
    <font>
      <b/>
      <sz val="11"/>
      <color theme="1"/>
      <name val="AcadNusx"/>
    </font>
    <font>
      <b/>
      <sz val="11"/>
      <color theme="1"/>
      <name val="AcadMtav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4" fillId="2" borderId="0" xfId="0" applyFont="1" applyFill="1"/>
    <xf numFmtId="0" fontId="8" fillId="0" borderId="0" xfId="0" applyFont="1"/>
    <xf numFmtId="3" fontId="8" fillId="0" borderId="0" xfId="0" applyNumberFormat="1" applyFont="1"/>
    <xf numFmtId="0" fontId="8" fillId="2" borderId="0" xfId="0" applyFont="1" applyFill="1"/>
    <xf numFmtId="3" fontId="8" fillId="2" borderId="0" xfId="0" applyNumberFormat="1" applyFont="1" applyFill="1"/>
    <xf numFmtId="0" fontId="5" fillId="0" borderId="0" xfId="0" applyFont="1" applyBorder="1"/>
    <xf numFmtId="0" fontId="7" fillId="0" borderId="0" xfId="0" applyFont="1" applyBorder="1" applyAlignment="1">
      <alignment vertical="top" wrapText="1"/>
    </xf>
    <xf numFmtId="0" fontId="7" fillId="0" borderId="0" xfId="0" applyFont="1" applyBorder="1"/>
    <xf numFmtId="3" fontId="7" fillId="0" borderId="0" xfId="0" applyNumberFormat="1" applyFont="1" applyBorder="1" applyAlignment="1">
      <alignment horizontal="center" vertical="top" wrapText="1"/>
    </xf>
    <xf numFmtId="3" fontId="7" fillId="0" borderId="0" xfId="0" applyNumberFormat="1" applyFont="1" applyBorder="1" applyAlignment="1">
      <alignment horizontal="center" vertical="top"/>
    </xf>
    <xf numFmtId="3" fontId="7" fillId="0" borderId="0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top" wrapText="1"/>
    </xf>
    <xf numFmtId="0" fontId="12" fillId="0" borderId="1" xfId="0" applyFont="1" applyBorder="1"/>
    <xf numFmtId="0" fontId="13" fillId="0" borderId="1" xfId="0" applyFont="1" applyBorder="1"/>
    <xf numFmtId="3" fontId="13" fillId="0" borderId="3" xfId="0" applyNumberFormat="1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center" vertical="top"/>
    </xf>
    <xf numFmtId="3" fontId="13" fillId="0" borderId="1" xfId="0" applyNumberFormat="1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3" fontId="11" fillId="0" borderId="3" xfId="0" applyNumberFormat="1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center" vertical="top" wrapText="1"/>
    </xf>
    <xf numFmtId="0" fontId="9" fillId="2" borderId="1" xfId="0" applyFont="1" applyFill="1" applyBorder="1"/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top"/>
    </xf>
    <xf numFmtId="3" fontId="13" fillId="2" borderId="1" xfId="0" applyNumberFormat="1" applyFont="1" applyFill="1" applyBorder="1" applyAlignment="1">
      <alignment horizontal="center" vertical="top" wrapText="1"/>
    </xf>
    <xf numFmtId="3" fontId="13" fillId="2" borderId="1" xfId="0" applyNumberFormat="1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C32"/>
  <sheetViews>
    <sheetView tabSelected="1" view="pageBreakPreview" zoomScale="60" zoomScaleNormal="100" workbookViewId="0">
      <selection activeCell="D6" sqref="D6:D7"/>
    </sheetView>
  </sheetViews>
  <sheetFormatPr defaultRowHeight="15.75" x14ac:dyDescent="0.25"/>
  <cols>
    <col min="1" max="1" width="3.85546875" style="6" customWidth="1"/>
    <col min="2" max="2" width="53.42578125" style="6" customWidth="1"/>
    <col min="3" max="3" width="8.140625" style="6" customWidth="1"/>
    <col min="4" max="4" width="6.7109375" style="6" customWidth="1"/>
    <col min="5" max="5" width="7.42578125" style="6" customWidth="1"/>
    <col min="6" max="6" width="7.28515625" style="6" customWidth="1"/>
    <col min="7" max="7" width="6.140625" style="6" customWidth="1"/>
    <col min="8" max="8" width="9.140625" style="6"/>
    <col min="9" max="9" width="6.28515625" style="6" customWidth="1"/>
    <col min="10" max="10" width="8.28515625" style="6" customWidth="1"/>
    <col min="11" max="11" width="29.28515625" style="6" customWidth="1"/>
    <col min="12" max="16384" width="9.140625" style="6"/>
  </cols>
  <sheetData>
    <row r="1" spans="1:471" ht="24" customHeight="1" x14ac:dyDescent="0.25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471" ht="47.25" customHeight="1" x14ac:dyDescent="0.25">
      <c r="A2" s="68" t="s">
        <v>18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471" ht="18" hidden="1" x14ac:dyDescent="0.25">
      <c r="A3" s="2"/>
      <c r="B3" s="7"/>
      <c r="C3" s="7"/>
      <c r="D3" s="7"/>
      <c r="E3" s="2"/>
      <c r="F3" s="2"/>
      <c r="G3" s="2"/>
      <c r="H3" s="2"/>
      <c r="I3" s="2"/>
      <c r="J3" s="2"/>
      <c r="K3" s="2"/>
    </row>
    <row r="4" spans="1:471" ht="15" customHeight="1" x14ac:dyDescent="0.25">
      <c r="A4" s="2"/>
      <c r="B4" s="8" t="s">
        <v>19</v>
      </c>
      <c r="C4" s="9">
        <f>K31*1</f>
        <v>0</v>
      </c>
      <c r="D4" s="78" t="s">
        <v>9</v>
      </c>
      <c r="E4" s="79"/>
      <c r="F4" s="3"/>
      <c r="G4" s="4"/>
      <c r="H4" s="4"/>
      <c r="I4" s="4"/>
      <c r="J4" s="4"/>
      <c r="K4" s="5"/>
    </row>
    <row r="5" spans="1:471" ht="18.75" hidden="1" customHeight="1" x14ac:dyDescent="0.25">
      <c r="A5" s="2"/>
      <c r="B5" s="7"/>
      <c r="C5" s="7"/>
      <c r="D5" s="7"/>
      <c r="E5" s="2"/>
      <c r="F5" s="2"/>
      <c r="G5" s="2"/>
      <c r="H5" s="2"/>
      <c r="I5" s="2"/>
      <c r="J5" s="2"/>
      <c r="K5" s="2"/>
    </row>
    <row r="6" spans="1:471" ht="14.25" customHeight="1" x14ac:dyDescent="0.25">
      <c r="A6" s="72" t="s">
        <v>0</v>
      </c>
      <c r="B6" s="73" t="s">
        <v>11</v>
      </c>
      <c r="C6" s="70" t="s">
        <v>10</v>
      </c>
      <c r="D6" s="74" t="s">
        <v>1</v>
      </c>
      <c r="E6" s="76" t="s">
        <v>2</v>
      </c>
      <c r="F6" s="77"/>
      <c r="G6" s="76" t="s">
        <v>3</v>
      </c>
      <c r="H6" s="77"/>
      <c r="I6" s="76" t="s">
        <v>4</v>
      </c>
      <c r="J6" s="77"/>
      <c r="K6" s="70" t="s">
        <v>5</v>
      </c>
    </row>
    <row r="7" spans="1:471" ht="68.25" customHeight="1" x14ac:dyDescent="0.25">
      <c r="A7" s="72"/>
      <c r="B7" s="73"/>
      <c r="C7" s="71"/>
      <c r="D7" s="75"/>
      <c r="E7" s="21" t="s">
        <v>6</v>
      </c>
      <c r="F7" s="22" t="s">
        <v>7</v>
      </c>
      <c r="G7" s="21" t="s">
        <v>6</v>
      </c>
      <c r="H7" s="22" t="s">
        <v>7</v>
      </c>
      <c r="I7" s="21" t="s">
        <v>6</v>
      </c>
      <c r="J7" s="22" t="s">
        <v>7</v>
      </c>
      <c r="K7" s="71"/>
    </row>
    <row r="8" spans="1:471" ht="15" customHeight="1" x14ac:dyDescent="0.25">
      <c r="A8" s="23">
        <v>1</v>
      </c>
      <c r="B8" s="23">
        <v>2</v>
      </c>
      <c r="C8" s="23">
        <v>3</v>
      </c>
      <c r="D8" s="23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</row>
    <row r="9" spans="1:471" s="10" customFormat="1" ht="15" customHeight="1" x14ac:dyDescent="0.25">
      <c r="A9" s="65" t="s">
        <v>20</v>
      </c>
      <c r="B9" s="66"/>
      <c r="C9" s="66"/>
      <c r="D9" s="66"/>
      <c r="E9" s="66"/>
      <c r="F9" s="66"/>
      <c r="G9" s="66"/>
      <c r="H9" s="66"/>
      <c r="I9" s="66"/>
      <c r="J9" s="66"/>
      <c r="K9" s="67"/>
    </row>
    <row r="10" spans="1:471" s="11" customFormat="1" ht="30" x14ac:dyDescent="0.25">
      <c r="A10" s="25">
        <v>1</v>
      </c>
      <c r="B10" s="26" t="s">
        <v>21</v>
      </c>
      <c r="C10" s="27" t="s">
        <v>24</v>
      </c>
      <c r="D10" s="28">
        <v>0.995</v>
      </c>
      <c r="E10" s="29"/>
      <c r="F10" s="30"/>
      <c r="G10" s="31"/>
      <c r="H10" s="29"/>
      <c r="I10" s="29"/>
      <c r="J10" s="29"/>
      <c r="K10" s="30"/>
      <c r="RC10" s="12"/>
    </row>
    <row r="11" spans="1:471" s="11" customFormat="1" ht="30" x14ac:dyDescent="0.25">
      <c r="A11" s="25"/>
      <c r="B11" s="26" t="s">
        <v>22</v>
      </c>
      <c r="C11" s="27" t="s">
        <v>24</v>
      </c>
      <c r="D11" s="32">
        <v>1.1000000000000001</v>
      </c>
      <c r="E11" s="29"/>
      <c r="F11" s="30"/>
      <c r="G11" s="31"/>
      <c r="H11" s="29"/>
      <c r="I11" s="29"/>
      <c r="J11" s="29"/>
      <c r="K11" s="30"/>
      <c r="RC11" s="12"/>
    </row>
    <row r="12" spans="1:471" s="11" customFormat="1" ht="30" x14ac:dyDescent="0.25">
      <c r="A12" s="25"/>
      <c r="B12" s="26" t="s">
        <v>25</v>
      </c>
      <c r="C12" s="27" t="s">
        <v>24</v>
      </c>
      <c r="D12" s="33">
        <v>1.01</v>
      </c>
      <c r="E12" s="29"/>
      <c r="F12" s="30"/>
      <c r="G12" s="31"/>
      <c r="H12" s="29"/>
      <c r="I12" s="29"/>
      <c r="J12" s="29"/>
      <c r="K12" s="30"/>
      <c r="RC12" s="12"/>
    </row>
    <row r="13" spans="1:471" s="11" customFormat="1" ht="30" x14ac:dyDescent="0.25">
      <c r="A13" s="25"/>
      <c r="B13" s="26" t="s">
        <v>26</v>
      </c>
      <c r="C13" s="27" t="s">
        <v>24</v>
      </c>
      <c r="D13" s="33">
        <v>1.05</v>
      </c>
      <c r="E13" s="29"/>
      <c r="F13" s="30"/>
      <c r="G13" s="31"/>
      <c r="H13" s="29"/>
      <c r="I13" s="29"/>
      <c r="J13" s="29"/>
      <c r="K13" s="30"/>
      <c r="RC13" s="12"/>
    </row>
    <row r="14" spans="1:471" s="11" customFormat="1" ht="30" x14ac:dyDescent="0.25">
      <c r="A14" s="25">
        <v>2</v>
      </c>
      <c r="B14" s="26" t="s">
        <v>28</v>
      </c>
      <c r="C14" s="27" t="s">
        <v>24</v>
      </c>
      <c r="D14" s="33">
        <v>1.91</v>
      </c>
      <c r="E14" s="29"/>
      <c r="F14" s="30"/>
      <c r="G14" s="31"/>
      <c r="H14" s="29"/>
      <c r="I14" s="29"/>
      <c r="J14" s="29"/>
      <c r="K14" s="30"/>
      <c r="RC14" s="12"/>
    </row>
    <row r="15" spans="1:471" s="11" customFormat="1" ht="30" x14ac:dyDescent="0.25">
      <c r="A15" s="25">
        <v>3</v>
      </c>
      <c r="B15" s="26" t="s">
        <v>23</v>
      </c>
      <c r="C15" s="27" t="s">
        <v>24</v>
      </c>
      <c r="D15" s="33">
        <v>1.84</v>
      </c>
      <c r="E15" s="34"/>
      <c r="F15" s="30"/>
      <c r="G15" s="31"/>
      <c r="H15" s="29"/>
      <c r="I15" s="29"/>
      <c r="J15" s="29"/>
      <c r="K15" s="30"/>
      <c r="RC15" s="12"/>
    </row>
    <row r="16" spans="1:471" s="11" customFormat="1" ht="30" x14ac:dyDescent="0.25">
      <c r="A16" s="25">
        <v>4</v>
      </c>
      <c r="B16" s="26" t="s">
        <v>27</v>
      </c>
      <c r="C16" s="27" t="s">
        <v>24</v>
      </c>
      <c r="D16" s="32">
        <v>47</v>
      </c>
      <c r="E16" s="30"/>
      <c r="F16" s="30"/>
      <c r="G16" s="31"/>
      <c r="H16" s="29"/>
      <c r="I16" s="29"/>
      <c r="J16" s="29"/>
      <c r="K16" s="30"/>
      <c r="RC16" s="12"/>
    </row>
    <row r="17" spans="1:471" s="11" customFormat="1" ht="30" x14ac:dyDescent="0.25">
      <c r="A17" s="25">
        <v>5</v>
      </c>
      <c r="B17" s="26" t="s">
        <v>34</v>
      </c>
      <c r="C17" s="27" t="s">
        <v>24</v>
      </c>
      <c r="D17" s="33">
        <v>73.34</v>
      </c>
      <c r="E17" s="29"/>
      <c r="F17" s="29"/>
      <c r="G17" s="31"/>
      <c r="H17" s="29"/>
      <c r="I17" s="29"/>
      <c r="J17" s="29"/>
      <c r="K17" s="30"/>
      <c r="RC17" s="12"/>
    </row>
    <row r="18" spans="1:471" s="11" customFormat="1" x14ac:dyDescent="0.25">
      <c r="A18" s="25"/>
      <c r="B18" s="26" t="s">
        <v>29</v>
      </c>
      <c r="C18" s="27" t="s">
        <v>12</v>
      </c>
      <c r="D18" s="33">
        <v>3.67</v>
      </c>
      <c r="E18" s="30"/>
      <c r="F18" s="30"/>
      <c r="G18" s="31"/>
      <c r="H18" s="29"/>
      <c r="I18" s="29"/>
      <c r="J18" s="29"/>
      <c r="K18" s="30"/>
      <c r="RC18" s="12"/>
    </row>
    <row r="19" spans="1:471" s="11" customFormat="1" x14ac:dyDescent="0.25">
      <c r="A19" s="25"/>
      <c r="B19" s="26" t="s">
        <v>30</v>
      </c>
      <c r="C19" s="27" t="s">
        <v>31</v>
      </c>
      <c r="D19" s="32">
        <v>1.1000000000000001</v>
      </c>
      <c r="E19" s="30"/>
      <c r="F19" s="30"/>
      <c r="G19" s="31"/>
      <c r="H19" s="29"/>
      <c r="I19" s="29"/>
      <c r="J19" s="29"/>
      <c r="K19" s="30"/>
      <c r="RC19" s="12"/>
    </row>
    <row r="20" spans="1:471" s="11" customFormat="1" ht="30" x14ac:dyDescent="0.25">
      <c r="A20" s="25"/>
      <c r="B20" s="26" t="s">
        <v>32</v>
      </c>
      <c r="C20" s="27" t="s">
        <v>24</v>
      </c>
      <c r="D20" s="28">
        <v>47</v>
      </c>
      <c r="E20" s="30"/>
      <c r="F20" s="30"/>
      <c r="G20" s="31"/>
      <c r="H20" s="29"/>
      <c r="I20" s="29"/>
      <c r="J20" s="29"/>
      <c r="K20" s="30"/>
      <c r="RC20" s="12"/>
    </row>
    <row r="21" spans="1:471" s="11" customFormat="1" x14ac:dyDescent="0.25">
      <c r="A21" s="25"/>
      <c r="B21" s="26" t="s">
        <v>33</v>
      </c>
      <c r="C21" s="27" t="s">
        <v>12</v>
      </c>
      <c r="D21" s="33">
        <v>2.35</v>
      </c>
      <c r="E21" s="30"/>
      <c r="F21" s="30"/>
      <c r="G21" s="31"/>
      <c r="H21" s="29"/>
      <c r="I21" s="29"/>
      <c r="J21" s="29"/>
      <c r="K21" s="30"/>
      <c r="RC21" s="12"/>
    </row>
    <row r="22" spans="1:471" s="11" customFormat="1" x14ac:dyDescent="0.25">
      <c r="A22" s="25"/>
      <c r="B22" s="26" t="s">
        <v>30</v>
      </c>
      <c r="C22" s="27" t="s">
        <v>31</v>
      </c>
      <c r="D22" s="28">
        <v>0.70499999999999996</v>
      </c>
      <c r="E22" s="30"/>
      <c r="F22" s="30"/>
      <c r="G22" s="31"/>
      <c r="H22" s="29"/>
      <c r="I22" s="29"/>
      <c r="J22" s="29"/>
      <c r="K22" s="30"/>
      <c r="RC22" s="12"/>
    </row>
    <row r="23" spans="1:471" s="13" customFormat="1" ht="14.25" customHeight="1" x14ac:dyDescent="0.25">
      <c r="A23" s="35"/>
      <c r="B23" s="36" t="s">
        <v>17</v>
      </c>
      <c r="C23" s="37"/>
      <c r="D23" s="38"/>
      <c r="E23" s="39"/>
      <c r="F23" s="39"/>
      <c r="G23" s="40"/>
      <c r="H23" s="39"/>
      <c r="I23" s="39"/>
      <c r="J23" s="39"/>
      <c r="K23" s="41"/>
      <c r="RC23" s="14"/>
    </row>
    <row r="24" spans="1:471" s="13" customFormat="1" ht="15" customHeight="1" x14ac:dyDescent="0.25">
      <c r="A24" s="42"/>
      <c r="B24" s="43" t="s">
        <v>16</v>
      </c>
      <c r="C24" s="44"/>
      <c r="D24" s="45"/>
      <c r="E24" s="46"/>
      <c r="F24" s="46"/>
      <c r="G24" s="47"/>
      <c r="H24" s="46"/>
      <c r="I24" s="46"/>
      <c r="J24" s="46"/>
      <c r="K24" s="48"/>
      <c r="RC24" s="14"/>
    </row>
    <row r="25" spans="1:471" ht="14.25" customHeight="1" x14ac:dyDescent="0.25">
      <c r="A25" s="42"/>
      <c r="B25" s="49" t="s">
        <v>8</v>
      </c>
      <c r="C25" s="44"/>
      <c r="D25" s="45"/>
      <c r="E25" s="46"/>
      <c r="F25" s="46"/>
      <c r="G25" s="47"/>
      <c r="H25" s="46"/>
      <c r="I25" s="46"/>
      <c r="J25" s="46"/>
      <c r="K25" s="48"/>
    </row>
    <row r="26" spans="1:471" ht="14.25" customHeight="1" x14ac:dyDescent="0.3">
      <c r="A26" s="50"/>
      <c r="B26" s="43" t="s">
        <v>14</v>
      </c>
      <c r="C26" s="51"/>
      <c r="D26" s="52"/>
      <c r="E26" s="53"/>
      <c r="F26" s="53"/>
      <c r="G26" s="54"/>
      <c r="H26" s="53"/>
      <c r="I26" s="53"/>
      <c r="J26" s="53"/>
      <c r="K26" s="55"/>
    </row>
    <row r="27" spans="1:471" x14ac:dyDescent="0.25">
      <c r="A27" s="50"/>
      <c r="B27" s="56" t="s">
        <v>8</v>
      </c>
      <c r="C27" s="57"/>
      <c r="D27" s="58"/>
      <c r="E27" s="55"/>
      <c r="F27" s="55"/>
      <c r="G27" s="59"/>
      <c r="H27" s="55"/>
      <c r="I27" s="55"/>
      <c r="J27" s="55"/>
      <c r="K27" s="55"/>
    </row>
    <row r="28" spans="1:471" ht="14.25" customHeight="1" x14ac:dyDescent="0.3">
      <c r="A28" s="50"/>
      <c r="B28" s="43" t="s">
        <v>35</v>
      </c>
      <c r="C28" s="51"/>
      <c r="D28" s="52"/>
      <c r="E28" s="53"/>
      <c r="F28" s="53"/>
      <c r="G28" s="54"/>
      <c r="H28" s="53"/>
      <c r="I28" s="53"/>
      <c r="J28" s="53"/>
      <c r="K28" s="55"/>
    </row>
    <row r="29" spans="1:471" x14ac:dyDescent="0.25">
      <c r="A29" s="50"/>
      <c r="B29" s="56" t="s">
        <v>8</v>
      </c>
      <c r="C29" s="57"/>
      <c r="D29" s="58"/>
      <c r="E29" s="55"/>
      <c r="F29" s="55"/>
      <c r="G29" s="59"/>
      <c r="H29" s="55"/>
      <c r="I29" s="55"/>
      <c r="J29" s="55"/>
      <c r="K29" s="55"/>
    </row>
    <row r="30" spans="1:471" s="13" customFormat="1" ht="12.75" customHeight="1" x14ac:dyDescent="0.25">
      <c r="A30" s="50"/>
      <c r="B30" s="1" t="s">
        <v>15</v>
      </c>
      <c r="C30" s="57"/>
      <c r="D30" s="58"/>
      <c r="E30" s="55"/>
      <c r="F30" s="55"/>
      <c r="G30" s="59"/>
      <c r="H30" s="55"/>
      <c r="I30" s="55"/>
      <c r="J30" s="55"/>
      <c r="K30" s="55"/>
    </row>
    <row r="31" spans="1:471" x14ac:dyDescent="0.25">
      <c r="A31" s="60"/>
      <c r="B31" s="61" t="s">
        <v>8</v>
      </c>
      <c r="C31" s="62"/>
      <c r="D31" s="63"/>
      <c r="E31" s="64"/>
      <c r="F31" s="64"/>
      <c r="G31" s="63"/>
      <c r="H31" s="64"/>
      <c r="I31" s="64"/>
      <c r="J31" s="64"/>
      <c r="K31" s="41"/>
    </row>
    <row r="32" spans="1:471" ht="18" x14ac:dyDescent="0.35">
      <c r="A32" s="15"/>
      <c r="B32" s="16"/>
      <c r="C32" s="17"/>
      <c r="D32" s="18"/>
      <c r="E32" s="19"/>
      <c r="F32" s="19"/>
      <c r="G32" s="18"/>
      <c r="H32" s="19"/>
      <c r="I32" s="19"/>
      <c r="J32" s="19"/>
      <c r="K32" s="20"/>
    </row>
  </sheetData>
  <mergeCells count="12">
    <mergeCell ref="A9:K9"/>
    <mergeCell ref="A2:K2"/>
    <mergeCell ref="A1:K1"/>
    <mergeCell ref="K6:K7"/>
    <mergeCell ref="A6:A7"/>
    <mergeCell ref="B6:B7"/>
    <mergeCell ref="C6:C7"/>
    <mergeCell ref="D6:D7"/>
    <mergeCell ref="E6:F6"/>
    <mergeCell ref="G6:H6"/>
    <mergeCell ref="I6:J6"/>
    <mergeCell ref="D4:E4"/>
  </mergeCells>
  <pageMargins left="0.25" right="0.25" top="0.75" bottom="0.75" header="0.3" footer="0.3"/>
  <pageSetup paperSize="9" scale="75" fitToWidth="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ხარჯთააღრიცხვა</vt:lpstr>
      <vt:lpstr>ხარჯთააღრიცხვა!Print_Area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2016-12-06T09:27:57Z</dcterms:modified>
</cp:coreProperties>
</file>