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21015" windowHeight="99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2" i="1"/>
  <c r="F70" i="1" l="1"/>
</calcChain>
</file>

<file path=xl/sharedStrings.xml><?xml version="1.0" encoding="utf-8"?>
<sst xmlns="http://schemas.openxmlformats.org/spreadsheetml/2006/main" count="136" uniqueCount="80">
  <si>
    <t>#</t>
  </si>
  <si>
    <t>samuSaoebis, resursebis dasaxeleba</t>
  </si>
  <si>
    <t>ganz. erT.</t>
  </si>
  <si>
    <t>raodenoba</t>
  </si>
  <si>
    <t>jami</t>
  </si>
  <si>
    <t>erT. fasi</t>
  </si>
  <si>
    <t>asfaltis safaris mongreva datvirTva avtoTviTmclelze da gatana 15km-mde</t>
  </si>
  <si>
    <t>m3</t>
  </si>
  <si>
    <t>Txrilis an qvabulis gaWra eqskavatoriT</t>
  </si>
  <si>
    <t>Txrilis an qvabulis gaWra xeliT</t>
  </si>
  <si>
    <t>Txrilis Ziris moSandakeba da datkepna vibro satkepniT</t>
  </si>
  <si>
    <t>tranSeis an qvabulis droebiTi gamagreba xis masaliT</t>
  </si>
  <si>
    <t>m2</t>
  </si>
  <si>
    <t>Zveli dazianebuli milebis demontaJi, datvirTva avtoTviTmclelze da gatana 15km-mde</t>
  </si>
  <si>
    <t>grZ.m</t>
  </si>
  <si>
    <t>wylebis  gadatumbva</t>
  </si>
  <si>
    <t>m.sT</t>
  </si>
  <si>
    <t>vargisi gruntis ukuCayra fenebad datkepna  vibrosatkepniT</t>
  </si>
  <si>
    <t>miwis an samSeneblo nagvis datvirTva avtoTviTmclelebze da gatana 15 km-mde</t>
  </si>
  <si>
    <t>baliSis mowyoba milis qveS qvebisagan Tavisufali advilad Semkvrivebadi masaliT, fraqciis maqsimaluri zoma ar unda aRematebodes 20mm (am masalaSi ar igulisxmeba: miwa, aseve grunti Tixovani da torfovani CanarTebiT) sisqiT 10 sm datkepvna vibro meqanizmebiT</t>
  </si>
  <si>
    <t>milis dafarva qvebisagan Tavisufali advilad Semkvrivebadi masaliT, fraqciis maqsimaluri zoma ar unda aRematebodes 20mm (am masalaSi ar igulisxmeba: miwa, aseve grunti Tixovani da torfovani CanarTebiT) sisqiT 20 sm datkepvna</t>
  </si>
  <si>
    <t>Txrilis an qvabulis Sevseba qviSa-xreSovani nareviT fenebad datkepvna vibro satkepniT</t>
  </si>
  <si>
    <t>Txrilis an qvabulis Zirze qviSa-xreSovani narevis mowyoba sisqiT 10 sm. datkepna vibro satkepniT</t>
  </si>
  <si>
    <t>Wis kedlebis aSeneba 25sm sisqeze wiTeli aguris gamoyenebiT. Wis kedlebis ormxrivi galesva sulfatomedegi fxvnilis Semcveli qviSa-cementis  nareviT</t>
  </si>
  <si>
    <t>wyalsadenis Wis gadaxurvis Tujis CarCo-xufi, montaJiT (Sida zoma 70X70 sm)</t>
  </si>
  <si>
    <t>cali</t>
  </si>
  <si>
    <t>Wis Ziris rkina-betonis fila kdc-10</t>
  </si>
  <si>
    <r>
      <t xml:space="preserve">dn 1000 mm  rkina-betonis rgoli </t>
    </r>
    <r>
      <rPr>
        <sz val="11"/>
        <rFont val="Arial"/>
        <family val="2"/>
        <charset val="204"/>
      </rPr>
      <t>h</t>
    </r>
    <r>
      <rPr>
        <sz val="11"/>
        <rFont val="AcadNusx"/>
      </rPr>
      <t>=0,3m montaJiT kc 10-3</t>
    </r>
  </si>
  <si>
    <r>
      <t xml:space="preserve">dn 1000 mm  rkina-betonis rgoli </t>
    </r>
    <r>
      <rPr>
        <sz val="11"/>
        <rFont val="Arial"/>
        <family val="2"/>
        <charset val="204"/>
      </rPr>
      <t>h</t>
    </r>
    <r>
      <rPr>
        <sz val="11"/>
        <rFont val="AcadNusx"/>
      </rPr>
      <t>=0,6m montaJiT kc 10-6</t>
    </r>
  </si>
  <si>
    <r>
      <t xml:space="preserve">dn 1000 mm  rkina-betonis rgoli </t>
    </r>
    <r>
      <rPr>
        <sz val="11"/>
        <rFont val="Arial"/>
        <family val="2"/>
        <charset val="204"/>
      </rPr>
      <t>h</t>
    </r>
    <r>
      <rPr>
        <sz val="11"/>
        <rFont val="AcadNusx"/>
      </rPr>
      <t>=0,9m montaJiT kc 10-9</t>
    </r>
  </si>
  <si>
    <t>rkina betonis gadaxurvis filis mowyoba Tujis CarCo xufiT (d-1000mm. rkina betonis rgolisaTvis)</t>
  </si>
  <si>
    <t>WaSi safexurebis montaJi d=16 mm armaturiT</t>
  </si>
  <si>
    <t>wyalsadenis Wis Ziris mowyoba monoliTuri betoniT m-200</t>
  </si>
  <si>
    <t>wyalsadenis Wis kedlebis dabetoneba monoliTuri betoniT m-200</t>
  </si>
  <si>
    <t>wyalsadenis Wis gadaxurvis mowyoba liTonis CarCo xufiT (40X40sm.)</t>
  </si>
  <si>
    <t>arsebuli Wis gasufTaveba nagvisgan da gatana 15km_mde</t>
  </si>
  <si>
    <t>dazianebuli Wis  SekeTeba (saWiroebis SemTxvevaSi  kedlis aRdgena, galesva, CarCo-xufis gasworeba)</t>
  </si>
  <si>
    <t>arsebuli rkina betonis Wis gamongreva pnevmaturi CaquCiT kedlis winaswari daburRvis Semdeg (milis daerTebis adgilze)</t>
  </si>
  <si>
    <t>Wis gamongreuli adgilebis gamonoliTeba (milis daerTebis adgilze) sulfatomedegi fxvnilis Semcveli betoniT m-200</t>
  </si>
  <si>
    <r>
      <t xml:space="preserve">wyalsadenis </t>
    </r>
    <r>
      <rPr>
        <sz val="11"/>
        <rFont val="Arial"/>
        <family val="2"/>
        <charset val="204"/>
      </rPr>
      <t>OD=20</t>
    </r>
    <r>
      <rPr>
        <sz val="11"/>
        <rFont val="AcadNusx"/>
      </rPr>
      <t>mm polieTilenis (</t>
    </r>
    <r>
      <rPr>
        <sz val="11"/>
        <rFont val="Arial"/>
        <family val="2"/>
        <charset val="204"/>
      </rPr>
      <t>PEHD 100, PN16)</t>
    </r>
    <r>
      <rPr>
        <sz val="11"/>
        <rFont val="AcadNusx"/>
      </rPr>
      <t xml:space="preserve"> mili, montaJiT (yvela saWiro fasonuri nawilis gamoyenebiT)</t>
    </r>
  </si>
  <si>
    <r>
      <t xml:space="preserve">wyalsadenis </t>
    </r>
    <r>
      <rPr>
        <sz val="11"/>
        <rFont val="Arial"/>
        <family val="2"/>
        <charset val="204"/>
      </rPr>
      <t>OD=25</t>
    </r>
    <r>
      <rPr>
        <sz val="11"/>
        <rFont val="AcadNusx"/>
      </rPr>
      <t>mm polieTilenis (</t>
    </r>
    <r>
      <rPr>
        <sz val="11"/>
        <rFont val="Arial"/>
        <family val="2"/>
        <charset val="204"/>
      </rPr>
      <t>PEHD 100, PN16)</t>
    </r>
    <r>
      <rPr>
        <sz val="11"/>
        <rFont val="AcadNusx"/>
      </rPr>
      <t xml:space="preserve"> mili, montaJiT (yvela saWiro fasonuri nawilis gamoyenebiT)</t>
    </r>
  </si>
  <si>
    <r>
      <t xml:space="preserve">wyalsadenis </t>
    </r>
    <r>
      <rPr>
        <sz val="11"/>
        <rFont val="Arial"/>
        <family val="2"/>
        <charset val="204"/>
      </rPr>
      <t>OD=32</t>
    </r>
    <r>
      <rPr>
        <sz val="11"/>
        <rFont val="AcadNusx"/>
      </rPr>
      <t>mm polieTilenis (</t>
    </r>
    <r>
      <rPr>
        <sz val="11"/>
        <rFont val="Arial"/>
        <family val="2"/>
        <charset val="204"/>
      </rPr>
      <t>PEHD 100, PN16)</t>
    </r>
    <r>
      <rPr>
        <sz val="11"/>
        <rFont val="AcadNusx"/>
      </rPr>
      <t xml:space="preserve"> mili, montaJiT (yvela saWiro fasonuri nawilis gamoyenebiT)</t>
    </r>
  </si>
  <si>
    <r>
      <t xml:space="preserve">wyalsadenis </t>
    </r>
    <r>
      <rPr>
        <sz val="11"/>
        <rFont val="Arial"/>
        <family val="2"/>
        <charset val="204"/>
      </rPr>
      <t>OD=40</t>
    </r>
    <r>
      <rPr>
        <sz val="11"/>
        <rFont val="AcadNusx"/>
      </rPr>
      <t>mm polieTilenis (</t>
    </r>
    <r>
      <rPr>
        <sz val="11"/>
        <rFont val="Arial"/>
        <family val="2"/>
        <charset val="204"/>
      </rPr>
      <t>PEHD 100, PN16)</t>
    </r>
    <r>
      <rPr>
        <sz val="11"/>
        <rFont val="AcadNusx"/>
      </rPr>
      <t xml:space="preserve"> mili, montaJiT (yvela saWiro fasonuri nawilis gamoyenebiT)</t>
    </r>
  </si>
  <si>
    <r>
      <t xml:space="preserve">wyalsadenis </t>
    </r>
    <r>
      <rPr>
        <sz val="11"/>
        <rFont val="Arial"/>
        <family val="2"/>
        <charset val="204"/>
      </rPr>
      <t>OD=50</t>
    </r>
    <r>
      <rPr>
        <sz val="11"/>
        <rFont val="AcadNusx"/>
      </rPr>
      <t>mm polieTilenis (</t>
    </r>
    <r>
      <rPr>
        <sz val="11"/>
        <rFont val="Arial"/>
        <family val="2"/>
        <charset val="204"/>
      </rPr>
      <t>PEHD 100, PN16)</t>
    </r>
    <r>
      <rPr>
        <sz val="11"/>
        <rFont val="AcadNusx"/>
      </rPr>
      <t xml:space="preserve"> mili, montaJiT (yvela saWiro fasonuri nawilis gamoyenebiT) </t>
    </r>
  </si>
  <si>
    <r>
      <t xml:space="preserve">wyalsadenis </t>
    </r>
    <r>
      <rPr>
        <sz val="11"/>
        <rFont val="Arial"/>
        <family val="2"/>
        <charset val="204"/>
      </rPr>
      <t>OD=63</t>
    </r>
    <r>
      <rPr>
        <sz val="11"/>
        <rFont val="AcadNusx"/>
      </rPr>
      <t>mm polieTilenis (</t>
    </r>
    <r>
      <rPr>
        <sz val="11"/>
        <rFont val="Arial"/>
        <family val="2"/>
        <charset val="204"/>
      </rPr>
      <t>PEHD 100, PN16)</t>
    </r>
    <r>
      <rPr>
        <sz val="11"/>
        <rFont val="AcadNusx"/>
      </rPr>
      <t xml:space="preserve"> mili, montaJiT (yvela saWiro fasonuri nawilis gamoyenebiT aseve igulisxmeba flianecebi, jvaredinebi, samkapebi, gadamyvanebi)</t>
    </r>
  </si>
  <si>
    <r>
      <t xml:space="preserve">wyalsadenis </t>
    </r>
    <r>
      <rPr>
        <sz val="11"/>
        <rFont val="Arial"/>
        <family val="2"/>
        <charset val="204"/>
      </rPr>
      <t>OD=75</t>
    </r>
    <r>
      <rPr>
        <sz val="11"/>
        <rFont val="AcadNusx"/>
      </rPr>
      <t>mm polieTilenis (</t>
    </r>
    <r>
      <rPr>
        <sz val="11"/>
        <rFont val="Arial"/>
        <family val="2"/>
        <charset val="204"/>
      </rPr>
      <t>PEHD 100, PN16)</t>
    </r>
    <r>
      <rPr>
        <sz val="11"/>
        <rFont val="AcadNusx"/>
      </rPr>
      <t xml:space="preserve"> mili, montaJiT (yvela saWiro fasonuri nawilis gamoyenebiT aseve igulisxmeba flianecebi, jvaredinebi, samkapebi, gadamyvanebi)</t>
    </r>
  </si>
  <si>
    <r>
      <t xml:space="preserve">wyalsadenis </t>
    </r>
    <r>
      <rPr>
        <sz val="11"/>
        <rFont val="Arial"/>
        <family val="2"/>
        <charset val="204"/>
      </rPr>
      <t>OD=90</t>
    </r>
    <r>
      <rPr>
        <sz val="11"/>
        <rFont val="AcadNusx"/>
      </rPr>
      <t>mm polieTilenis (</t>
    </r>
    <r>
      <rPr>
        <sz val="11"/>
        <rFont val="Arial"/>
        <family val="2"/>
        <charset val="204"/>
      </rPr>
      <t>PEHD 100, PN16)</t>
    </r>
    <r>
      <rPr>
        <sz val="11"/>
        <rFont val="AcadNusx"/>
      </rPr>
      <t xml:space="preserve"> mili, montaJiT (yvela saWiro fasonuri nawilis gamoyenebiT aseve igulisxmeba flianecebi, jvaredinebi, samkapebi, gadamyvanebi)</t>
    </r>
  </si>
  <si>
    <r>
      <t xml:space="preserve">wyalsadenis </t>
    </r>
    <r>
      <rPr>
        <sz val="11"/>
        <rFont val="Arial"/>
        <family val="2"/>
        <charset val="204"/>
      </rPr>
      <t>OD=110</t>
    </r>
    <r>
      <rPr>
        <sz val="11"/>
        <rFont val="AcadNusx"/>
      </rPr>
      <t>mm polieTilenis (</t>
    </r>
    <r>
      <rPr>
        <sz val="11"/>
        <rFont val="Arial"/>
        <family val="2"/>
        <charset val="204"/>
      </rPr>
      <t>PEHD 100, PN16)</t>
    </r>
    <r>
      <rPr>
        <sz val="11"/>
        <rFont val="AcadNusx"/>
      </rPr>
      <t xml:space="preserve"> mili, montaJiT (yvela saWiro fasonuri nawilis gamoyenebiT aseve igulisxmeba flianecebi, jvaredinebi, samkapebi, gadamyvanebi)</t>
    </r>
  </si>
  <si>
    <r>
      <t xml:space="preserve">wyalsadenis </t>
    </r>
    <r>
      <rPr>
        <sz val="11"/>
        <rFont val="Arial"/>
        <family val="2"/>
        <charset val="204"/>
      </rPr>
      <t>OD=160</t>
    </r>
    <r>
      <rPr>
        <sz val="11"/>
        <rFont val="AcadNusx"/>
      </rPr>
      <t>mm polieTilenis (</t>
    </r>
    <r>
      <rPr>
        <sz val="11"/>
        <rFont val="Arial"/>
        <family val="2"/>
        <charset val="204"/>
      </rPr>
      <t>PEHD 100, PN16)</t>
    </r>
    <r>
      <rPr>
        <sz val="11"/>
        <rFont val="AcadNusx"/>
      </rPr>
      <t xml:space="preserve"> mili, montaJiT (yvela saWiro fasonuri nawilis gamoyenebiT aseve igulisxmeba flianecebi, jvaredinebi, samkapebi, gadamyvanebi)</t>
    </r>
  </si>
  <si>
    <t>wyalsadenis vintilis mowyoba d-20 mm montaJisaTvis saWiro yvela detalis gaTvaliswinebiT</t>
  </si>
  <si>
    <t>wyalsadenis vintilis mowyoba d-25 mm montaJisaTvis saWiro yvela detalis gaTvaliswinebiT</t>
  </si>
  <si>
    <t>wyalsadenis vintilis mowyoba d-32 mm montaJisaTvis saWiro yvela detalis gaTvaliswinebiT</t>
  </si>
  <si>
    <t>wyalsadenis vintilis mowyoba d-40 mm montaJisaTvis saWiro yvela detalis gaTvaliswinebiT</t>
  </si>
  <si>
    <t>wyalsadenis vintilis mowyoba d-50 mm montaJisaTvis saWiro yvela detalis gaTvaliswinebiT</t>
  </si>
  <si>
    <t>wyalsadenis (dn-50 pn.16) urduli filtrTan erTad od. 63 mm. polieTilenis miliosaTvis, montaJiT(montaJisaTvis saWiro yvela detalis gaTvaliswinebiT)</t>
  </si>
  <si>
    <t>wyalsadenis (dn-80 pn.16) urduli filtrTan erTad od. 90 mm. polieTilenis milisaTvis, montaJiT(montaJisaTvis saWiro yvela detalis gaTvaliswinebiT)</t>
  </si>
  <si>
    <t>wyalsadenis (dn-100 pn.16) urduli filtrTan erTad od. 110mm. polieTilenis miliosaTvis, montaJiT(montaJisaTvis saWiro yvela detalis gaTvaliswinebiT)</t>
  </si>
  <si>
    <t>wyalsadenis (dn-150 pn.16) urduli filtrTan erTad od. 150mm. polieTilenis miliosaTvis, montaJiT(montaJisaTvis saWiro yvela detalis gaTvaliswinebiT)</t>
  </si>
  <si>
    <r>
      <t xml:space="preserve">wyalsadenis unagiri </t>
    </r>
    <r>
      <rPr>
        <sz val="11"/>
        <rFont val="Arial"/>
        <family val="2"/>
        <charset val="204"/>
      </rPr>
      <t xml:space="preserve">OD=75 </t>
    </r>
    <r>
      <rPr>
        <sz val="11"/>
        <rFont val="AcadNusx"/>
      </rPr>
      <t>mm milisaTvis, montaJiT.</t>
    </r>
  </si>
  <si>
    <r>
      <t xml:space="preserve">wyalsadenis unagiri </t>
    </r>
    <r>
      <rPr>
        <sz val="11"/>
        <rFont val="Arial"/>
        <family val="2"/>
        <charset val="204"/>
      </rPr>
      <t xml:space="preserve">OD=90 </t>
    </r>
    <r>
      <rPr>
        <sz val="11"/>
        <rFont val="AcadNusx"/>
      </rPr>
      <t>mm milisaTvis, montaJiT.</t>
    </r>
  </si>
  <si>
    <r>
      <t xml:space="preserve">wyalsadenis unagiri </t>
    </r>
    <r>
      <rPr>
        <sz val="11"/>
        <rFont val="Arial"/>
        <family val="2"/>
        <charset val="204"/>
      </rPr>
      <t xml:space="preserve">OD=110 </t>
    </r>
    <r>
      <rPr>
        <sz val="11"/>
        <rFont val="AcadNusx"/>
      </rPr>
      <t>mm milisaTvis, montaJiT.</t>
    </r>
  </si>
  <si>
    <r>
      <t xml:space="preserve">wyalsadenis unagiri </t>
    </r>
    <r>
      <rPr>
        <sz val="11"/>
        <rFont val="Arial"/>
        <family val="2"/>
        <charset val="204"/>
      </rPr>
      <t xml:space="preserve">OD=150 </t>
    </r>
    <r>
      <rPr>
        <sz val="11"/>
        <rFont val="AcadNusx"/>
      </rPr>
      <t>mm milisaTvis, montaJiT.</t>
    </r>
  </si>
  <si>
    <r>
      <t xml:space="preserve">wyalsadenis el.quro </t>
    </r>
    <r>
      <rPr>
        <sz val="11"/>
        <rFont val="Arial"/>
        <family val="2"/>
        <charset val="204"/>
      </rPr>
      <t>OD=110</t>
    </r>
    <r>
      <rPr>
        <sz val="11"/>
        <rFont val="AcadNusx"/>
      </rPr>
      <t>mm polieTilenis milisaTvis, montaJiT</t>
    </r>
  </si>
  <si>
    <r>
      <t xml:space="preserve">wyalsadenis el.quro </t>
    </r>
    <r>
      <rPr>
        <sz val="11"/>
        <rFont val="Arial"/>
        <family val="2"/>
        <charset val="204"/>
      </rPr>
      <t>OD=160</t>
    </r>
    <r>
      <rPr>
        <sz val="11"/>
        <rFont val="AcadNusx"/>
      </rPr>
      <t>mm polieTilenis milisaTvis, montaJiT</t>
    </r>
  </si>
  <si>
    <t>saproeqto milis daerTeba arsebul Sida qselTan (yvela saWiro detalis da fasonuri nawilis gamoyenebiT)</t>
  </si>
  <si>
    <t>wertili</t>
  </si>
  <si>
    <t>saproeqto milis daerTeba arsebul magistralur qselTan (yvela saWiro detalis da fasonuri nawilis gamoyenebiT)</t>
  </si>
  <si>
    <t>betonis dangreva pnevmaturi CaquCis gamoyenebiT</t>
  </si>
  <si>
    <r>
      <t>OD 20</t>
    </r>
    <r>
      <rPr>
        <sz val="11"/>
        <rFont val="AcadNusx"/>
      </rPr>
      <t>mm,</t>
    </r>
    <r>
      <rPr>
        <sz val="11"/>
        <rFont val="Arial"/>
        <family val="2"/>
        <charset val="204"/>
      </rPr>
      <t>OD</t>
    </r>
    <r>
      <rPr>
        <sz val="11"/>
        <rFont val="AcadNusx"/>
      </rPr>
      <t xml:space="preserve"> 25mm,</t>
    </r>
    <r>
      <rPr>
        <sz val="11"/>
        <rFont val="Arial"/>
        <family val="2"/>
        <charset val="204"/>
      </rPr>
      <t>OD</t>
    </r>
    <r>
      <rPr>
        <sz val="11"/>
        <rFont val="AcadNusx"/>
      </rPr>
      <t xml:space="preserve"> 32mm miwis zemoT mdebare polieTilenis milis izolacia</t>
    </r>
  </si>
  <si>
    <t>teritoriis dasufTaveba samSeneblo nagvisgan da gatana 15km-mde</t>
  </si>
  <si>
    <t>zednadebi xarji %</t>
  </si>
  <si>
    <t>mogeba %</t>
  </si>
  <si>
    <t>sul jami</t>
  </si>
  <si>
    <t xml:space="preserve">                                                                                                                  wyalsadeni qselebis mowyobisa-reabilitaciis samuSaoebis xarjTaRricxva</t>
  </si>
  <si>
    <t>დანართი #2</t>
  </si>
  <si>
    <t>gauTvaliswinebeli xarji  3%</t>
  </si>
  <si>
    <t>d.R.g. 18%</t>
  </si>
  <si>
    <t>ხელმოწერა                        /                                          /                          ბ.ა</t>
  </si>
  <si>
    <t xml:space="preserve">erTeulis zRvruli fasi </t>
  </si>
  <si>
    <t>შენიშვნა: პრეტენდენტის მიერ წარმოდგენილი ერთეულის ფასები არ უნდა აღემატებოდეს სამუშაოების ხარჯთაღრიცხვაში მითითებული შესაბამისი ერთეულის ზღვრული ფასების ოდენობას.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</si>
</sst>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1"/>
      <name val="Arial"/>
      <family val="2"/>
      <charset val="204"/>
    </font>
    <font>
      <b/>
      <sz val="12"/>
      <name val="LitNusx"/>
    </font>
    <font>
      <b/>
      <sz val="11"/>
      <color theme="1"/>
      <name val="AcadNusx"/>
    </font>
    <font>
      <b/>
      <sz val="12"/>
      <color theme="1"/>
      <name val="AcadNusx"/>
    </font>
    <font>
      <b/>
      <sz val="12"/>
      <name val="LitNusx"/>
      <family val="2"/>
    </font>
    <font>
      <sz val="10"/>
      <name val="Arial"/>
      <family val="2"/>
    </font>
    <font>
      <b/>
      <sz val="11"/>
      <name val="LitNusx"/>
      <family val="2"/>
    </font>
    <font>
      <b/>
      <sz val="10"/>
      <name val="LitNusx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/>
    <xf numFmtId="2" fontId="5" fillId="0" borderId="9" xfId="0" applyNumberFormat="1" applyFont="1" applyBorder="1" applyAlignment="1">
      <alignment horizontal="center" vertical="center" wrapText="1"/>
    </xf>
    <xf numFmtId="9" fontId="2" fillId="0" borderId="1" xfId="0" applyNumberFormat="1" applyFont="1" applyBorder="1"/>
    <xf numFmtId="2" fontId="8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2" fillId="0" borderId="2" xfId="0" applyNumberFormat="1" applyFont="1" applyBorder="1"/>
    <xf numFmtId="2" fontId="2" fillId="0" borderId="19" xfId="0" applyNumberFormat="1" applyFont="1" applyBorder="1"/>
    <xf numFmtId="2" fontId="10" fillId="0" borderId="1" xfId="1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abSelected="1" topLeftCell="A67" workbookViewId="0">
      <selection activeCell="L14" sqref="L14"/>
    </sheetView>
  </sheetViews>
  <sheetFormatPr defaultRowHeight="15" x14ac:dyDescent="0.25"/>
  <cols>
    <col min="1" max="1" width="5.28515625" style="14" customWidth="1"/>
    <col min="2" max="2" width="37.7109375" customWidth="1"/>
    <col min="6" max="6" width="11.85546875" style="12" customWidth="1"/>
    <col min="7" max="7" width="19.28515625" customWidth="1"/>
  </cols>
  <sheetData>
    <row r="1" spans="1:7" x14ac:dyDescent="0.25">
      <c r="F1" s="13"/>
    </row>
    <row r="2" spans="1:7" x14ac:dyDescent="0.25">
      <c r="F2" s="31" t="s">
        <v>74</v>
      </c>
      <c r="G2" s="32"/>
    </row>
    <row r="3" spans="1:7" x14ac:dyDescent="0.25">
      <c r="F3" s="13"/>
    </row>
    <row r="4" spans="1:7" ht="15" customHeight="1" x14ac:dyDescent="0.25">
      <c r="A4" s="41" t="s">
        <v>73</v>
      </c>
      <c r="B4" s="42"/>
      <c r="C4" s="42"/>
      <c r="D4" s="42"/>
      <c r="E4" s="42"/>
      <c r="F4" s="42"/>
      <c r="G4" s="43"/>
    </row>
    <row r="5" spans="1:7" ht="15" customHeight="1" x14ac:dyDescent="0.25">
      <c r="A5" s="44"/>
      <c r="B5" s="45"/>
      <c r="C5" s="45"/>
      <c r="D5" s="45"/>
      <c r="E5" s="45"/>
      <c r="F5" s="45"/>
      <c r="G5" s="46"/>
    </row>
    <row r="6" spans="1:7" ht="15" customHeight="1" x14ac:dyDescent="0.25">
      <c r="A6" s="44"/>
      <c r="B6" s="45"/>
      <c r="C6" s="45"/>
      <c r="D6" s="45"/>
      <c r="E6" s="45"/>
      <c r="F6" s="45"/>
      <c r="G6" s="46"/>
    </row>
    <row r="7" spans="1:7" ht="15" customHeight="1" x14ac:dyDescent="0.25">
      <c r="A7" s="44"/>
      <c r="B7" s="45"/>
      <c r="C7" s="45"/>
      <c r="D7" s="45"/>
      <c r="E7" s="45"/>
      <c r="F7" s="45"/>
      <c r="G7" s="46"/>
    </row>
    <row r="8" spans="1:7" ht="0.75" customHeight="1" x14ac:dyDescent="0.25">
      <c r="A8" s="47"/>
      <c r="B8" s="48"/>
      <c r="C8" s="48"/>
      <c r="D8" s="48"/>
      <c r="E8" s="48"/>
      <c r="F8" s="48"/>
      <c r="G8" s="49"/>
    </row>
    <row r="9" spans="1:7" ht="48" customHeight="1" x14ac:dyDescent="0.25">
      <c r="A9" s="35" t="s">
        <v>0</v>
      </c>
      <c r="B9" s="33" t="s">
        <v>1</v>
      </c>
      <c r="C9" s="39" t="s">
        <v>2</v>
      </c>
      <c r="D9" s="39" t="s">
        <v>3</v>
      </c>
      <c r="E9" s="50" t="s">
        <v>5</v>
      </c>
      <c r="F9" s="37" t="s">
        <v>4</v>
      </c>
      <c r="G9" s="50" t="s">
        <v>78</v>
      </c>
    </row>
    <row r="10" spans="1:7" ht="51" customHeight="1" x14ac:dyDescent="0.25">
      <c r="A10" s="36"/>
      <c r="B10" s="34"/>
      <c r="C10" s="40"/>
      <c r="D10" s="40"/>
      <c r="E10" s="34"/>
      <c r="F10" s="38"/>
      <c r="G10" s="34"/>
    </row>
    <row r="11" spans="1:7" ht="15.75" x14ac:dyDescent="0.25">
      <c r="A11" s="16">
        <v>1</v>
      </c>
      <c r="B11" s="15">
        <v>2</v>
      </c>
      <c r="C11" s="15">
        <v>3</v>
      </c>
      <c r="D11" s="15">
        <v>4</v>
      </c>
      <c r="E11" s="15">
        <v>5</v>
      </c>
      <c r="F11" s="22">
        <v>11</v>
      </c>
      <c r="G11" s="15">
        <v>12</v>
      </c>
    </row>
    <row r="12" spans="1:7" ht="47.25" x14ac:dyDescent="0.25">
      <c r="A12" s="16">
        <v>1</v>
      </c>
      <c r="B12" s="3" t="s">
        <v>6</v>
      </c>
      <c r="C12" s="4" t="s">
        <v>7</v>
      </c>
      <c r="D12" s="5">
        <v>20</v>
      </c>
      <c r="E12" s="1"/>
      <c r="F12" s="10">
        <f>E12*D12</f>
        <v>0</v>
      </c>
      <c r="G12" s="25">
        <v>16.7</v>
      </c>
    </row>
    <row r="13" spans="1:7" ht="31.5" x14ac:dyDescent="0.25">
      <c r="A13" s="16">
        <v>2</v>
      </c>
      <c r="B13" s="3" t="s">
        <v>8</v>
      </c>
      <c r="C13" s="4" t="s">
        <v>7</v>
      </c>
      <c r="D13" s="5">
        <v>500</v>
      </c>
      <c r="E13" s="1"/>
      <c r="F13" s="10">
        <f t="shared" ref="F13:F69" si="0">E13*D13</f>
        <v>0</v>
      </c>
      <c r="G13" s="25">
        <v>8.6999999999999993</v>
      </c>
    </row>
    <row r="14" spans="1:7" ht="31.5" x14ac:dyDescent="0.25">
      <c r="A14" s="16">
        <v>3</v>
      </c>
      <c r="B14" s="3" t="s">
        <v>9</v>
      </c>
      <c r="C14" s="4" t="s">
        <v>7</v>
      </c>
      <c r="D14" s="5">
        <v>140</v>
      </c>
      <c r="E14" s="1"/>
      <c r="F14" s="10">
        <f t="shared" si="0"/>
        <v>0</v>
      </c>
      <c r="G14" s="26">
        <v>18</v>
      </c>
    </row>
    <row r="15" spans="1:7" ht="31.5" x14ac:dyDescent="0.25">
      <c r="A15" s="16">
        <v>4</v>
      </c>
      <c r="B15" s="6" t="s">
        <v>10</v>
      </c>
      <c r="C15" s="4" t="s">
        <v>12</v>
      </c>
      <c r="D15" s="5">
        <v>400</v>
      </c>
      <c r="E15" s="1"/>
      <c r="F15" s="10">
        <f t="shared" si="0"/>
        <v>0</v>
      </c>
      <c r="G15" s="26">
        <v>6.9</v>
      </c>
    </row>
    <row r="16" spans="1:7" ht="31.5" x14ac:dyDescent="0.25">
      <c r="A16" s="16">
        <v>5</v>
      </c>
      <c r="B16" s="3" t="s">
        <v>11</v>
      </c>
      <c r="C16" s="4" t="s">
        <v>12</v>
      </c>
      <c r="D16" s="5">
        <v>50</v>
      </c>
      <c r="E16" s="1"/>
      <c r="F16" s="10">
        <f t="shared" si="0"/>
        <v>0</v>
      </c>
      <c r="G16" s="25">
        <v>20</v>
      </c>
    </row>
    <row r="17" spans="1:7" ht="63" x14ac:dyDescent="0.25">
      <c r="A17" s="16">
        <v>6</v>
      </c>
      <c r="B17" s="3" t="s">
        <v>13</v>
      </c>
      <c r="C17" s="4" t="s">
        <v>14</v>
      </c>
      <c r="D17" s="5">
        <v>400</v>
      </c>
      <c r="E17" s="1"/>
      <c r="F17" s="10">
        <f t="shared" si="0"/>
        <v>0</v>
      </c>
      <c r="G17" s="25">
        <v>5</v>
      </c>
    </row>
    <row r="18" spans="1:7" ht="15.75" x14ac:dyDescent="0.25">
      <c r="A18" s="16">
        <v>7</v>
      </c>
      <c r="B18" s="3" t="s">
        <v>15</v>
      </c>
      <c r="C18" s="4" t="s">
        <v>16</v>
      </c>
      <c r="D18" s="5">
        <v>20</v>
      </c>
      <c r="E18" s="1"/>
      <c r="F18" s="10">
        <f t="shared" si="0"/>
        <v>0</v>
      </c>
      <c r="G18" s="25">
        <v>38</v>
      </c>
    </row>
    <row r="19" spans="1:7" ht="47.25" x14ac:dyDescent="0.25">
      <c r="A19" s="16">
        <v>8</v>
      </c>
      <c r="B19" s="3" t="s">
        <v>17</v>
      </c>
      <c r="C19" s="4" t="s">
        <v>7</v>
      </c>
      <c r="D19" s="5">
        <v>200</v>
      </c>
      <c r="E19" s="1"/>
      <c r="F19" s="10">
        <f t="shared" si="0"/>
        <v>0</v>
      </c>
      <c r="G19" s="25">
        <v>12.8</v>
      </c>
    </row>
    <row r="20" spans="1:7" ht="47.25" x14ac:dyDescent="0.25">
      <c r="A20" s="16">
        <v>9</v>
      </c>
      <c r="B20" s="6" t="s">
        <v>18</v>
      </c>
      <c r="C20" s="4" t="s">
        <v>7</v>
      </c>
      <c r="D20" s="5">
        <v>1000</v>
      </c>
      <c r="E20" s="1"/>
      <c r="F20" s="10">
        <f t="shared" si="0"/>
        <v>0</v>
      </c>
      <c r="G20" s="25">
        <v>15.1</v>
      </c>
    </row>
    <row r="21" spans="1:7" ht="157.5" x14ac:dyDescent="0.25">
      <c r="A21" s="16">
        <v>10</v>
      </c>
      <c r="B21" s="6" t="s">
        <v>19</v>
      </c>
      <c r="C21" s="4" t="s">
        <v>7</v>
      </c>
      <c r="D21" s="5">
        <v>12</v>
      </c>
      <c r="E21" s="1"/>
      <c r="F21" s="10">
        <f t="shared" si="0"/>
        <v>0</v>
      </c>
      <c r="G21" s="25">
        <v>60</v>
      </c>
    </row>
    <row r="22" spans="1:7" ht="141.75" x14ac:dyDescent="0.25">
      <c r="A22" s="16">
        <v>11</v>
      </c>
      <c r="B22" s="6" t="s">
        <v>20</v>
      </c>
      <c r="C22" s="4" t="s">
        <v>7</v>
      </c>
      <c r="D22" s="5">
        <v>12</v>
      </c>
      <c r="E22" s="1"/>
      <c r="F22" s="10">
        <f t="shared" si="0"/>
        <v>0</v>
      </c>
      <c r="G22" s="25">
        <v>60</v>
      </c>
    </row>
    <row r="23" spans="1:7" ht="47.25" x14ac:dyDescent="0.25">
      <c r="A23" s="16">
        <v>12</v>
      </c>
      <c r="B23" s="6" t="s">
        <v>21</v>
      </c>
      <c r="C23" s="4" t="s">
        <v>7</v>
      </c>
      <c r="D23" s="5">
        <v>600</v>
      </c>
      <c r="E23" s="1"/>
      <c r="F23" s="10">
        <f t="shared" si="0"/>
        <v>0</v>
      </c>
      <c r="G23" s="25">
        <v>50</v>
      </c>
    </row>
    <row r="24" spans="1:7" ht="63" x14ac:dyDescent="0.25">
      <c r="A24" s="16">
        <v>13</v>
      </c>
      <c r="B24" s="6" t="s">
        <v>22</v>
      </c>
      <c r="C24" s="4" t="s">
        <v>7</v>
      </c>
      <c r="D24" s="5">
        <v>60</v>
      </c>
      <c r="E24" s="1"/>
      <c r="F24" s="10">
        <f t="shared" si="0"/>
        <v>0</v>
      </c>
      <c r="G24" s="25">
        <v>50</v>
      </c>
    </row>
    <row r="25" spans="1:7" ht="110.25" x14ac:dyDescent="0.25">
      <c r="A25" s="16">
        <v>14</v>
      </c>
      <c r="B25" s="6" t="s">
        <v>23</v>
      </c>
      <c r="C25" s="4" t="s">
        <v>12</v>
      </c>
      <c r="D25" s="5">
        <v>10</v>
      </c>
      <c r="E25" s="1"/>
      <c r="F25" s="10">
        <f t="shared" si="0"/>
        <v>0</v>
      </c>
      <c r="G25" s="25">
        <v>134.1</v>
      </c>
    </row>
    <row r="26" spans="1:7" ht="47.25" x14ac:dyDescent="0.25">
      <c r="A26" s="16">
        <v>15</v>
      </c>
      <c r="B26" s="6" t="s">
        <v>24</v>
      </c>
      <c r="C26" s="4" t="s">
        <v>25</v>
      </c>
      <c r="D26" s="5">
        <v>10</v>
      </c>
      <c r="E26" s="1"/>
      <c r="F26" s="10">
        <f t="shared" si="0"/>
        <v>0</v>
      </c>
      <c r="G26" s="25">
        <v>366.9</v>
      </c>
    </row>
    <row r="27" spans="1:7" ht="31.5" x14ac:dyDescent="0.25">
      <c r="A27" s="16">
        <v>16</v>
      </c>
      <c r="B27" s="6" t="s">
        <v>26</v>
      </c>
      <c r="C27" s="4" t="s">
        <v>25</v>
      </c>
      <c r="D27" s="5">
        <v>15</v>
      </c>
      <c r="E27" s="1"/>
      <c r="F27" s="10">
        <f t="shared" si="0"/>
        <v>0</v>
      </c>
      <c r="G27" s="25">
        <v>80</v>
      </c>
    </row>
    <row r="28" spans="1:7" ht="31.5" x14ac:dyDescent="0.25">
      <c r="A28" s="16">
        <v>17</v>
      </c>
      <c r="B28" s="6" t="s">
        <v>27</v>
      </c>
      <c r="C28" s="4" t="s">
        <v>25</v>
      </c>
      <c r="D28" s="5">
        <v>30</v>
      </c>
      <c r="E28" s="1"/>
      <c r="F28" s="10">
        <f t="shared" si="0"/>
        <v>0</v>
      </c>
      <c r="G28" s="25">
        <v>40</v>
      </c>
    </row>
    <row r="29" spans="1:7" ht="31.5" x14ac:dyDescent="0.25">
      <c r="A29" s="16">
        <v>18</v>
      </c>
      <c r="B29" s="6" t="s">
        <v>28</v>
      </c>
      <c r="C29" s="4" t="s">
        <v>25</v>
      </c>
      <c r="D29" s="5">
        <v>15</v>
      </c>
      <c r="E29" s="1"/>
      <c r="F29" s="10">
        <f t="shared" si="0"/>
        <v>0</v>
      </c>
      <c r="G29" s="25">
        <v>60</v>
      </c>
    </row>
    <row r="30" spans="1:7" ht="31.5" x14ac:dyDescent="0.25">
      <c r="A30" s="16">
        <v>19</v>
      </c>
      <c r="B30" s="6" t="s">
        <v>29</v>
      </c>
      <c r="C30" s="4" t="s">
        <v>25</v>
      </c>
      <c r="D30" s="5">
        <v>50</v>
      </c>
      <c r="E30" s="1"/>
      <c r="F30" s="10">
        <f t="shared" si="0"/>
        <v>0</v>
      </c>
      <c r="G30" s="25">
        <v>80</v>
      </c>
    </row>
    <row r="31" spans="1:7" ht="63" x14ac:dyDescent="0.25">
      <c r="A31" s="16">
        <v>20</v>
      </c>
      <c r="B31" s="6" t="s">
        <v>30</v>
      </c>
      <c r="C31" s="4" t="s">
        <v>25</v>
      </c>
      <c r="D31" s="5">
        <v>20</v>
      </c>
      <c r="E31" s="1"/>
      <c r="F31" s="10">
        <f t="shared" si="0"/>
        <v>0</v>
      </c>
      <c r="G31" s="25">
        <v>330</v>
      </c>
    </row>
    <row r="32" spans="1:7" ht="31.5" x14ac:dyDescent="0.25">
      <c r="A32" s="16">
        <v>21</v>
      </c>
      <c r="B32" s="6" t="s">
        <v>31</v>
      </c>
      <c r="C32" s="4" t="s">
        <v>25</v>
      </c>
      <c r="D32" s="5">
        <v>60</v>
      </c>
      <c r="E32" s="1"/>
      <c r="F32" s="10">
        <f t="shared" si="0"/>
        <v>0</v>
      </c>
      <c r="G32" s="25">
        <v>10.7</v>
      </c>
    </row>
    <row r="33" spans="1:7" ht="31.5" x14ac:dyDescent="0.25">
      <c r="A33" s="16">
        <v>22</v>
      </c>
      <c r="B33" s="6" t="s">
        <v>32</v>
      </c>
      <c r="C33" s="4" t="s">
        <v>7</v>
      </c>
      <c r="D33" s="5">
        <v>5</v>
      </c>
      <c r="E33" s="1"/>
      <c r="F33" s="10">
        <f t="shared" si="0"/>
        <v>0</v>
      </c>
      <c r="G33" s="25">
        <v>152.1</v>
      </c>
    </row>
    <row r="34" spans="1:7" ht="47.25" x14ac:dyDescent="0.25">
      <c r="A34" s="16">
        <v>23</v>
      </c>
      <c r="B34" s="6" t="s">
        <v>33</v>
      </c>
      <c r="C34" s="4" t="s">
        <v>7</v>
      </c>
      <c r="D34" s="5">
        <v>10</v>
      </c>
      <c r="E34" s="1"/>
      <c r="F34" s="10">
        <f t="shared" si="0"/>
        <v>0</v>
      </c>
      <c r="G34" s="25">
        <v>152.1</v>
      </c>
    </row>
    <row r="35" spans="1:7" ht="47.25" x14ac:dyDescent="0.25">
      <c r="A35" s="16">
        <v>24</v>
      </c>
      <c r="B35" s="6" t="s">
        <v>34</v>
      </c>
      <c r="C35" s="4" t="s">
        <v>25</v>
      </c>
      <c r="D35" s="5">
        <v>10</v>
      </c>
      <c r="E35" s="1"/>
      <c r="F35" s="10">
        <f t="shared" si="0"/>
        <v>0</v>
      </c>
      <c r="G35" s="25">
        <v>22</v>
      </c>
    </row>
    <row r="36" spans="1:7" ht="31.5" x14ac:dyDescent="0.25">
      <c r="A36" s="16">
        <v>25</v>
      </c>
      <c r="B36" s="6" t="s">
        <v>35</v>
      </c>
      <c r="C36" s="4" t="s">
        <v>25</v>
      </c>
      <c r="D36" s="5">
        <v>10</v>
      </c>
      <c r="E36" s="1"/>
      <c r="F36" s="10">
        <f t="shared" si="0"/>
        <v>0</v>
      </c>
      <c r="G36" s="25">
        <v>17</v>
      </c>
    </row>
    <row r="37" spans="1:7" ht="63" x14ac:dyDescent="0.25">
      <c r="A37" s="16">
        <v>26</v>
      </c>
      <c r="B37" s="6" t="s">
        <v>36</v>
      </c>
      <c r="C37" s="4" t="s">
        <v>25</v>
      </c>
      <c r="D37" s="5">
        <v>10</v>
      </c>
      <c r="E37" s="1"/>
      <c r="F37" s="10">
        <f t="shared" si="0"/>
        <v>0</v>
      </c>
      <c r="G37" s="25">
        <v>36.4</v>
      </c>
    </row>
    <row r="38" spans="1:7" ht="78.75" x14ac:dyDescent="0.25">
      <c r="A38" s="16">
        <v>27</v>
      </c>
      <c r="B38" s="6" t="s">
        <v>37</v>
      </c>
      <c r="C38" s="4" t="s">
        <v>25</v>
      </c>
      <c r="D38" s="5">
        <v>25</v>
      </c>
      <c r="E38" s="1"/>
      <c r="F38" s="10">
        <f t="shared" si="0"/>
        <v>0</v>
      </c>
      <c r="G38" s="25">
        <v>24.6</v>
      </c>
    </row>
    <row r="39" spans="1:7" ht="78.75" x14ac:dyDescent="0.25">
      <c r="A39" s="16">
        <v>28</v>
      </c>
      <c r="B39" s="6" t="s">
        <v>38</v>
      </c>
      <c r="C39" s="4" t="s">
        <v>25</v>
      </c>
      <c r="D39" s="5">
        <v>25</v>
      </c>
      <c r="E39" s="1"/>
      <c r="F39" s="10">
        <f t="shared" si="0"/>
        <v>0</v>
      </c>
      <c r="G39" s="25">
        <v>42.3</v>
      </c>
    </row>
    <row r="40" spans="1:7" ht="63" x14ac:dyDescent="0.25">
      <c r="A40" s="16">
        <v>29</v>
      </c>
      <c r="B40" s="6" t="s">
        <v>39</v>
      </c>
      <c r="C40" s="4" t="s">
        <v>14</v>
      </c>
      <c r="D40" s="5">
        <v>100</v>
      </c>
      <c r="E40" s="1"/>
      <c r="F40" s="10">
        <f t="shared" si="0"/>
        <v>0</v>
      </c>
      <c r="G40" s="25">
        <v>4.2300000000000004</v>
      </c>
    </row>
    <row r="41" spans="1:7" ht="63" x14ac:dyDescent="0.25">
      <c r="A41" s="16">
        <v>30</v>
      </c>
      <c r="B41" s="6" t="s">
        <v>40</v>
      </c>
      <c r="C41" s="4" t="s">
        <v>14</v>
      </c>
      <c r="D41" s="5">
        <v>100</v>
      </c>
      <c r="E41" s="1"/>
      <c r="F41" s="10">
        <f t="shared" si="0"/>
        <v>0</v>
      </c>
      <c r="G41" s="25">
        <v>4.6399999999999997</v>
      </c>
    </row>
    <row r="42" spans="1:7" ht="63" x14ac:dyDescent="0.25">
      <c r="A42" s="16">
        <v>31</v>
      </c>
      <c r="B42" s="6" t="s">
        <v>41</v>
      </c>
      <c r="C42" s="4" t="s">
        <v>14</v>
      </c>
      <c r="D42" s="5">
        <v>160</v>
      </c>
      <c r="E42" s="1"/>
      <c r="F42" s="10">
        <f t="shared" si="0"/>
        <v>0</v>
      </c>
      <c r="G42" s="25">
        <v>4.8499999999999996</v>
      </c>
    </row>
    <row r="43" spans="1:7" ht="63" x14ac:dyDescent="0.25">
      <c r="A43" s="16">
        <v>32</v>
      </c>
      <c r="B43" s="6" t="s">
        <v>42</v>
      </c>
      <c r="C43" s="4" t="s">
        <v>14</v>
      </c>
      <c r="D43" s="5">
        <v>140</v>
      </c>
      <c r="E43" s="1"/>
      <c r="F43" s="10">
        <f t="shared" si="0"/>
        <v>0</v>
      </c>
      <c r="G43" s="25">
        <v>5.57</v>
      </c>
    </row>
    <row r="44" spans="1:7" ht="63" x14ac:dyDescent="0.25">
      <c r="A44" s="16">
        <v>33</v>
      </c>
      <c r="B44" s="6" t="s">
        <v>43</v>
      </c>
      <c r="C44" s="4" t="s">
        <v>14</v>
      </c>
      <c r="D44" s="5">
        <v>120</v>
      </c>
      <c r="E44" s="1"/>
      <c r="F44" s="10">
        <f t="shared" si="0"/>
        <v>0</v>
      </c>
      <c r="G44" s="25">
        <v>6.28</v>
      </c>
    </row>
    <row r="45" spans="1:7" ht="110.25" x14ac:dyDescent="0.25">
      <c r="A45" s="16">
        <v>34</v>
      </c>
      <c r="B45" s="6" t="s">
        <v>44</v>
      </c>
      <c r="C45" s="4" t="s">
        <v>14</v>
      </c>
      <c r="D45" s="5">
        <v>380</v>
      </c>
      <c r="E45" s="1"/>
      <c r="F45" s="10">
        <f t="shared" si="0"/>
        <v>0</v>
      </c>
      <c r="G45" s="27">
        <v>9.6999999999999993</v>
      </c>
    </row>
    <row r="46" spans="1:7" ht="110.25" x14ac:dyDescent="0.25">
      <c r="A46" s="16">
        <v>35</v>
      </c>
      <c r="B46" s="6" t="s">
        <v>45</v>
      </c>
      <c r="C46" s="4" t="s">
        <v>14</v>
      </c>
      <c r="D46" s="5">
        <v>50</v>
      </c>
      <c r="E46" s="1"/>
      <c r="F46" s="10">
        <f t="shared" si="0"/>
        <v>0</v>
      </c>
      <c r="G46" s="27">
        <v>11.95</v>
      </c>
    </row>
    <row r="47" spans="1:7" ht="110.25" x14ac:dyDescent="0.25">
      <c r="A47" s="16">
        <v>36</v>
      </c>
      <c r="B47" s="6" t="s">
        <v>46</v>
      </c>
      <c r="C47" s="4" t="s">
        <v>14</v>
      </c>
      <c r="D47" s="5">
        <v>330</v>
      </c>
      <c r="E47" s="1"/>
      <c r="F47" s="10">
        <f t="shared" si="0"/>
        <v>0</v>
      </c>
      <c r="G47" s="27">
        <v>17.48</v>
      </c>
    </row>
    <row r="48" spans="1:7" ht="110.25" x14ac:dyDescent="0.25">
      <c r="A48" s="16">
        <v>37</v>
      </c>
      <c r="B48" s="6" t="s">
        <v>47</v>
      </c>
      <c r="C48" s="4" t="s">
        <v>14</v>
      </c>
      <c r="D48" s="5">
        <v>360</v>
      </c>
      <c r="E48" s="1"/>
      <c r="F48" s="10">
        <f t="shared" si="0"/>
        <v>0</v>
      </c>
      <c r="G48" s="27">
        <v>22.1</v>
      </c>
    </row>
    <row r="49" spans="1:7" ht="110.25" x14ac:dyDescent="0.25">
      <c r="A49" s="16">
        <v>38</v>
      </c>
      <c r="B49" s="6" t="s">
        <v>48</v>
      </c>
      <c r="C49" s="4" t="s">
        <v>14</v>
      </c>
      <c r="D49" s="5">
        <v>200</v>
      </c>
      <c r="E49" s="1"/>
      <c r="F49" s="10">
        <f t="shared" si="0"/>
        <v>0</v>
      </c>
      <c r="G49" s="27">
        <v>35.5</v>
      </c>
    </row>
    <row r="50" spans="1:7" ht="63" x14ac:dyDescent="0.25">
      <c r="A50" s="16">
        <v>39</v>
      </c>
      <c r="B50" s="6" t="s">
        <v>49</v>
      </c>
      <c r="C50" s="4" t="s">
        <v>25</v>
      </c>
      <c r="D50" s="5">
        <v>12</v>
      </c>
      <c r="E50" s="1"/>
      <c r="F50" s="10">
        <f t="shared" si="0"/>
        <v>0</v>
      </c>
      <c r="G50" s="27">
        <v>14.65</v>
      </c>
    </row>
    <row r="51" spans="1:7" ht="63" x14ac:dyDescent="0.25">
      <c r="A51" s="16">
        <v>40</v>
      </c>
      <c r="B51" s="6" t="s">
        <v>50</v>
      </c>
      <c r="C51" s="4" t="s">
        <v>25</v>
      </c>
      <c r="D51" s="5">
        <v>12</v>
      </c>
      <c r="E51" s="1"/>
      <c r="F51" s="10">
        <f t="shared" si="0"/>
        <v>0</v>
      </c>
      <c r="G51" s="27">
        <v>16.45</v>
      </c>
    </row>
    <row r="52" spans="1:7" ht="63" x14ac:dyDescent="0.25">
      <c r="A52" s="16">
        <v>41</v>
      </c>
      <c r="B52" s="6" t="s">
        <v>51</v>
      </c>
      <c r="C52" s="4" t="s">
        <v>25</v>
      </c>
      <c r="D52" s="5">
        <v>12</v>
      </c>
      <c r="E52" s="1"/>
      <c r="F52" s="10">
        <f t="shared" si="0"/>
        <v>0</v>
      </c>
      <c r="G52" s="28">
        <v>17.350000000000001</v>
      </c>
    </row>
    <row r="53" spans="1:7" ht="63" x14ac:dyDescent="0.25">
      <c r="A53" s="16">
        <v>42</v>
      </c>
      <c r="B53" s="6" t="s">
        <v>52</v>
      </c>
      <c r="C53" s="4" t="s">
        <v>25</v>
      </c>
      <c r="D53" s="5">
        <v>12</v>
      </c>
      <c r="E53" s="1"/>
      <c r="F53" s="10">
        <f t="shared" si="0"/>
        <v>0</v>
      </c>
      <c r="G53" s="28">
        <v>20.55</v>
      </c>
    </row>
    <row r="54" spans="1:7" ht="63" x14ac:dyDescent="0.25">
      <c r="A54" s="16">
        <v>43</v>
      </c>
      <c r="B54" s="6" t="s">
        <v>53</v>
      </c>
      <c r="C54" s="4" t="s">
        <v>25</v>
      </c>
      <c r="D54" s="5">
        <v>12</v>
      </c>
      <c r="E54" s="1"/>
      <c r="F54" s="10">
        <f t="shared" si="0"/>
        <v>0</v>
      </c>
      <c r="G54" s="28">
        <v>21.85</v>
      </c>
    </row>
    <row r="55" spans="1:7" ht="110.25" x14ac:dyDescent="0.25">
      <c r="A55" s="16">
        <v>44</v>
      </c>
      <c r="B55" s="6" t="s">
        <v>54</v>
      </c>
      <c r="C55" s="4" t="s">
        <v>25</v>
      </c>
      <c r="D55" s="5">
        <v>16</v>
      </c>
      <c r="E55" s="1"/>
      <c r="F55" s="10">
        <f t="shared" si="0"/>
        <v>0</v>
      </c>
      <c r="G55" s="28">
        <v>137.25</v>
      </c>
    </row>
    <row r="56" spans="1:7" ht="110.25" x14ac:dyDescent="0.25">
      <c r="A56" s="16">
        <v>45</v>
      </c>
      <c r="B56" s="6" t="s">
        <v>55</v>
      </c>
      <c r="C56" s="4" t="s">
        <v>25</v>
      </c>
      <c r="D56" s="5">
        <v>5</v>
      </c>
      <c r="E56" s="1"/>
      <c r="F56" s="10">
        <f t="shared" si="0"/>
        <v>0</v>
      </c>
      <c r="G56" s="28">
        <v>255.3</v>
      </c>
    </row>
    <row r="57" spans="1:7" ht="110.25" x14ac:dyDescent="0.25">
      <c r="A57" s="16">
        <v>46</v>
      </c>
      <c r="B57" s="6" t="s">
        <v>56</v>
      </c>
      <c r="C57" s="4" t="s">
        <v>25</v>
      </c>
      <c r="D57" s="5">
        <v>12</v>
      </c>
      <c r="E57" s="1"/>
      <c r="F57" s="10">
        <f t="shared" si="0"/>
        <v>0</v>
      </c>
      <c r="G57" s="28">
        <v>339.4</v>
      </c>
    </row>
    <row r="58" spans="1:7" ht="110.25" x14ac:dyDescent="0.25">
      <c r="A58" s="16">
        <v>47</v>
      </c>
      <c r="B58" s="6" t="s">
        <v>57</v>
      </c>
      <c r="C58" s="4" t="s">
        <v>25</v>
      </c>
      <c r="D58" s="5">
        <v>12</v>
      </c>
      <c r="E58" s="1"/>
      <c r="F58" s="10">
        <f t="shared" si="0"/>
        <v>0</v>
      </c>
      <c r="G58" s="28">
        <v>375.5</v>
      </c>
    </row>
    <row r="59" spans="1:7" ht="31.5" x14ac:dyDescent="0.25">
      <c r="A59" s="16">
        <v>48</v>
      </c>
      <c r="B59" s="6" t="s">
        <v>58</v>
      </c>
      <c r="C59" s="4" t="s">
        <v>25</v>
      </c>
      <c r="D59" s="5">
        <v>8</v>
      </c>
      <c r="E59" s="1"/>
      <c r="F59" s="10">
        <f t="shared" si="0"/>
        <v>0</v>
      </c>
      <c r="G59" s="28">
        <v>52.8</v>
      </c>
    </row>
    <row r="60" spans="1:7" ht="31.5" x14ac:dyDescent="0.25">
      <c r="A60" s="16">
        <v>49</v>
      </c>
      <c r="B60" s="6" t="s">
        <v>59</v>
      </c>
      <c r="C60" s="4" t="s">
        <v>25</v>
      </c>
      <c r="D60" s="5">
        <v>8</v>
      </c>
      <c r="E60" s="1"/>
      <c r="F60" s="10">
        <f t="shared" si="0"/>
        <v>0</v>
      </c>
      <c r="G60" s="28">
        <v>59.6</v>
      </c>
    </row>
    <row r="61" spans="1:7" ht="31.5" x14ac:dyDescent="0.25">
      <c r="A61" s="16">
        <v>50</v>
      </c>
      <c r="B61" s="6" t="s">
        <v>60</v>
      </c>
      <c r="C61" s="4" t="s">
        <v>25</v>
      </c>
      <c r="D61" s="5">
        <v>8</v>
      </c>
      <c r="E61" s="1"/>
      <c r="F61" s="10">
        <f t="shared" si="0"/>
        <v>0</v>
      </c>
      <c r="G61" s="28">
        <v>67.8</v>
      </c>
    </row>
    <row r="62" spans="1:7" ht="31.5" x14ac:dyDescent="0.25">
      <c r="A62" s="16">
        <v>51</v>
      </c>
      <c r="B62" s="6" t="s">
        <v>61</v>
      </c>
      <c r="C62" s="4" t="s">
        <v>25</v>
      </c>
      <c r="D62" s="5">
        <v>8</v>
      </c>
      <c r="E62" s="1"/>
      <c r="F62" s="10">
        <f t="shared" si="0"/>
        <v>0</v>
      </c>
      <c r="G62" s="28">
        <v>80.900000000000006</v>
      </c>
    </row>
    <row r="63" spans="1:7" ht="47.25" x14ac:dyDescent="0.25">
      <c r="A63" s="16">
        <v>52</v>
      </c>
      <c r="B63" s="6" t="s">
        <v>62</v>
      </c>
      <c r="C63" s="4" t="s">
        <v>25</v>
      </c>
      <c r="D63" s="5">
        <v>8</v>
      </c>
      <c r="E63" s="1"/>
      <c r="F63" s="10">
        <f t="shared" si="0"/>
        <v>0</v>
      </c>
      <c r="G63" s="28">
        <v>2.9</v>
      </c>
    </row>
    <row r="64" spans="1:7" ht="47.25" x14ac:dyDescent="0.25">
      <c r="A64" s="16">
        <v>53</v>
      </c>
      <c r="B64" s="6" t="s">
        <v>63</v>
      </c>
      <c r="C64" s="4" t="s">
        <v>25</v>
      </c>
      <c r="D64" s="5">
        <v>8</v>
      </c>
      <c r="E64" s="1"/>
      <c r="F64" s="10">
        <f t="shared" si="0"/>
        <v>0</v>
      </c>
      <c r="G64" s="28">
        <v>5.3</v>
      </c>
    </row>
    <row r="65" spans="1:7" ht="63" x14ac:dyDescent="0.25">
      <c r="A65" s="16">
        <v>54</v>
      </c>
      <c r="B65" s="6" t="s">
        <v>64</v>
      </c>
      <c r="C65" s="7" t="s">
        <v>65</v>
      </c>
      <c r="D65" s="5">
        <v>40</v>
      </c>
      <c r="E65" s="1"/>
      <c r="F65" s="10">
        <f t="shared" si="0"/>
        <v>0</v>
      </c>
      <c r="G65" s="28">
        <v>87.15</v>
      </c>
    </row>
    <row r="66" spans="1:7" ht="63" x14ac:dyDescent="0.25">
      <c r="A66" s="16">
        <v>55</v>
      </c>
      <c r="B66" s="6" t="s">
        <v>66</v>
      </c>
      <c r="C66" s="7" t="s">
        <v>65</v>
      </c>
      <c r="D66" s="5">
        <v>8</v>
      </c>
      <c r="E66" s="1"/>
      <c r="F66" s="10">
        <f t="shared" si="0"/>
        <v>0</v>
      </c>
      <c r="G66" s="28">
        <v>113.15</v>
      </c>
    </row>
    <row r="67" spans="1:7" ht="31.5" x14ac:dyDescent="0.25">
      <c r="A67" s="16">
        <v>56</v>
      </c>
      <c r="B67" s="6" t="s">
        <v>67</v>
      </c>
      <c r="C67" s="4" t="s">
        <v>7</v>
      </c>
      <c r="D67" s="5">
        <v>5</v>
      </c>
      <c r="E67" s="1"/>
      <c r="F67" s="10">
        <f t="shared" si="0"/>
        <v>0</v>
      </c>
      <c r="G67" s="28">
        <v>28.7</v>
      </c>
    </row>
    <row r="68" spans="1:7" ht="47.25" x14ac:dyDescent="0.25">
      <c r="A68" s="16">
        <v>57</v>
      </c>
      <c r="B68" s="8" t="s">
        <v>68</v>
      </c>
      <c r="C68" s="4" t="s">
        <v>14</v>
      </c>
      <c r="D68" s="5">
        <v>80</v>
      </c>
      <c r="E68" s="1"/>
      <c r="F68" s="10">
        <f t="shared" si="0"/>
        <v>0</v>
      </c>
      <c r="G68" s="28">
        <v>1.65</v>
      </c>
    </row>
    <row r="69" spans="1:7" ht="47.25" x14ac:dyDescent="0.25">
      <c r="A69" s="16">
        <v>58</v>
      </c>
      <c r="B69" s="6" t="s">
        <v>69</v>
      </c>
      <c r="C69" s="4" t="s">
        <v>7</v>
      </c>
      <c r="D69" s="5">
        <v>15</v>
      </c>
      <c r="E69" s="1"/>
      <c r="F69" s="10">
        <f t="shared" si="0"/>
        <v>0</v>
      </c>
      <c r="G69" s="28">
        <v>15.1</v>
      </c>
    </row>
    <row r="70" spans="1:7" ht="16.5" x14ac:dyDescent="0.3">
      <c r="A70" s="16">
        <v>59</v>
      </c>
      <c r="B70" s="9" t="s">
        <v>4</v>
      </c>
      <c r="C70" s="2"/>
      <c r="D70" s="2"/>
      <c r="E70" s="1"/>
      <c r="F70" s="10">
        <f>SUM(F12:F69)</f>
        <v>0</v>
      </c>
      <c r="G70" s="2"/>
    </row>
    <row r="71" spans="1:7" ht="16.5" x14ac:dyDescent="0.3">
      <c r="A71" s="16">
        <v>60</v>
      </c>
      <c r="B71" s="9" t="s">
        <v>70</v>
      </c>
      <c r="C71" s="2"/>
      <c r="D71" s="2"/>
      <c r="E71" s="2"/>
      <c r="F71" s="23"/>
      <c r="G71" s="2"/>
    </row>
    <row r="72" spans="1:7" ht="16.5" x14ac:dyDescent="0.3">
      <c r="A72" s="16">
        <v>61</v>
      </c>
      <c r="B72" s="9" t="s">
        <v>4</v>
      </c>
      <c r="C72" s="2"/>
      <c r="D72" s="2"/>
      <c r="E72" s="2"/>
      <c r="F72" s="23"/>
      <c r="G72" s="2"/>
    </row>
    <row r="73" spans="1:7" ht="16.5" x14ac:dyDescent="0.3">
      <c r="A73" s="16">
        <v>62</v>
      </c>
      <c r="B73" s="9" t="s">
        <v>71</v>
      </c>
      <c r="C73" s="2"/>
      <c r="D73" s="2"/>
      <c r="E73" s="2"/>
      <c r="F73" s="11"/>
      <c r="G73" s="2"/>
    </row>
    <row r="74" spans="1:7" ht="16.5" x14ac:dyDescent="0.3">
      <c r="A74" s="16">
        <v>63</v>
      </c>
      <c r="B74" s="9" t="s">
        <v>4</v>
      </c>
      <c r="C74" s="2"/>
      <c r="D74" s="2"/>
      <c r="E74" s="2"/>
      <c r="F74" s="23"/>
      <c r="G74" s="2"/>
    </row>
    <row r="75" spans="1:7" ht="16.5" x14ac:dyDescent="0.3">
      <c r="A75" s="16">
        <v>64</v>
      </c>
      <c r="B75" s="21" t="s">
        <v>75</v>
      </c>
      <c r="C75" s="20">
        <v>0.03</v>
      </c>
      <c r="D75" s="2"/>
      <c r="E75" s="2"/>
      <c r="F75" s="11"/>
      <c r="G75" s="2"/>
    </row>
    <row r="76" spans="1:7" ht="16.5" x14ac:dyDescent="0.3">
      <c r="A76" s="16">
        <v>65</v>
      </c>
      <c r="B76" s="9" t="s">
        <v>4</v>
      </c>
      <c r="C76" s="2"/>
      <c r="D76" s="2"/>
      <c r="E76" s="2"/>
      <c r="F76" s="23"/>
      <c r="G76" s="2"/>
    </row>
    <row r="77" spans="1:7" ht="16.5" x14ac:dyDescent="0.3">
      <c r="A77" s="16">
        <v>66</v>
      </c>
      <c r="B77" s="21" t="s">
        <v>76</v>
      </c>
      <c r="C77" s="20">
        <v>0.18</v>
      </c>
      <c r="D77" s="2"/>
      <c r="E77" s="2"/>
      <c r="F77" s="11"/>
      <c r="G77" s="2"/>
    </row>
    <row r="78" spans="1:7" ht="17.25" thickBot="1" x14ac:dyDescent="0.35">
      <c r="A78" s="17">
        <v>67</v>
      </c>
      <c r="B78" s="19" t="s">
        <v>72</v>
      </c>
      <c r="C78" s="18"/>
      <c r="D78" s="18"/>
      <c r="E78" s="18"/>
      <c r="F78" s="24"/>
      <c r="G78" s="2"/>
    </row>
    <row r="79" spans="1:7" x14ac:dyDescent="0.25">
      <c r="F79" s="13"/>
      <c r="G79" s="13"/>
    </row>
    <row r="80" spans="1:7" x14ac:dyDescent="0.25">
      <c r="F80" s="13"/>
      <c r="G80" s="13"/>
    </row>
    <row r="81" spans="2:7" ht="60" customHeight="1" x14ac:dyDescent="0.25">
      <c r="B81" s="29" t="s">
        <v>79</v>
      </c>
      <c r="C81" s="29"/>
      <c r="D81" s="29"/>
      <c r="E81" s="29"/>
      <c r="F81" s="29"/>
      <c r="G81" s="29"/>
    </row>
    <row r="82" spans="2:7" ht="37.5" customHeight="1" x14ac:dyDescent="0.25">
      <c r="F82" s="13"/>
      <c r="G82" s="13"/>
    </row>
    <row r="83" spans="2:7" x14ac:dyDescent="0.25">
      <c r="B83" s="30" t="s">
        <v>77</v>
      </c>
      <c r="C83" s="30"/>
      <c r="D83" s="30"/>
      <c r="E83" s="30"/>
      <c r="F83" s="30"/>
      <c r="G83" s="30"/>
    </row>
    <row r="84" spans="2:7" x14ac:dyDescent="0.25">
      <c r="F84" s="13"/>
      <c r="G84" s="13"/>
    </row>
    <row r="85" spans="2:7" x14ac:dyDescent="0.25">
      <c r="F85" s="13"/>
      <c r="G85" s="13"/>
    </row>
    <row r="86" spans="2:7" x14ac:dyDescent="0.25">
      <c r="F86" s="13"/>
      <c r="G86" s="13"/>
    </row>
    <row r="87" spans="2:7" x14ac:dyDescent="0.25">
      <c r="F87" s="13"/>
      <c r="G87" s="13"/>
    </row>
    <row r="88" spans="2:7" x14ac:dyDescent="0.25">
      <c r="F88" s="13"/>
      <c r="G88" s="13"/>
    </row>
    <row r="89" spans="2:7" x14ac:dyDescent="0.25">
      <c r="F89" s="13"/>
      <c r="G89" s="13"/>
    </row>
    <row r="90" spans="2:7" x14ac:dyDescent="0.25">
      <c r="F90" s="13"/>
      <c r="G90" s="13"/>
    </row>
    <row r="91" spans="2:7" x14ac:dyDescent="0.25">
      <c r="F91" s="13"/>
      <c r="G91" s="13"/>
    </row>
    <row r="92" spans="2:7" x14ac:dyDescent="0.25">
      <c r="F92" s="13"/>
      <c r="G92" s="13"/>
    </row>
    <row r="93" spans="2:7" x14ac:dyDescent="0.25">
      <c r="F93" s="13"/>
      <c r="G93" s="13"/>
    </row>
    <row r="94" spans="2:7" x14ac:dyDescent="0.25">
      <c r="F94" s="13"/>
      <c r="G94" s="13"/>
    </row>
    <row r="95" spans="2:7" x14ac:dyDescent="0.25">
      <c r="F95" s="13"/>
      <c r="G95" s="13"/>
    </row>
    <row r="96" spans="2:7" x14ac:dyDescent="0.25">
      <c r="F96" s="13"/>
      <c r="G96" s="13"/>
    </row>
    <row r="97" spans="6:7" x14ac:dyDescent="0.25">
      <c r="F97" s="13"/>
      <c r="G97" s="13"/>
    </row>
    <row r="98" spans="6:7" x14ac:dyDescent="0.25">
      <c r="F98" s="13"/>
      <c r="G98" s="13"/>
    </row>
    <row r="99" spans="6:7" x14ac:dyDescent="0.25">
      <c r="F99" s="13"/>
      <c r="G99" s="13"/>
    </row>
    <row r="100" spans="6:7" x14ac:dyDescent="0.25">
      <c r="F100" s="13"/>
      <c r="G100" s="13"/>
    </row>
    <row r="101" spans="6:7" x14ac:dyDescent="0.25">
      <c r="F101" s="13"/>
      <c r="G101" s="13"/>
    </row>
    <row r="102" spans="6:7" x14ac:dyDescent="0.25">
      <c r="F102" s="13"/>
      <c r="G102" s="13"/>
    </row>
    <row r="103" spans="6:7" x14ac:dyDescent="0.25">
      <c r="F103" s="13"/>
      <c r="G103" s="13"/>
    </row>
    <row r="104" spans="6:7" x14ac:dyDescent="0.25">
      <c r="F104" s="13"/>
      <c r="G104" s="13"/>
    </row>
    <row r="105" spans="6:7" x14ac:dyDescent="0.25">
      <c r="F105" s="13"/>
      <c r="G105" s="13"/>
    </row>
    <row r="106" spans="6:7" x14ac:dyDescent="0.25">
      <c r="F106" s="13"/>
      <c r="G106" s="13"/>
    </row>
    <row r="107" spans="6:7" x14ac:dyDescent="0.25">
      <c r="F107" s="13"/>
      <c r="G107" s="13"/>
    </row>
    <row r="108" spans="6:7" x14ac:dyDescent="0.25">
      <c r="F108" s="13"/>
      <c r="G108" s="13"/>
    </row>
    <row r="109" spans="6:7" x14ac:dyDescent="0.25">
      <c r="F109" s="13"/>
      <c r="G109" s="13"/>
    </row>
    <row r="110" spans="6:7" x14ac:dyDescent="0.25">
      <c r="F110" s="13"/>
      <c r="G110" s="13"/>
    </row>
    <row r="111" spans="6:7" x14ac:dyDescent="0.25">
      <c r="F111" s="13"/>
      <c r="G111" s="13"/>
    </row>
    <row r="112" spans="6:7" x14ac:dyDescent="0.25">
      <c r="F112" s="13"/>
      <c r="G112" s="13"/>
    </row>
    <row r="113" spans="6:7" x14ac:dyDescent="0.25">
      <c r="F113" s="13"/>
      <c r="G113" s="13"/>
    </row>
    <row r="114" spans="6:7" x14ac:dyDescent="0.25">
      <c r="F114" s="13"/>
      <c r="G114" s="13"/>
    </row>
    <row r="115" spans="6:7" x14ac:dyDescent="0.25">
      <c r="F115" s="13"/>
      <c r="G115" s="13"/>
    </row>
    <row r="116" spans="6:7" x14ac:dyDescent="0.25">
      <c r="F116" s="13"/>
      <c r="G116" s="13"/>
    </row>
    <row r="117" spans="6:7" x14ac:dyDescent="0.25">
      <c r="F117" s="13"/>
      <c r="G117" s="13"/>
    </row>
    <row r="118" spans="6:7" x14ac:dyDescent="0.25">
      <c r="F118" s="13"/>
      <c r="G118" s="13"/>
    </row>
    <row r="119" spans="6:7" x14ac:dyDescent="0.25">
      <c r="F119" s="13"/>
      <c r="G119" s="13"/>
    </row>
    <row r="120" spans="6:7" x14ac:dyDescent="0.25">
      <c r="F120" s="13"/>
      <c r="G120" s="13"/>
    </row>
    <row r="121" spans="6:7" x14ac:dyDescent="0.25">
      <c r="F121" s="13"/>
      <c r="G121" s="13"/>
    </row>
    <row r="122" spans="6:7" x14ac:dyDescent="0.25">
      <c r="F122" s="13"/>
      <c r="G122" s="13"/>
    </row>
    <row r="123" spans="6:7" x14ac:dyDescent="0.25">
      <c r="F123" s="13"/>
      <c r="G123" s="13"/>
    </row>
    <row r="124" spans="6:7" x14ac:dyDescent="0.25">
      <c r="F124" s="13"/>
      <c r="G124" s="13"/>
    </row>
    <row r="125" spans="6:7" x14ac:dyDescent="0.25">
      <c r="F125" s="13"/>
      <c r="G125" s="13"/>
    </row>
    <row r="126" spans="6:7" x14ac:dyDescent="0.25">
      <c r="F126" s="13"/>
      <c r="G126" s="13"/>
    </row>
    <row r="127" spans="6:7" x14ac:dyDescent="0.25">
      <c r="F127" s="13"/>
      <c r="G127" s="13"/>
    </row>
    <row r="128" spans="6:7" x14ac:dyDescent="0.25">
      <c r="F128" s="13"/>
      <c r="G128" s="13"/>
    </row>
    <row r="129" spans="6:7" x14ac:dyDescent="0.25">
      <c r="F129" s="13"/>
      <c r="G129" s="13"/>
    </row>
    <row r="130" spans="6:7" x14ac:dyDescent="0.25">
      <c r="F130" s="13"/>
      <c r="G130" s="13"/>
    </row>
    <row r="131" spans="6:7" x14ac:dyDescent="0.25">
      <c r="F131" s="13"/>
      <c r="G131" s="13"/>
    </row>
    <row r="132" spans="6:7" x14ac:dyDescent="0.25">
      <c r="F132" s="13"/>
      <c r="G132" s="13"/>
    </row>
    <row r="133" spans="6:7" x14ac:dyDescent="0.25">
      <c r="F133" s="13"/>
      <c r="G133" s="13"/>
    </row>
    <row r="134" spans="6:7" x14ac:dyDescent="0.25">
      <c r="F134" s="13"/>
      <c r="G134" s="13"/>
    </row>
    <row r="135" spans="6:7" x14ac:dyDescent="0.25">
      <c r="F135" s="13"/>
      <c r="G135" s="13"/>
    </row>
    <row r="136" spans="6:7" x14ac:dyDescent="0.25">
      <c r="F136" s="13"/>
      <c r="G136" s="13"/>
    </row>
    <row r="137" spans="6:7" x14ac:dyDescent="0.25">
      <c r="F137" s="13"/>
      <c r="G137" s="13"/>
    </row>
    <row r="138" spans="6:7" x14ac:dyDescent="0.25">
      <c r="F138" s="13"/>
      <c r="G138" s="13"/>
    </row>
    <row r="139" spans="6:7" x14ac:dyDescent="0.25">
      <c r="F139" s="13"/>
      <c r="G139" s="13"/>
    </row>
    <row r="140" spans="6:7" x14ac:dyDescent="0.25">
      <c r="F140" s="13"/>
      <c r="G140" s="13"/>
    </row>
    <row r="141" spans="6:7" x14ac:dyDescent="0.25">
      <c r="F141" s="13"/>
      <c r="G141" s="13"/>
    </row>
    <row r="142" spans="6:7" x14ac:dyDescent="0.25">
      <c r="F142" s="13"/>
      <c r="G142" s="13"/>
    </row>
    <row r="143" spans="6:7" x14ac:dyDescent="0.25">
      <c r="F143" s="13"/>
      <c r="G143" s="13"/>
    </row>
    <row r="144" spans="6:7" x14ac:dyDescent="0.25">
      <c r="F144" s="13"/>
      <c r="G144" s="13"/>
    </row>
    <row r="145" spans="6:7" x14ac:dyDescent="0.25">
      <c r="F145" s="13"/>
      <c r="G145" s="13"/>
    </row>
    <row r="146" spans="6:7" x14ac:dyDescent="0.25">
      <c r="F146" s="13"/>
      <c r="G146" s="13"/>
    </row>
    <row r="147" spans="6:7" x14ac:dyDescent="0.25">
      <c r="F147" s="13"/>
      <c r="G147" s="13"/>
    </row>
    <row r="148" spans="6:7" x14ac:dyDescent="0.25">
      <c r="F148" s="13"/>
      <c r="G148" s="13"/>
    </row>
    <row r="149" spans="6:7" x14ac:dyDescent="0.25">
      <c r="F149" s="13"/>
      <c r="G149" s="13"/>
    </row>
    <row r="150" spans="6:7" x14ac:dyDescent="0.25">
      <c r="F150" s="13"/>
      <c r="G150" s="13"/>
    </row>
    <row r="151" spans="6:7" x14ac:dyDescent="0.25">
      <c r="F151" s="13"/>
      <c r="G151" s="13"/>
    </row>
    <row r="152" spans="6:7" x14ac:dyDescent="0.25">
      <c r="F152" s="13"/>
      <c r="G152" s="13"/>
    </row>
    <row r="153" spans="6:7" x14ac:dyDescent="0.25">
      <c r="F153" s="13"/>
      <c r="G153" s="13"/>
    </row>
    <row r="154" spans="6:7" x14ac:dyDescent="0.25">
      <c r="F154" s="13"/>
      <c r="G154" s="13"/>
    </row>
    <row r="155" spans="6:7" x14ac:dyDescent="0.25">
      <c r="F155" s="13"/>
      <c r="G155" s="13"/>
    </row>
    <row r="156" spans="6:7" x14ac:dyDescent="0.25">
      <c r="F156" s="13"/>
      <c r="G156" s="13"/>
    </row>
    <row r="157" spans="6:7" x14ac:dyDescent="0.25">
      <c r="F157" s="13"/>
      <c r="G157" s="13"/>
    </row>
    <row r="158" spans="6:7" x14ac:dyDescent="0.25">
      <c r="F158" s="13"/>
      <c r="G158" s="13"/>
    </row>
    <row r="159" spans="6:7" x14ac:dyDescent="0.25">
      <c r="F159" s="13"/>
      <c r="G159" s="13"/>
    </row>
    <row r="160" spans="6:7" x14ac:dyDescent="0.25">
      <c r="F160" s="13"/>
      <c r="G160" s="13"/>
    </row>
    <row r="161" spans="6:7" x14ac:dyDescent="0.25">
      <c r="F161" s="13"/>
      <c r="G161" s="13"/>
    </row>
    <row r="162" spans="6:7" x14ac:dyDescent="0.25">
      <c r="F162" s="13"/>
      <c r="G162" s="13"/>
    </row>
    <row r="163" spans="6:7" x14ac:dyDescent="0.25">
      <c r="F163" s="13"/>
      <c r="G163" s="13"/>
    </row>
    <row r="164" spans="6:7" x14ac:dyDescent="0.25">
      <c r="F164" s="13"/>
      <c r="G164" s="13"/>
    </row>
    <row r="165" spans="6:7" x14ac:dyDescent="0.25">
      <c r="F165" s="13"/>
      <c r="G165" s="13"/>
    </row>
    <row r="166" spans="6:7" x14ac:dyDescent="0.25">
      <c r="F166" s="13"/>
      <c r="G166" s="13"/>
    </row>
    <row r="167" spans="6:7" x14ac:dyDescent="0.25">
      <c r="F167" s="13"/>
      <c r="G167" s="13"/>
    </row>
    <row r="168" spans="6:7" x14ac:dyDescent="0.25">
      <c r="F168" s="13"/>
      <c r="G168" s="13"/>
    </row>
    <row r="169" spans="6:7" x14ac:dyDescent="0.25">
      <c r="F169" s="13"/>
      <c r="G169" s="13"/>
    </row>
    <row r="170" spans="6:7" x14ac:dyDescent="0.25">
      <c r="F170" s="13"/>
      <c r="G170" s="13"/>
    </row>
    <row r="171" spans="6:7" x14ac:dyDescent="0.25">
      <c r="F171" s="13"/>
      <c r="G171" s="13"/>
    </row>
    <row r="172" spans="6:7" x14ac:dyDescent="0.25">
      <c r="F172" s="13"/>
      <c r="G172" s="13"/>
    </row>
    <row r="173" spans="6:7" x14ac:dyDescent="0.25">
      <c r="F173" s="13"/>
      <c r="G173" s="13"/>
    </row>
    <row r="174" spans="6:7" x14ac:dyDescent="0.25">
      <c r="F174" s="13"/>
      <c r="G174" s="13"/>
    </row>
    <row r="175" spans="6:7" x14ac:dyDescent="0.25">
      <c r="F175" s="13"/>
      <c r="G175" s="13"/>
    </row>
    <row r="176" spans="6:7" x14ac:dyDescent="0.25">
      <c r="F176" s="13"/>
      <c r="G176" s="13"/>
    </row>
    <row r="177" spans="6:7" x14ac:dyDescent="0.25">
      <c r="F177" s="13"/>
      <c r="G177" s="13"/>
    </row>
    <row r="178" spans="6:7" x14ac:dyDescent="0.25">
      <c r="F178" s="13"/>
      <c r="G178" s="13"/>
    </row>
    <row r="179" spans="6:7" x14ac:dyDescent="0.25">
      <c r="F179" s="13"/>
      <c r="G179" s="13"/>
    </row>
    <row r="180" spans="6:7" x14ac:dyDescent="0.25">
      <c r="F180" s="13"/>
      <c r="G180" s="13"/>
    </row>
    <row r="181" spans="6:7" x14ac:dyDescent="0.25">
      <c r="F181" s="13"/>
      <c r="G181" s="13"/>
    </row>
    <row r="182" spans="6:7" x14ac:dyDescent="0.25">
      <c r="F182" s="13"/>
      <c r="G182" s="13"/>
    </row>
    <row r="183" spans="6:7" x14ac:dyDescent="0.25">
      <c r="F183" s="13"/>
      <c r="G183" s="13"/>
    </row>
    <row r="184" spans="6:7" x14ac:dyDescent="0.25">
      <c r="F184" s="13"/>
      <c r="G184" s="13"/>
    </row>
    <row r="185" spans="6:7" x14ac:dyDescent="0.25">
      <c r="F185" s="13"/>
      <c r="G185" s="13"/>
    </row>
    <row r="186" spans="6:7" x14ac:dyDescent="0.25">
      <c r="F186" s="13"/>
      <c r="G186" s="13"/>
    </row>
  </sheetData>
  <mergeCells count="11">
    <mergeCell ref="B81:G81"/>
    <mergeCell ref="B83:G83"/>
    <mergeCell ref="F2:G2"/>
    <mergeCell ref="B9:B10"/>
    <mergeCell ref="A9:A10"/>
    <mergeCell ref="F9:F10"/>
    <mergeCell ref="C9:C10"/>
    <mergeCell ref="D9:D10"/>
    <mergeCell ref="A4:G8"/>
    <mergeCell ref="G9:G10"/>
    <mergeCell ref="E9:E10"/>
  </mergeCells>
  <pageMargins left="0.17" right="0.17" top="0.28999999999999998" bottom="0.44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z.tamliani</dc:creator>
  <cp:lastModifiedBy>Shota Kamkhadze</cp:lastModifiedBy>
  <cp:lastPrinted>2016-12-02T13:48:29Z</cp:lastPrinted>
  <dcterms:created xsi:type="dcterms:W3CDTF">2015-02-19T10:01:21Z</dcterms:created>
  <dcterms:modified xsi:type="dcterms:W3CDTF">2016-12-05T11:51:27Z</dcterms:modified>
</cp:coreProperties>
</file>