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iHsFvoS+mRh/V9aDVo5OGwYBoRpYpzjJ2oOUbwnEeGUwih+RxRdIo0vwWxzQPanmf6Okh2kJzNI9ODkq+kpoA==" workbookSaltValue="TI7Libn2flLTmyY3E3mF3A==" workbookSpinCount="100000" lockStructure="1"/>
  <bookViews>
    <workbookView xWindow="240" yWindow="105" windowWidth="14805" windowHeight="8010"/>
  </bookViews>
  <sheets>
    <sheet name="სატენდერო" sheetId="5" r:id="rId1"/>
  </sheets>
  <definedNames>
    <definedName name="_xlnm._FilterDatabase" localSheetId="0" hidden="1">სატენდერო!$A$4:$F$4</definedName>
    <definedName name="_xlnm.Print_Titles" localSheetId="0">სატენდერო!$4:$4</definedName>
  </definedNames>
  <calcPr calcId="152511"/>
</workbook>
</file>

<file path=xl/calcChain.xml><?xml version="1.0" encoding="utf-8"?>
<calcChain xmlns="http://schemas.openxmlformats.org/spreadsheetml/2006/main">
  <c r="F16" i="5" l="1"/>
  <c r="F15" i="5"/>
  <c r="F14" i="5"/>
  <c r="F13" i="5"/>
  <c r="F12" i="5"/>
  <c r="F11" i="5"/>
  <c r="F10" i="5"/>
  <c r="F9" i="5"/>
  <c r="F8" i="5"/>
  <c r="F7" i="5"/>
  <c r="F6" i="5"/>
  <c r="F5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B4" i="5"/>
  <c r="C4" i="5" s="1"/>
  <c r="D4" i="5" s="1"/>
  <c r="E4" i="5" s="1"/>
  <c r="F4" i="5" s="1"/>
  <c r="F17" i="5" l="1"/>
</calcChain>
</file>

<file path=xl/sharedStrings.xml><?xml version="1.0" encoding="utf-8"?>
<sst xmlns="http://schemas.openxmlformats.org/spreadsheetml/2006/main" count="43" uniqueCount="33">
  <si>
    <t>N</t>
  </si>
  <si>
    <t>სამუშაოს, დანახარჯის დასახელება</t>
  </si>
  <si>
    <t>განზომილების ერთეული</t>
  </si>
  <si>
    <t>რაოდენობა</t>
  </si>
  <si>
    <r>
      <t>მ</t>
    </r>
    <r>
      <rPr>
        <sz val="12"/>
        <color theme="1"/>
        <rFont val="Calibri"/>
        <family val="2"/>
      </rPr>
      <t>²</t>
    </r>
  </si>
  <si>
    <r>
      <t>მ</t>
    </r>
    <r>
      <rPr>
        <sz val="12"/>
        <color theme="1"/>
        <rFont val="Arial"/>
        <family val="2"/>
      </rPr>
      <t>³</t>
    </r>
  </si>
  <si>
    <t>კედლების შეფითხვნა (სამღებრო ბადეზე) და შეღებვა წყალ-ემულსიით</t>
  </si>
  <si>
    <t>ტ</t>
  </si>
  <si>
    <t>სამშენებლო ნაგვის დატვირთვა ავტოთვითმცლელზე ხელით</t>
  </si>
  <si>
    <t>ჯამი</t>
  </si>
  <si>
    <t>სულ ზედნადები ხარჯებით</t>
  </si>
  <si>
    <t>სულ გეგმიური დაგროვებით</t>
  </si>
  <si>
    <t>სულ ხარჯთაღრიცხვით</t>
  </si>
  <si>
    <t>საქართველოს სოფლის მეურნეობის სამინისტროს ოფისის მცირე სარემონტო სამუშაოები</t>
  </si>
  <si>
    <t>მდფ-ის კარის ბლოკების დემონტაჟი
(6 ცალი)</t>
  </si>
  <si>
    <t>ფანჯრებიდან ლითონის გისოსების დემონტაჟი   (24 ცალი)</t>
  </si>
  <si>
    <t>კარის ფერდილების გალესვა ქვიშა-ცემენტის ხსნარით</t>
  </si>
  <si>
    <t>დემონტირებული მდფ-ის კარის ბლოკის მონტაჟი (6 ცალი)</t>
  </si>
  <si>
    <t>კარების ფერდილებიდან ძველი ნალესის ჩამოყრა</t>
  </si>
  <si>
    <t>ფოლადის კარის ბლოკის დემონტაჟი
(1 ცალი)</t>
  </si>
  <si>
    <t>დემონტირებული ფოლადის კარის ბლოკის მონტაჟი (1 ცალი)</t>
  </si>
  <si>
    <t>დემონტირებული გისოსების გაზიდვა ხელით 50მ-მდე და დასაწყობება</t>
  </si>
  <si>
    <t>სამშენებლო ნაგვის ტრანსპორტირება ნაყარში</t>
  </si>
  <si>
    <t>სამშენებლო ნაგვის გამოზიდვა შენობიდან ხელის საზიდარით</t>
  </si>
  <si>
    <t>ერთეულის ღირებულება</t>
  </si>
  <si>
    <t>საერთო ღირებულება</t>
  </si>
  <si>
    <t>სატენდერო ხარჯთაღრიცხვა</t>
  </si>
  <si>
    <r>
      <t xml:space="preserve">ზედნადები ხარჯები            </t>
    </r>
    <r>
      <rPr>
        <b/>
        <sz val="10"/>
        <color theme="1"/>
        <rFont val="Calibri"/>
        <family val="2"/>
      </rPr>
      <t>%</t>
    </r>
  </si>
  <si>
    <t>გეგმიური დაგროვება            %</t>
  </si>
  <si>
    <t>გაუთვალისწინებელი ხარჯები        5%</t>
  </si>
  <si>
    <t>პრეტენდენტი:</t>
  </si>
  <si>
    <t>(ხელმოწერა)</t>
  </si>
  <si>
    <t>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</si>
</sst>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cadNusx"/>
    </font>
    <font>
      <b/>
      <sz val="12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tabSelected="1" workbookViewId="0">
      <selection activeCell="D5" sqref="D5"/>
    </sheetView>
  </sheetViews>
  <sheetFormatPr defaultRowHeight="15" x14ac:dyDescent="0.25"/>
  <cols>
    <col min="1" max="1" width="5" customWidth="1"/>
    <col min="2" max="2" width="50.7109375" customWidth="1"/>
    <col min="3" max="3" width="10.28515625" customWidth="1"/>
    <col min="4" max="4" width="15.5703125" customWidth="1"/>
    <col min="5" max="5" width="16.28515625" customWidth="1"/>
    <col min="6" max="6" width="13" customWidth="1"/>
  </cols>
  <sheetData>
    <row r="1" spans="1:6" ht="30.75" customHeight="1" x14ac:dyDescent="0.25">
      <c r="A1" s="10" t="s">
        <v>26</v>
      </c>
      <c r="B1" s="10"/>
      <c r="C1" s="10"/>
      <c r="D1" s="10"/>
      <c r="E1" s="10"/>
      <c r="F1" s="10"/>
    </row>
    <row r="2" spans="1:6" ht="41.25" customHeight="1" x14ac:dyDescent="0.25">
      <c r="A2" s="11" t="s">
        <v>13</v>
      </c>
      <c r="B2" s="11"/>
      <c r="C2" s="11"/>
      <c r="D2" s="11"/>
      <c r="E2" s="11"/>
      <c r="F2" s="11"/>
    </row>
    <row r="3" spans="1:6" ht="60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1" t="s">
        <v>24</v>
      </c>
      <c r="F3" s="1" t="s">
        <v>25</v>
      </c>
    </row>
    <row r="4" spans="1:6" x14ac:dyDescent="0.25">
      <c r="A4" s="2">
        <v>1</v>
      </c>
      <c r="B4" s="2">
        <f>A4+1</f>
        <v>2</v>
      </c>
      <c r="C4" s="2">
        <f t="shared" ref="C4:F4" si="0">B4+1</f>
        <v>3</v>
      </c>
      <c r="D4" s="2">
        <f t="shared" si="0"/>
        <v>4</v>
      </c>
      <c r="E4" s="2">
        <f t="shared" si="0"/>
        <v>5</v>
      </c>
      <c r="F4" s="2">
        <f t="shared" si="0"/>
        <v>6</v>
      </c>
    </row>
    <row r="5" spans="1:6" ht="40.5" customHeight="1" x14ac:dyDescent="0.25">
      <c r="A5" s="3">
        <v>1</v>
      </c>
      <c r="B5" s="6" t="s">
        <v>14</v>
      </c>
      <c r="C5" s="3" t="s">
        <v>4</v>
      </c>
      <c r="D5" s="4">
        <v>11.22</v>
      </c>
      <c r="E5" s="12"/>
      <c r="F5" s="12">
        <f t="shared" ref="F5:F16" si="1">D5*E5</f>
        <v>0</v>
      </c>
    </row>
    <row r="6" spans="1:6" ht="40.5" customHeight="1" x14ac:dyDescent="0.25">
      <c r="A6" s="3">
        <f t="shared" ref="A6:A15" si="2">A5+1</f>
        <v>2</v>
      </c>
      <c r="B6" s="6" t="s">
        <v>19</v>
      </c>
      <c r="C6" s="3" t="s">
        <v>4</v>
      </c>
      <c r="D6" s="4">
        <v>2.09</v>
      </c>
      <c r="E6" s="12"/>
      <c r="F6" s="12">
        <f t="shared" si="1"/>
        <v>0</v>
      </c>
    </row>
    <row r="7" spans="1:6" ht="40.5" customHeight="1" x14ac:dyDescent="0.25">
      <c r="A7" s="3">
        <f t="shared" si="2"/>
        <v>3</v>
      </c>
      <c r="B7" s="6" t="s">
        <v>15</v>
      </c>
      <c r="C7" s="3" t="s">
        <v>4</v>
      </c>
      <c r="D7" s="4">
        <v>68.88</v>
      </c>
      <c r="E7" s="12"/>
      <c r="F7" s="12">
        <f t="shared" si="1"/>
        <v>0</v>
      </c>
    </row>
    <row r="8" spans="1:6" ht="40.5" customHeight="1" x14ac:dyDescent="0.25">
      <c r="A8" s="3">
        <f t="shared" si="2"/>
        <v>4</v>
      </c>
      <c r="B8" s="6" t="s">
        <v>18</v>
      </c>
      <c r="C8" s="3" t="s">
        <v>4</v>
      </c>
      <c r="D8" s="4">
        <v>7.37</v>
      </c>
      <c r="E8" s="12"/>
      <c r="F8" s="12">
        <f t="shared" si="1"/>
        <v>0</v>
      </c>
    </row>
    <row r="9" spans="1:6" ht="40.5" customHeight="1" x14ac:dyDescent="0.25">
      <c r="A9" s="3">
        <f t="shared" si="2"/>
        <v>5</v>
      </c>
      <c r="B9" s="6" t="s">
        <v>16</v>
      </c>
      <c r="C9" s="3" t="s">
        <v>4</v>
      </c>
      <c r="D9" s="4">
        <v>7.37</v>
      </c>
      <c r="E9" s="12"/>
      <c r="F9" s="12">
        <f t="shared" si="1"/>
        <v>0</v>
      </c>
    </row>
    <row r="10" spans="1:6" ht="40.5" customHeight="1" x14ac:dyDescent="0.25">
      <c r="A10" s="3">
        <f t="shared" si="2"/>
        <v>6</v>
      </c>
      <c r="B10" s="6" t="s">
        <v>6</v>
      </c>
      <c r="C10" s="3" t="s">
        <v>4</v>
      </c>
      <c r="D10" s="4">
        <v>7.93</v>
      </c>
      <c r="E10" s="12"/>
      <c r="F10" s="12">
        <f t="shared" si="1"/>
        <v>0</v>
      </c>
    </row>
    <row r="11" spans="1:6" ht="40.5" customHeight="1" x14ac:dyDescent="0.25">
      <c r="A11" s="3">
        <f t="shared" si="2"/>
        <v>7</v>
      </c>
      <c r="B11" s="6" t="s">
        <v>17</v>
      </c>
      <c r="C11" s="3" t="s">
        <v>4</v>
      </c>
      <c r="D11" s="4">
        <v>11.22</v>
      </c>
      <c r="E11" s="12"/>
      <c r="F11" s="12">
        <f t="shared" si="1"/>
        <v>0</v>
      </c>
    </row>
    <row r="12" spans="1:6" ht="40.5" customHeight="1" x14ac:dyDescent="0.25">
      <c r="A12" s="3">
        <f t="shared" si="2"/>
        <v>8</v>
      </c>
      <c r="B12" s="6" t="s">
        <v>20</v>
      </c>
      <c r="C12" s="3" t="s">
        <v>7</v>
      </c>
      <c r="D12" s="4">
        <v>0.15</v>
      </c>
      <c r="E12" s="12"/>
      <c r="F12" s="12">
        <f t="shared" si="1"/>
        <v>0</v>
      </c>
    </row>
    <row r="13" spans="1:6" ht="40.5" customHeight="1" x14ac:dyDescent="0.25">
      <c r="A13" s="3">
        <f t="shared" si="2"/>
        <v>9</v>
      </c>
      <c r="B13" s="7" t="s">
        <v>23</v>
      </c>
      <c r="C13" s="3" t="s">
        <v>7</v>
      </c>
      <c r="D13" s="4">
        <v>1.5</v>
      </c>
      <c r="E13" s="12"/>
      <c r="F13" s="12">
        <f t="shared" si="1"/>
        <v>0</v>
      </c>
    </row>
    <row r="14" spans="1:6" ht="40.5" customHeight="1" x14ac:dyDescent="0.25">
      <c r="A14" s="3">
        <f t="shared" si="2"/>
        <v>10</v>
      </c>
      <c r="B14" s="6" t="s">
        <v>8</v>
      </c>
      <c r="C14" s="3" t="s">
        <v>5</v>
      </c>
      <c r="D14" s="4">
        <v>1</v>
      </c>
      <c r="E14" s="12"/>
      <c r="F14" s="12">
        <f t="shared" si="1"/>
        <v>0</v>
      </c>
    </row>
    <row r="15" spans="1:6" ht="40.5" customHeight="1" x14ac:dyDescent="0.25">
      <c r="A15" s="3">
        <f t="shared" si="2"/>
        <v>11</v>
      </c>
      <c r="B15" s="7" t="s">
        <v>22</v>
      </c>
      <c r="C15" s="3" t="s">
        <v>7</v>
      </c>
      <c r="D15" s="4">
        <v>1.5</v>
      </c>
      <c r="E15" s="12"/>
      <c r="F15" s="12">
        <f t="shared" si="1"/>
        <v>0</v>
      </c>
    </row>
    <row r="16" spans="1:6" ht="40.5" customHeight="1" x14ac:dyDescent="0.25">
      <c r="A16" s="3">
        <f>A15+1</f>
        <v>12</v>
      </c>
      <c r="B16" s="6" t="s">
        <v>21</v>
      </c>
      <c r="C16" s="3" t="s">
        <v>7</v>
      </c>
      <c r="D16" s="4">
        <v>1.2</v>
      </c>
      <c r="E16" s="12"/>
      <c r="F16" s="12">
        <f t="shared" si="1"/>
        <v>0</v>
      </c>
    </row>
    <row r="17" spans="1:7" x14ac:dyDescent="0.25">
      <c r="A17" s="2"/>
      <c r="B17" s="8" t="s">
        <v>9</v>
      </c>
      <c r="C17" s="2"/>
      <c r="D17" s="9"/>
      <c r="E17" s="13"/>
      <c r="F17" s="14">
        <f>SUM(F5:F16)</f>
        <v>0</v>
      </c>
    </row>
    <row r="18" spans="1:7" x14ac:dyDescent="0.25">
      <c r="A18" s="5"/>
      <c r="B18" s="16" t="s">
        <v>27</v>
      </c>
      <c r="C18" s="17"/>
      <c r="D18" s="12"/>
      <c r="E18" s="12"/>
      <c r="F18" s="15"/>
      <c r="G18" s="18"/>
    </row>
    <row r="19" spans="1:7" x14ac:dyDescent="0.25">
      <c r="A19" s="5"/>
      <c r="B19" s="16" t="s">
        <v>10</v>
      </c>
      <c r="C19" s="17"/>
      <c r="D19" s="12"/>
      <c r="E19" s="12"/>
      <c r="F19" s="15"/>
      <c r="G19" s="18"/>
    </row>
    <row r="20" spans="1:7" x14ac:dyDescent="0.25">
      <c r="A20" s="5"/>
      <c r="B20" s="16" t="s">
        <v>28</v>
      </c>
      <c r="C20" s="17"/>
      <c r="D20" s="12"/>
      <c r="E20" s="12"/>
      <c r="F20" s="15"/>
      <c r="G20" s="18"/>
    </row>
    <row r="21" spans="1:7" x14ac:dyDescent="0.25">
      <c r="A21" s="5"/>
      <c r="B21" s="16" t="s">
        <v>11</v>
      </c>
      <c r="C21" s="17"/>
      <c r="D21" s="12"/>
      <c r="E21" s="12"/>
      <c r="F21" s="15"/>
      <c r="G21" s="18"/>
    </row>
    <row r="22" spans="1:7" x14ac:dyDescent="0.25">
      <c r="A22" s="5"/>
      <c r="B22" s="16" t="s">
        <v>29</v>
      </c>
      <c r="C22" s="17"/>
      <c r="D22" s="12"/>
      <c r="E22" s="12"/>
      <c r="F22" s="15"/>
      <c r="G22" s="18"/>
    </row>
    <row r="23" spans="1:7" x14ac:dyDescent="0.25">
      <c r="A23" s="5"/>
      <c r="B23" s="16" t="s">
        <v>9</v>
      </c>
      <c r="C23" s="17"/>
      <c r="D23" s="12"/>
      <c r="E23" s="12"/>
      <c r="F23" s="15"/>
      <c r="G23" s="18"/>
    </row>
    <row r="24" spans="1:7" x14ac:dyDescent="0.25">
      <c r="A24" s="5"/>
      <c r="B24" s="16" t="s">
        <v>12</v>
      </c>
      <c r="C24" s="17"/>
      <c r="D24" s="12"/>
      <c r="E24" s="12"/>
      <c r="F24" s="15"/>
      <c r="G24" s="18"/>
    </row>
    <row r="25" spans="1:7" x14ac:dyDescent="0.25">
      <c r="B25" s="18"/>
      <c r="C25" s="18"/>
      <c r="D25" s="18"/>
      <c r="E25" s="18"/>
      <c r="F25" s="18"/>
      <c r="G25" s="18"/>
    </row>
    <row r="26" spans="1:7" x14ac:dyDescent="0.25">
      <c r="B26" s="18"/>
      <c r="C26" s="18"/>
      <c r="D26" s="18"/>
      <c r="E26" s="18"/>
      <c r="F26" s="18"/>
      <c r="G26" s="18"/>
    </row>
    <row r="27" spans="1:7" x14ac:dyDescent="0.25">
      <c r="B27" s="19" t="s">
        <v>30</v>
      </c>
      <c r="C27" s="20"/>
      <c r="D27" s="20"/>
      <c r="E27" s="20"/>
      <c r="F27" s="18"/>
      <c r="G27" s="18"/>
    </row>
    <row r="28" spans="1:7" x14ac:dyDescent="0.25">
      <c r="B28" s="18"/>
      <c r="C28" s="21" t="s">
        <v>31</v>
      </c>
      <c r="D28" s="21"/>
      <c r="E28" s="21"/>
      <c r="F28" s="18"/>
      <c r="G28" s="18"/>
    </row>
    <row r="29" spans="1:7" x14ac:dyDescent="0.25">
      <c r="B29" s="18"/>
      <c r="C29" s="18"/>
      <c r="D29" s="18"/>
      <c r="E29" s="18"/>
      <c r="F29" s="18"/>
      <c r="G29" s="18"/>
    </row>
    <row r="30" spans="1:7" x14ac:dyDescent="0.25">
      <c r="B30" s="18" t="s">
        <v>32</v>
      </c>
      <c r="C30" s="18"/>
      <c r="D30" s="18"/>
      <c r="E30" s="18"/>
      <c r="F30" s="18"/>
      <c r="G30" s="18"/>
    </row>
    <row r="31" spans="1:7" x14ac:dyDescent="0.25">
      <c r="B31" s="18"/>
      <c r="C31" s="18"/>
      <c r="D31" s="18"/>
      <c r="E31" s="18"/>
      <c r="F31" s="18"/>
      <c r="G31" s="18"/>
    </row>
    <row r="32" spans="1:7" x14ac:dyDescent="0.25">
      <c r="B32" s="18"/>
      <c r="C32" s="18"/>
      <c r="D32" s="18"/>
      <c r="E32" s="18"/>
      <c r="F32" s="18"/>
      <c r="G32" s="18"/>
    </row>
  </sheetData>
  <sheetProtection algorithmName="SHA-512" hashValue="HgVZYzwAEuu2x9p1TVRK8Rfrz4wEYDXW/7hrLLxwdPxOE/eUYoiLpmAEftTbQ0CxutzIKezu8DNiTg3OITp6bQ==" saltValue="sdUI0MHSHJ61eDaFTz1ZFw==" spinCount="100000" sheet="1" objects="1" scenarios="1"/>
  <autoFilter ref="A4:F4"/>
  <mergeCells count="4">
    <mergeCell ref="A1:F1"/>
    <mergeCell ref="A2:F2"/>
    <mergeCell ref="C27:E27"/>
    <mergeCell ref="C28:E28"/>
  </mergeCells>
  <printOptions horizontalCentered="1"/>
  <pageMargins left="0.23622047244094491" right="0.31496062992125984" top="0.39370078740157483" bottom="0.39370078740157483" header="0.31496062992125984" footer="0.31496062992125984"/>
  <pageSetup firstPageNumber="6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სატენდერო</vt:lpstr>
      <vt:lpstr>სატენდერო!Print_Titles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2016-11-28T14:27:30Z</dcterms:modified>
</cp:coreProperties>
</file>