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6815" windowHeight="7755" tabRatio="816"/>
  </bookViews>
  <sheets>
    <sheet name=" xarjtagricxva" sheetId="61" r:id="rId1"/>
  </sheets>
  <definedNames>
    <definedName name="_xlnm.Print_Titles" localSheetId="0">' xarjtagricxva'!$3:$4</definedName>
  </definedNames>
  <calcPr calcId="152511"/>
</workbook>
</file>

<file path=xl/calcChain.xml><?xml version="1.0" encoding="utf-8"?>
<calcChain xmlns="http://schemas.openxmlformats.org/spreadsheetml/2006/main">
  <c r="D10" i="61" l="1"/>
  <c r="D11" i="61" l="1"/>
</calcChain>
</file>

<file path=xl/sharedStrings.xml><?xml version="1.0" encoding="utf-8"?>
<sst xmlns="http://schemas.openxmlformats.org/spreadsheetml/2006/main" count="261" uniqueCount="95">
  <si>
    <t>jami</t>
  </si>
  <si>
    <t>d.R.g.</t>
  </si>
  <si>
    <t>#</t>
  </si>
  <si>
    <t>tn.</t>
  </si>
  <si>
    <t>grZ.m.</t>
  </si>
  <si>
    <r>
      <t>m</t>
    </r>
    <r>
      <rPr>
        <vertAlign val="superscript"/>
        <sz val="10"/>
        <rFont val="AcadNusx"/>
      </rPr>
      <t>3</t>
    </r>
  </si>
  <si>
    <t>tn</t>
  </si>
  <si>
    <r>
      <t>m</t>
    </r>
    <r>
      <rPr>
        <vertAlign val="superscript"/>
        <sz val="11"/>
        <rFont val="AcadNusx"/>
      </rPr>
      <t>3</t>
    </r>
  </si>
  <si>
    <t>xeliT damatebiT damuSaveba</t>
  </si>
  <si>
    <r>
      <t>m</t>
    </r>
    <r>
      <rPr>
        <vertAlign val="superscript"/>
        <sz val="10"/>
        <rFont val="AcadNusx"/>
      </rPr>
      <t>2</t>
    </r>
  </si>
  <si>
    <t>gruntis gatana 10 km/mde</t>
  </si>
  <si>
    <t>jami Tavi I</t>
  </si>
  <si>
    <t>Tavi I _ sademontaJo da miwis samuSaoebi</t>
  </si>
  <si>
    <t>betonis Tvalamridebis  SeRebva zeT. saRebaviT</t>
  </si>
  <si>
    <t>jami Tavi IV</t>
  </si>
  <si>
    <t>talaxnarevi. გruntis moWra eqskavatoriT gzis savali nawilis qvabulSi (simaRliT 40 sm.)</t>
  </si>
  <si>
    <t>qviSa-RorRis sagebi fenis mowyoba sisqiT 20 sm</t>
  </si>
  <si>
    <r>
      <t>m</t>
    </r>
    <r>
      <rPr>
        <vertAlign val="superscript"/>
        <sz val="12"/>
        <rFont val="AcadNusx"/>
      </rPr>
      <t>3</t>
    </r>
  </si>
  <si>
    <t>xidbogiris mowyobisaTvis betonis safenis mowyoba sisqiT 30 sm betoniT m-250</t>
  </si>
  <si>
    <t>xidbogiris armaturis karkasis mowyoba</t>
  </si>
  <si>
    <t>xidbogiris frTebis armaturis karkasis mowyoba</t>
  </si>
  <si>
    <t>xidbogiris filebis armaturis karkasis mowyoba</t>
  </si>
  <si>
    <t>liTonis moajirebis mowyoba eskizis Sesabamisad</t>
  </si>
  <si>
    <t>moajirebisa da liTonkonstruqciebis SeRebva antikoroziuli zeT. saRebaviT</t>
  </si>
  <si>
    <t>xidbogiris kedlebis Sevseba mdinaris balastiT</t>
  </si>
  <si>
    <t>milis gare zedapiris damuSaveba bitumis emulsiiT (hidroizolacia)</t>
  </si>
  <si>
    <t>kedlebis gare zedapirebis damuSaveba bitumis emulsiiT (hidroizolacia)</t>
  </si>
  <si>
    <t xml:space="preserve">gabionebis mowyoba </t>
  </si>
  <si>
    <t>betonis Tvalamridebis mowyoba  saproeqto xidbogirebis parapetebze 4 c.</t>
  </si>
  <si>
    <t>Tavi III _ wyalsatari milebi da gabionebi</t>
  </si>
  <si>
    <t>qviSa-RorRis safuZvlis mowyoba datkepvniT fundamenti</t>
  </si>
  <si>
    <t>qviSa-RorRis safuZvlis mowyoba datkepvniT milebis qveS</t>
  </si>
  <si>
    <t>jami Tavi. IIIB</t>
  </si>
  <si>
    <t>Tavi IV - rk/betonis #1 xidbogiri</t>
  </si>
  <si>
    <t>Tavi V - rk/betonis #2 xidbogiri</t>
  </si>
  <si>
    <t>jami Tavi V</t>
  </si>
  <si>
    <t>Tavi VI- rk/betonis #3 xidbogiri</t>
  </si>
  <si>
    <t>jami Tavi VI</t>
  </si>
  <si>
    <t>jami Tavi VII</t>
  </si>
  <si>
    <t>jami Tavi VIII</t>
  </si>
  <si>
    <t>svetebis Cabetoneba m-200  ankerebisa da bagirebis mowyobiT</t>
  </si>
  <si>
    <t>jami Tavi. II</t>
  </si>
  <si>
    <t>Tavi II_ bagiris parapetebi pk 20+50 - pk 22+00</t>
  </si>
  <si>
    <t>III kat. გruntis moWra bagiriani parapetebis svetebis mosawyobad iqve gaSliT</t>
  </si>
  <si>
    <t>jami Tavi IX</t>
  </si>
  <si>
    <t>III kat. გruntis moWra eqskavatoriT xidbogirebisaTvis (gruntis gadaadgilebiT wylis acilebisaTvis)</t>
  </si>
  <si>
    <t>tempereturuli nakeris mowyoba  ganivad yovel 6 metrSi (bitumis SevsebiT)</t>
  </si>
  <si>
    <t>Tavi VII rk/betonis #4 xidbogiri</t>
  </si>
  <si>
    <t>Tavi VIII rk/betonis #5 xidbogiri</t>
  </si>
  <si>
    <t>Tavi IX rk/betonis wyalsatari fila</t>
  </si>
  <si>
    <t xml:space="preserve">Tavi X _ gzis savali nawili </t>
  </si>
  <si>
    <t>jami Tavi X</t>
  </si>
  <si>
    <t>qviSa-RorRis baliSis mowyoba svetebis mosawyobad betonis qveS sisqiT 10 sm.</t>
  </si>
  <si>
    <t>arsebuli xidebidan betonisa da liTonkonstruqciebis demontaJi dasawyobebiT damkveTis mier miTiTebul teritoriaze</t>
  </si>
  <si>
    <t>betonis m-350 safaris mowyoba sisqiT 16 sm. (gverdis asaqcevi jibiTa da pk 25+22 mcire avto sadgomis moednis mowyobiT)</t>
  </si>
  <si>
    <t xml:space="preserve">gzis ferdoebidan kldovani  qvebis daSla da dangreva gzis gafarTovebisa da jibis mosawyobad (kp 20+75 dan pk 21+50-mde da kp 21+25 dan pk 21+75-mde) </t>
  </si>
  <si>
    <t>Txrilis Sevseba qviSa-xreSovani nareviT</t>
  </si>
  <si>
    <t>liTonis milebis montaJi d-400 mm.</t>
  </si>
  <si>
    <t>liTonis milebis montaJi d-500 mm.</t>
  </si>
  <si>
    <t>liTonis milebis montaJi d-1000 mm.</t>
  </si>
  <si>
    <r>
      <t xml:space="preserve">xidbogirisa da filis fundamentis mowyoba betoniT </t>
    </r>
    <r>
      <rPr>
        <sz val="10"/>
        <rFont val="Arial"/>
        <family val="2"/>
        <charset val="204"/>
      </rPr>
      <t>B</t>
    </r>
    <r>
      <rPr>
        <sz val="10"/>
        <rFont val="LitNusx"/>
        <family val="2"/>
      </rPr>
      <t xml:space="preserve">-30 </t>
    </r>
    <r>
      <rPr>
        <sz val="10"/>
        <rFont val="Arial"/>
        <family val="2"/>
        <charset val="204"/>
      </rPr>
      <t>F</t>
    </r>
    <r>
      <rPr>
        <sz val="10"/>
        <rFont val="LitNusx"/>
        <family val="2"/>
      </rPr>
      <t xml:space="preserve">200 </t>
    </r>
    <r>
      <rPr>
        <sz val="10"/>
        <rFont val="Arial"/>
        <family val="2"/>
        <charset val="204"/>
      </rPr>
      <t>W</t>
    </r>
    <r>
      <rPr>
        <sz val="10"/>
        <rFont val="LitNusx"/>
        <family val="2"/>
      </rPr>
      <t>6</t>
    </r>
  </si>
  <si>
    <r>
      <t xml:space="preserve">xidbogiris mowyoba sulfatomedegi monoliTuri rk/betoniT </t>
    </r>
    <r>
      <rPr>
        <sz val="10"/>
        <rFont val="Arial"/>
        <family val="2"/>
        <charset val="204"/>
      </rPr>
      <t>B</t>
    </r>
    <r>
      <rPr>
        <sz val="10"/>
        <rFont val="LitNusx"/>
        <family val="2"/>
      </rPr>
      <t xml:space="preserve">-30 </t>
    </r>
    <r>
      <rPr>
        <sz val="10"/>
        <rFont val="Arial"/>
        <family val="2"/>
        <charset val="204"/>
      </rPr>
      <t>F</t>
    </r>
    <r>
      <rPr>
        <sz val="10"/>
        <rFont val="LitNusx"/>
        <family val="2"/>
      </rPr>
      <t xml:space="preserve">200 </t>
    </r>
    <r>
      <rPr>
        <sz val="10"/>
        <rFont val="Arial"/>
        <family val="2"/>
        <charset val="204"/>
      </rPr>
      <t>W</t>
    </r>
    <r>
      <rPr>
        <sz val="10"/>
        <rFont val="LitNusx"/>
        <family val="2"/>
      </rPr>
      <t>6</t>
    </r>
  </si>
  <si>
    <r>
      <t xml:space="preserve">filis mowyoba sulfatomedegi monoliTuri rk/betoniT </t>
    </r>
    <r>
      <rPr>
        <sz val="10"/>
        <rFont val="Arial"/>
        <family val="2"/>
        <charset val="204"/>
      </rPr>
      <t>B</t>
    </r>
    <r>
      <rPr>
        <sz val="10"/>
        <rFont val="LitNusx"/>
        <family val="2"/>
      </rPr>
      <t xml:space="preserve">-30 </t>
    </r>
    <r>
      <rPr>
        <sz val="10"/>
        <rFont val="Arial"/>
        <family val="2"/>
        <charset val="204"/>
      </rPr>
      <t>F</t>
    </r>
    <r>
      <rPr>
        <sz val="10"/>
        <rFont val="LitNusx"/>
        <family val="2"/>
      </rPr>
      <t xml:space="preserve">200 </t>
    </r>
    <r>
      <rPr>
        <sz val="10"/>
        <rFont val="Arial"/>
        <family val="2"/>
        <charset val="204"/>
      </rPr>
      <t>W</t>
    </r>
    <r>
      <rPr>
        <sz val="10"/>
        <rFont val="LitNusx"/>
        <family val="2"/>
      </rPr>
      <t>6</t>
    </r>
  </si>
  <si>
    <r>
      <t xml:space="preserve">xidbogiris frTebis mowyoba sulfatomedegi monoliTuri rk/betoniT </t>
    </r>
    <r>
      <rPr>
        <sz val="10"/>
        <rFont val="Arial"/>
        <family val="2"/>
        <charset val="204"/>
      </rPr>
      <t>B</t>
    </r>
    <r>
      <rPr>
        <sz val="10"/>
        <rFont val="LitNusx"/>
        <family val="2"/>
      </rPr>
      <t xml:space="preserve">-30 </t>
    </r>
    <r>
      <rPr>
        <sz val="10"/>
        <rFont val="Arial"/>
        <family val="2"/>
        <charset val="204"/>
      </rPr>
      <t>F</t>
    </r>
    <r>
      <rPr>
        <sz val="10"/>
        <rFont val="LitNusx"/>
        <family val="2"/>
      </rPr>
      <t xml:space="preserve">200 </t>
    </r>
    <r>
      <rPr>
        <sz val="10"/>
        <rFont val="Arial"/>
        <family val="2"/>
        <charset val="204"/>
      </rPr>
      <t>W</t>
    </r>
    <r>
      <rPr>
        <sz val="10"/>
        <rFont val="LitNusx"/>
        <family val="2"/>
      </rPr>
      <t>6</t>
    </r>
  </si>
  <si>
    <r>
      <t xml:space="preserve">xidbogiris mowyoba sulfatomedegi monoliTuri betoniT </t>
    </r>
    <r>
      <rPr>
        <sz val="10"/>
        <rFont val="Arial"/>
        <family val="2"/>
        <charset val="204"/>
      </rPr>
      <t>B</t>
    </r>
    <r>
      <rPr>
        <sz val="10"/>
        <rFont val="LitNusx"/>
        <family val="2"/>
      </rPr>
      <t xml:space="preserve">-30 </t>
    </r>
    <r>
      <rPr>
        <sz val="10"/>
        <rFont val="Arial"/>
        <family val="2"/>
        <charset val="204"/>
      </rPr>
      <t>F</t>
    </r>
    <r>
      <rPr>
        <sz val="10"/>
        <rFont val="LitNusx"/>
        <family val="2"/>
      </rPr>
      <t xml:space="preserve">200 </t>
    </r>
    <r>
      <rPr>
        <sz val="10"/>
        <rFont val="Arial"/>
        <family val="2"/>
        <charset val="204"/>
      </rPr>
      <t>W</t>
    </r>
    <r>
      <rPr>
        <sz val="10"/>
        <rFont val="LitNusx"/>
        <family val="2"/>
      </rPr>
      <t>6</t>
    </r>
  </si>
  <si>
    <r>
      <t xml:space="preserve">filis mowyoba sulfatomedegi monoliTuri betoniT </t>
    </r>
    <r>
      <rPr>
        <sz val="10"/>
        <rFont val="Arial"/>
        <family val="2"/>
        <charset val="204"/>
      </rPr>
      <t>B</t>
    </r>
    <r>
      <rPr>
        <sz val="10"/>
        <rFont val="LitNusx"/>
        <family val="2"/>
      </rPr>
      <t xml:space="preserve">-30 </t>
    </r>
    <r>
      <rPr>
        <sz val="10"/>
        <rFont val="Arial"/>
        <family val="2"/>
        <charset val="204"/>
      </rPr>
      <t>F</t>
    </r>
    <r>
      <rPr>
        <sz val="10"/>
        <rFont val="LitNusx"/>
        <family val="2"/>
      </rPr>
      <t xml:space="preserve">200 </t>
    </r>
    <r>
      <rPr>
        <sz val="10"/>
        <rFont val="Arial"/>
        <family val="2"/>
        <charset val="204"/>
      </rPr>
      <t>W</t>
    </r>
    <r>
      <rPr>
        <sz val="10"/>
        <rFont val="LitNusx"/>
        <family val="2"/>
      </rPr>
      <t>6</t>
    </r>
  </si>
  <si>
    <r>
      <t xml:space="preserve">monoliTuri rk/betonis wyalsatari filis, mowyoba sulfatomedegi wyalSuRwevadi betoniT </t>
    </r>
    <r>
      <rPr>
        <sz val="9"/>
        <rFont val="Arial"/>
        <family val="2"/>
        <charset val="204"/>
      </rPr>
      <t>B</t>
    </r>
    <r>
      <rPr>
        <sz val="9"/>
        <rFont val="AcadNusx"/>
      </rPr>
      <t xml:space="preserve">-25 </t>
    </r>
    <r>
      <rPr>
        <sz val="9"/>
        <rFont val="Arial"/>
        <family val="2"/>
        <charset val="204"/>
      </rPr>
      <t>F</t>
    </r>
    <r>
      <rPr>
        <sz val="9"/>
        <rFont val="AcadNusx"/>
      </rPr>
      <t xml:space="preserve">200 </t>
    </r>
    <r>
      <rPr>
        <sz val="9"/>
        <rFont val="Arial"/>
        <family val="2"/>
        <charset val="204"/>
      </rPr>
      <t>W</t>
    </r>
    <r>
      <rPr>
        <sz val="9"/>
        <rFont val="AcadNusx"/>
      </rPr>
      <t>6 pk 97+25</t>
    </r>
  </si>
  <si>
    <r>
      <t>gzis saval nawilze moWrili Rrmulis Sevseba qviSa-xreSovani nareviT simaRliT 15 sm. 8 917.00 m</t>
    </r>
    <r>
      <rPr>
        <vertAlign val="superscript"/>
        <sz val="10"/>
        <color indexed="8"/>
        <rFont val="AcadNusx"/>
      </rPr>
      <t>2</t>
    </r>
    <r>
      <rPr>
        <sz val="10"/>
        <color indexed="8"/>
        <rFont val="AcadNusx"/>
      </rPr>
      <t xml:space="preserve"> (Semkvrivebuli moculobiT)</t>
    </r>
  </si>
  <si>
    <r>
      <t>gzis gverdulebis Sevseba (ormxrivad) qviSa-RorRiT siganiT 60-80 sm sisqiT 16 sm</t>
    </r>
    <r>
      <rPr>
        <vertAlign val="superscript"/>
        <sz val="10"/>
        <color indexed="8"/>
        <rFont val="AcadNusx"/>
      </rPr>
      <t xml:space="preserve">2 </t>
    </r>
    <r>
      <rPr>
        <sz val="10"/>
        <color indexed="8"/>
        <rFont val="AcadNusx"/>
      </rPr>
      <t>(Semkvrivebuli moculobiT)</t>
    </r>
  </si>
  <si>
    <r>
      <t xml:space="preserve">monoliTuri rk/betonis parapetebisa da kedlebis mowyoba sulfatomedegi wyalSuRwevadi betoniT </t>
    </r>
    <r>
      <rPr>
        <sz val="10"/>
        <rFont val="Arial"/>
        <family val="2"/>
        <charset val="204"/>
      </rPr>
      <t>B</t>
    </r>
    <r>
      <rPr>
        <sz val="10"/>
        <rFont val="AcadNusx"/>
      </rPr>
      <t xml:space="preserve">-25 </t>
    </r>
    <r>
      <rPr>
        <sz val="10"/>
        <rFont val="Arial"/>
        <family val="2"/>
        <charset val="204"/>
      </rPr>
      <t>F</t>
    </r>
    <r>
      <rPr>
        <sz val="10"/>
        <rFont val="AcadNusx"/>
      </rPr>
      <t xml:space="preserve">200 </t>
    </r>
    <r>
      <rPr>
        <sz val="10"/>
        <rFont val="Arial"/>
        <family val="2"/>
        <charset val="204"/>
      </rPr>
      <t>W</t>
    </r>
    <r>
      <rPr>
        <sz val="10"/>
        <rFont val="AcadNusx"/>
      </rPr>
      <t>6</t>
    </r>
  </si>
  <si>
    <r>
      <t>gzis saval nawilze  qviSa-RorRis 0-40 fenis mowyoba sisqiT 10 sm datkepvniT 8 917.00 m</t>
    </r>
    <r>
      <rPr>
        <vertAlign val="superscript"/>
        <sz val="10"/>
        <color indexed="8"/>
        <rFont val="AcadNusx"/>
      </rPr>
      <t xml:space="preserve">2 </t>
    </r>
    <r>
      <rPr>
        <sz val="10"/>
        <color indexed="8"/>
        <rFont val="AcadNusx"/>
      </rPr>
      <t>(Semkvrivebuli moculobiT)</t>
    </r>
  </si>
  <si>
    <t>ლარი</t>
  </si>
  <si>
    <t xml:space="preserve">ყველა თავის (თავი I-X) jami </t>
  </si>
  <si>
    <t>zednadebi xarjebi -არაუმეტეს 10%</t>
  </si>
  <si>
    <t>gegmiuri dagroveba -არაუმეტეს 8%</t>
  </si>
  <si>
    <r>
      <t xml:space="preserve">gauTvaliswinebeli samuSaoebi </t>
    </r>
    <r>
      <rPr>
        <b/>
        <sz val="9"/>
        <color rgb="FFFF0000"/>
        <rFont val="AcadNusx"/>
      </rPr>
      <t>3% (*)</t>
    </r>
  </si>
  <si>
    <t>%</t>
  </si>
  <si>
    <t>სულ სახარჯთაღრიცხვო ღირებულება</t>
  </si>
  <si>
    <t>დანართი #1 (xarjTaRricxva)</t>
  </si>
  <si>
    <t xml:space="preserve">      ზესტაფონის მუნიციპალიტეტში, ტაბაკინის წმინდა გიორგის სახელობის მამათა მონასტერთან მისასვლელი საავტომობილო გზის რეაბილიტაციის სამშენებლო სამუშაოები</t>
  </si>
  <si>
    <t>სამუშაოებისა და დანახარჯების დასახელება</t>
  </si>
  <si>
    <t>განზომილების ერთეული</t>
  </si>
  <si>
    <t>საპროექტო მოცულობა</t>
  </si>
  <si>
    <t>ერთეულის ფასი (ლარი)</t>
  </si>
  <si>
    <t>ერთეულის ფასისა და საპროექტო მოცულობის ნამრავლი (ლარი)</t>
  </si>
  <si>
    <t>1</t>
  </si>
  <si>
    <t>ერთეულის ღირებულების  მოცულობაზე  გამრავლებით მიღებულ რიცხვსა
და საერთო ღირებულებას  შორის სხვაობის შემთხვევაში უპირატესობა მიენიჭება
ერთეულის ღირებულებას;</t>
  </si>
  <si>
    <t>2</t>
  </si>
  <si>
    <t>დანართში N1 (ხარჯთაღრიცხვა) საერთო და ერთეულის ფასებში გათვალისწინებული უნდა იყოს შესყიდვის ობიექტის მიწოდებასთან დაკავშირებული ყველა ხარჯი , რომელიც პირდაპირ არ არის  მითითებული დანართის N1 (ხარჯთაღრიცხვა) ჩამონათვალში და რომელთა გათვალისწინებაც აუცილებელია შესყიდვის ობიექტის სრულფასოვანი მიწოდებისთვის.</t>
  </si>
  <si>
    <t>3</t>
  </si>
  <si>
    <t>ხარჯთაღრიცხვის შედგენისას უნდა იყოს გათვალისწინებული საქართველოს მთავრობის 2014 წლის 14 იანვრის N55 დადგენილებით დამტკიცებული რეგმალმენტი „სამშენებლო სამუშაოების სახელმწიფო შესყიდვისას ზედნადები ხარჯებისა და გეგმური მოგების განსაზღვრის წესის დამტკიცების შესახებ“</t>
  </si>
  <si>
    <t>4</t>
  </si>
  <si>
    <r>
      <rPr>
        <b/>
        <sz val="8"/>
        <color indexed="10"/>
        <rFont val="Calibri"/>
        <family val="2"/>
      </rPr>
      <t>(*)</t>
    </r>
    <r>
      <rPr>
        <sz val="8"/>
        <color indexed="8"/>
        <rFont val="Calibri"/>
        <family val="2"/>
      </rPr>
      <t xml:space="preserve"> გაუთვალისწინებელი სამუშაოების ხარჯების ანაზღაურება განხორციელდება მხოლოდ ასეთი ხარჯების არსებობის შემთხვევაში.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 რომლის საფუძველზეც განხორციელდება შსა-ს  გაფორმება. გაუთვალისწინებლი სამუშაოების გაწევის უფლება მიმწოდებელს ეძლევა შემსყიდველის ან მის მიერ უფლებამოსილი პირის თანხმობის შემთხვევაში; გაუთვალისწინებელი ხარჯები წარმოდგენული უნდა იყოს ფიქსირებული პროცენტული მაჩვენებლის </t>
    </r>
    <r>
      <rPr>
        <sz val="8"/>
        <color indexed="10"/>
        <rFont val="Calibri"/>
        <family val="2"/>
      </rPr>
      <t xml:space="preserve">3% შეუცვლელად </t>
    </r>
    <r>
      <rPr>
        <b/>
        <sz val="8"/>
        <color indexed="10"/>
        <rFont val="Calibri"/>
        <family val="2"/>
      </rPr>
      <t>(*)</t>
    </r>
  </si>
  <si>
    <t>5</t>
  </si>
  <si>
    <r>
      <t>გამარჯვებულ პირს დამატებით მოეთხოვება მის მიერ დაფიქსირებული საბოლოო ფასის (ასეთის არსებობის შემთხვევაში) შესაბამისი კორექტირებული ხარჯთაღრიცხვის წარმოდგენა შემსყიდველის მიერ განსაზღვრულ ვადაში. ხარჯთაღრიცხვის კორექტირების შემთხვევაში დაუშვებელია რომელიმე პოზიციაზე თავდაპირველად წარმოდგენილი ერთეულის ფასის გაზრდილი ღირებულებით წარმოდგენა; ასევე დაუშვებელია კორექტირებისას  შეიცვალოს გაუთვალისწინებელი ხარჯების პროცენტული მაჩვენებელი</t>
    </r>
    <r>
      <rPr>
        <sz val="8"/>
        <color indexed="10"/>
        <rFont val="Calibri"/>
        <family val="2"/>
      </rPr>
      <t xml:space="preserve"> 3% </t>
    </r>
    <r>
      <rPr>
        <b/>
        <sz val="8"/>
        <color indexed="1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</si>
</sst>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
  </numFmts>
  <fonts count="35" x14ac:knownFonts="1">
    <font>
      <sz val="11"/>
      <color theme="1"/>
      <name val="Calibri"/>
      <family val="2"/>
      <scheme val="minor"/>
    </font>
    <font>
      <sz val="10"/>
      <name val="AcadNusx"/>
    </font>
    <font>
      <sz val="10"/>
      <name val="Times New Roman"/>
      <family val="1"/>
    </font>
    <font>
      <b/>
      <sz val="12"/>
      <color theme="1"/>
      <name val="AcadNusx"/>
    </font>
    <font>
      <sz val="9"/>
      <name val="AcadNusx"/>
    </font>
    <font>
      <b/>
      <sz val="9"/>
      <name val="AcadNusx"/>
    </font>
    <font>
      <b/>
      <sz val="10"/>
      <name val="AcadNusx"/>
    </font>
    <font>
      <vertAlign val="superscript"/>
      <sz val="10"/>
      <name val="AcadNusx"/>
    </font>
    <font>
      <b/>
      <sz val="11"/>
      <name val="Calibri"/>
      <family val="2"/>
      <charset val="204"/>
      <scheme val="minor"/>
    </font>
    <font>
      <sz val="10"/>
      <name val="Arial"/>
      <family val="2"/>
      <charset val="204"/>
    </font>
    <font>
      <sz val="10"/>
      <color theme="1"/>
      <name val="AcadNusx"/>
    </font>
    <font>
      <vertAlign val="superscript"/>
      <sz val="11"/>
      <name val="AcadNusx"/>
    </font>
    <font>
      <sz val="9"/>
      <name val="Arial"/>
      <family val="2"/>
      <charset val="204"/>
    </font>
    <font>
      <sz val="11"/>
      <color theme="1"/>
      <name val="Calibri"/>
      <family val="2"/>
      <scheme val="minor"/>
    </font>
    <font>
      <sz val="11"/>
      <color rgb="FF000000"/>
      <name val="Calibri"/>
      <family val="2"/>
      <charset val="204"/>
    </font>
    <font>
      <sz val="10"/>
      <color indexed="8"/>
      <name val="AcadNusx"/>
    </font>
    <font>
      <sz val="11"/>
      <color indexed="8"/>
      <name val="AcadNusx"/>
    </font>
    <font>
      <b/>
      <sz val="10"/>
      <name val="Calibri"/>
      <family val="2"/>
    </font>
    <font>
      <b/>
      <sz val="10"/>
      <name val="Arial"/>
      <family val="2"/>
      <charset val="204"/>
    </font>
    <font>
      <b/>
      <sz val="10"/>
      <name val="Calibri"/>
      <family val="2"/>
      <scheme val="minor"/>
    </font>
    <font>
      <sz val="9"/>
      <color indexed="8"/>
      <name val="Arial"/>
      <family val="2"/>
      <charset val="204"/>
    </font>
    <font>
      <sz val="10"/>
      <name val="Calibri"/>
      <family val="2"/>
      <scheme val="minor"/>
    </font>
    <font>
      <sz val="10"/>
      <name val="LitNusx"/>
      <family val="2"/>
    </font>
    <font>
      <sz val="9"/>
      <color theme="1"/>
      <name val="AcadNusx"/>
    </font>
    <font>
      <sz val="9"/>
      <color theme="1"/>
      <name val="Arial"/>
      <family val="2"/>
      <charset val="204"/>
    </font>
    <font>
      <vertAlign val="superscript"/>
      <sz val="12"/>
      <name val="AcadNusx"/>
    </font>
    <font>
      <vertAlign val="superscript"/>
      <sz val="10"/>
      <color indexed="8"/>
      <name val="AcadNusx"/>
    </font>
    <font>
      <b/>
      <sz val="9"/>
      <color rgb="FFFF0000"/>
      <name val="AcadNusx"/>
    </font>
    <font>
      <b/>
      <sz val="10"/>
      <name val="LitNusx"/>
      <family val="2"/>
    </font>
    <font>
      <b/>
      <sz val="10"/>
      <name val="LitNusx"/>
    </font>
    <font>
      <sz val="8"/>
      <color theme="1"/>
      <name val="Calibri"/>
      <family val="2"/>
      <scheme val="minor"/>
    </font>
    <font>
      <b/>
      <sz val="8"/>
      <color indexed="10"/>
      <name val="Calibri"/>
      <family val="2"/>
    </font>
    <font>
      <sz val="8"/>
      <color indexed="8"/>
      <name val="Calibri"/>
      <family val="2"/>
    </font>
    <font>
      <sz val="8"/>
      <color indexed="10"/>
      <name val="Calibri"/>
      <family val="2"/>
    </font>
    <font>
      <b/>
      <i/>
      <u/>
      <sz val="12"/>
      <name val="AcadNusx"/>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s>
  <cellStyleXfs count="5">
    <xf numFmtId="0" fontId="0" fillId="0" borderId="0"/>
    <xf numFmtId="0" fontId="9" fillId="0" borderId="0"/>
    <xf numFmtId="164" fontId="13" fillId="0" borderId="0" applyFont="0" applyFill="0" applyBorder="0" applyAlignment="0" applyProtection="0"/>
    <xf numFmtId="0" fontId="14" fillId="0" borderId="0"/>
    <xf numFmtId="0" fontId="9" fillId="0" borderId="0"/>
  </cellStyleXfs>
  <cellXfs count="80">
    <xf numFmtId="0" fontId="0" fillId="0" borderId="0" xfId="0"/>
    <xf numFmtId="0" fontId="2" fillId="0" borderId="1" xfId="0" quotePrefix="1" applyFont="1" applyFill="1" applyBorder="1" applyAlignment="1">
      <alignment horizontal="center" vertical="top" wrapText="1"/>
    </xf>
    <xf numFmtId="0" fontId="0" fillId="0" borderId="0" xfId="0" applyFill="1"/>
    <xf numFmtId="0" fontId="10"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2" fontId="1"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165" fontId="10"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2" fillId="0" borderId="2" xfId="2"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12" fillId="0" borderId="1" xfId="2"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2"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center" vertical="center"/>
    </xf>
    <xf numFmtId="165" fontId="9" fillId="0" borderId="1" xfId="2" applyNumberFormat="1" applyFont="1" applyFill="1" applyBorder="1" applyAlignment="1">
      <alignment horizontal="center" vertical="center" wrapText="1"/>
    </xf>
    <xf numFmtId="2" fontId="9" fillId="0" borderId="1" xfId="2"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2" fillId="0" borderId="3" xfId="0" quotePrefix="1" applyFont="1" applyFill="1" applyBorder="1" applyAlignment="1">
      <alignment horizontal="center" vertical="top" wrapText="1"/>
    </xf>
    <xf numFmtId="0" fontId="2" fillId="0" borderId="2" xfId="0" quotePrefix="1" applyFont="1" applyFill="1" applyBorder="1" applyAlignment="1">
      <alignment horizontal="center" vertical="top" wrapText="1"/>
    </xf>
    <xf numFmtId="0" fontId="22" fillId="0" borderId="4" xfId="0" applyFont="1" applyFill="1" applyBorder="1" applyAlignment="1">
      <alignment vertical="center" wrapText="1"/>
    </xf>
    <xf numFmtId="0" fontId="22" fillId="0" borderId="4" xfId="0" applyFont="1" applyFill="1" applyBorder="1" applyAlignment="1">
      <alignment horizontal="center" vertical="center"/>
    </xf>
    <xf numFmtId="165" fontId="9" fillId="0" borderId="4" xfId="2" applyNumberFormat="1" applyFont="1" applyFill="1" applyBorder="1" applyAlignment="1">
      <alignment horizontal="center" vertical="center" wrapText="1"/>
    </xf>
    <xf numFmtId="0" fontId="2" fillId="0" borderId="6" xfId="0" quotePrefix="1" applyFont="1" applyFill="1" applyBorder="1" applyAlignment="1">
      <alignment horizontal="center" vertical="top" wrapText="1"/>
    </xf>
    <xf numFmtId="0" fontId="2" fillId="0" borderId="7" xfId="0" quotePrefix="1" applyFont="1" applyFill="1" applyBorder="1" applyAlignment="1">
      <alignment horizontal="center" vertical="top" wrapText="1"/>
    </xf>
    <xf numFmtId="0" fontId="19"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0" fontId="16" fillId="0" borderId="4" xfId="0"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0" fontId="20" fillId="0" borderId="8"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4" xfId="0" applyFont="1" applyFill="1" applyBorder="1" applyAlignment="1">
      <alignment horizontal="center" vertical="center" wrapText="1"/>
    </xf>
    <xf numFmtId="165" fontId="10" fillId="0" borderId="4" xfId="0" applyNumberFormat="1" applyFont="1" applyFill="1" applyBorder="1" applyAlignment="1">
      <alignment horizontal="center" vertical="center" wrapText="1"/>
    </xf>
    <xf numFmtId="0" fontId="23"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28" fillId="0" borderId="1" xfId="4" applyNumberFormat="1" applyFont="1" applyFill="1" applyBorder="1" applyAlignment="1">
      <alignment horizontal="center" vertical="center" wrapText="1"/>
    </xf>
    <xf numFmtId="0" fontId="29" fillId="0" borderId="1" xfId="4" applyNumberFormat="1" applyFont="1" applyFill="1" applyBorder="1" applyAlignment="1">
      <alignment horizontal="center" vertical="center" wrapText="1"/>
    </xf>
    <xf numFmtId="49" fontId="0" fillId="0" borderId="1" xfId="0" applyNumberFormat="1" applyBorder="1" applyAlignment="1">
      <alignment horizontal="center" vertical="center"/>
    </xf>
    <xf numFmtId="0" fontId="9" fillId="0" borderId="4" xfId="2" applyNumberFormat="1" applyFont="1" applyFill="1" applyBorder="1" applyAlignment="1" applyProtection="1">
      <alignment horizontal="center" vertical="center" wrapText="1"/>
      <protection locked="0"/>
    </xf>
    <xf numFmtId="0" fontId="9" fillId="0" borderId="1" xfId="2" applyNumberFormat="1" applyFont="1" applyFill="1" applyBorder="1" applyAlignment="1" applyProtection="1">
      <alignment horizontal="center" vertical="center" wrapText="1"/>
      <protection locked="0"/>
    </xf>
    <xf numFmtId="0" fontId="18" fillId="0" borderId="2" xfId="2" applyNumberFormat="1" applyFont="1" applyFill="1" applyBorder="1" applyAlignment="1" applyProtection="1">
      <alignment horizontal="center" vertical="center" wrapText="1"/>
      <protection locked="0"/>
    </xf>
    <xf numFmtId="0" fontId="18" fillId="0" borderId="6" xfId="2" applyNumberFormat="1" applyFont="1" applyFill="1" applyBorder="1" applyAlignment="1" applyProtection="1">
      <alignment horizontal="center" vertical="center" wrapText="1"/>
      <protection locked="0"/>
    </xf>
    <xf numFmtId="0" fontId="18" fillId="0" borderId="7" xfId="2"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protection locked="0"/>
    </xf>
    <xf numFmtId="0" fontId="6" fillId="0" borderId="1" xfId="0" applyNumberFormat="1" applyFont="1" applyFill="1" applyBorder="1" applyAlignment="1" applyProtection="1">
      <alignment horizontal="center" vertical="center" wrapText="1"/>
      <protection locked="0"/>
    </xf>
    <xf numFmtId="9" fontId="6" fillId="0" borderId="1" xfId="0" applyNumberFormat="1" applyFont="1" applyFill="1" applyBorder="1" applyAlignment="1" applyProtection="1">
      <alignment horizontal="center" vertical="center" wrapText="1"/>
      <protection locked="0"/>
    </xf>
    <xf numFmtId="49" fontId="30" fillId="0" borderId="1" xfId="0" applyNumberFormat="1" applyFont="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cellXfs>
  <cellStyles count="5">
    <cellStyle name="Comma" xfId="2" builtinId="3"/>
    <cellStyle name="Normal" xfId="0" builtinId="0"/>
    <cellStyle name="Normal_Xulos seminaria TSIN" xfId="4"/>
    <cellStyle name="Обычный 2" xfId="1"/>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37"/>
  <sheetViews>
    <sheetView tabSelected="1" zoomScaleNormal="100" workbookViewId="0">
      <selection activeCell="B133" sqref="B133:F133"/>
    </sheetView>
  </sheetViews>
  <sheetFormatPr defaultRowHeight="15" x14ac:dyDescent="0.25"/>
  <cols>
    <col min="1" max="1" width="3.7109375" style="2" customWidth="1"/>
    <col min="2" max="2" width="50.7109375" style="2" customWidth="1"/>
    <col min="3" max="3" width="7.7109375" style="2" customWidth="1"/>
    <col min="4" max="4" width="9.7109375" style="2" customWidth="1"/>
    <col min="5" max="5" width="11.7109375" style="2" customWidth="1"/>
    <col min="6" max="6" width="10.7109375" style="2" customWidth="1"/>
    <col min="7" max="16384" width="9.140625" style="2"/>
  </cols>
  <sheetData>
    <row r="1" spans="1:6" ht="22.5" customHeight="1" x14ac:dyDescent="0.25">
      <c r="A1" s="76" t="s">
        <v>78</v>
      </c>
      <c r="B1" s="76"/>
      <c r="C1" s="76"/>
      <c r="D1" s="76"/>
      <c r="E1" s="76"/>
      <c r="F1" s="76"/>
    </row>
    <row r="2" spans="1:6" ht="50.25" customHeight="1" x14ac:dyDescent="0.25">
      <c r="A2" s="77" t="s">
        <v>79</v>
      </c>
      <c r="B2" s="77"/>
      <c r="C2" s="77"/>
      <c r="D2" s="77"/>
      <c r="E2" s="77"/>
      <c r="F2" s="77"/>
    </row>
    <row r="3" spans="1:6" ht="131.25" customHeight="1" x14ac:dyDescent="0.25">
      <c r="A3" s="63" t="s">
        <v>2</v>
      </c>
      <c r="B3" s="62" t="s">
        <v>80</v>
      </c>
      <c r="C3" s="62" t="s">
        <v>81</v>
      </c>
      <c r="D3" s="62" t="s">
        <v>82</v>
      </c>
      <c r="E3" s="62" t="s">
        <v>83</v>
      </c>
      <c r="F3" s="62" t="s">
        <v>84</v>
      </c>
    </row>
    <row r="4" spans="1:6" ht="15.75" thickBot="1" x14ac:dyDescent="0.3">
      <c r="A4" s="1">
        <v>1</v>
      </c>
      <c r="B4" s="39">
        <v>2</v>
      </c>
      <c r="C4" s="39">
        <v>3</v>
      </c>
      <c r="D4" s="39">
        <v>4</v>
      </c>
      <c r="E4" s="39">
        <v>5</v>
      </c>
      <c r="F4" s="39">
        <v>6</v>
      </c>
    </row>
    <row r="5" spans="1:6" ht="21" customHeight="1" thickBot="1" x14ac:dyDescent="0.3">
      <c r="A5" s="38"/>
      <c r="B5" s="78" t="s">
        <v>12</v>
      </c>
      <c r="C5" s="79"/>
      <c r="D5" s="79"/>
      <c r="E5" s="43"/>
      <c r="F5" s="44"/>
    </row>
    <row r="6" spans="1:6" ht="40.5" x14ac:dyDescent="0.25">
      <c r="A6" s="19">
        <v>1</v>
      </c>
      <c r="B6" s="40" t="s">
        <v>53</v>
      </c>
      <c r="C6" s="41" t="s">
        <v>5</v>
      </c>
      <c r="D6" s="42">
        <v>14.4</v>
      </c>
      <c r="E6" s="65"/>
      <c r="F6" s="65"/>
    </row>
    <row r="7" spans="1:6" ht="54" x14ac:dyDescent="0.25">
      <c r="A7" s="19">
        <v>2</v>
      </c>
      <c r="B7" s="9" t="s">
        <v>55</v>
      </c>
      <c r="C7" s="8" t="s">
        <v>5</v>
      </c>
      <c r="D7" s="10">
        <v>325</v>
      </c>
      <c r="E7" s="66"/>
      <c r="F7" s="66"/>
    </row>
    <row r="8" spans="1:6" ht="27" x14ac:dyDescent="0.25">
      <c r="A8" s="19">
        <v>3</v>
      </c>
      <c r="B8" s="36" t="s">
        <v>15</v>
      </c>
      <c r="C8" s="5" t="s">
        <v>7</v>
      </c>
      <c r="D8" s="10">
        <v>3226.8</v>
      </c>
      <c r="E8" s="66"/>
      <c r="F8" s="66"/>
    </row>
    <row r="9" spans="1:6" ht="40.5" x14ac:dyDescent="0.25">
      <c r="A9" s="19">
        <v>4</v>
      </c>
      <c r="B9" s="36" t="s">
        <v>45</v>
      </c>
      <c r="C9" s="5" t="s">
        <v>7</v>
      </c>
      <c r="D9" s="10">
        <v>375.6</v>
      </c>
      <c r="E9" s="66"/>
      <c r="F9" s="66"/>
    </row>
    <row r="10" spans="1:6" ht="18" x14ac:dyDescent="0.25">
      <c r="A10" s="20">
        <v>5</v>
      </c>
      <c r="B10" s="36" t="s">
        <v>8</v>
      </c>
      <c r="C10" s="5" t="s">
        <v>7</v>
      </c>
      <c r="D10" s="10">
        <f>(D9+D8+D7)*10%</f>
        <v>392.74</v>
      </c>
      <c r="E10" s="66"/>
      <c r="F10" s="66"/>
    </row>
    <row r="11" spans="1:6" ht="15.75" x14ac:dyDescent="0.25">
      <c r="A11" s="6">
        <v>6</v>
      </c>
      <c r="B11" s="36" t="s">
        <v>10</v>
      </c>
      <c r="C11" s="5" t="s">
        <v>6</v>
      </c>
      <c r="D11" s="10">
        <f>1.65*(+D10+D9+D8+D7+D6)</f>
        <v>7151.991</v>
      </c>
      <c r="E11" s="66"/>
      <c r="F11" s="66"/>
    </row>
    <row r="12" spans="1:6" ht="15.75" thickBot="1" x14ac:dyDescent="0.3">
      <c r="A12" s="22"/>
      <c r="B12" s="46" t="s">
        <v>11</v>
      </c>
      <c r="C12" s="47" t="s">
        <v>71</v>
      </c>
      <c r="D12" s="48"/>
      <c r="E12" s="67"/>
      <c r="F12" s="67"/>
    </row>
    <row r="13" spans="1:6" ht="19.5" customHeight="1" thickBot="1" x14ac:dyDescent="0.3">
      <c r="A13" s="45"/>
      <c r="B13" s="78" t="s">
        <v>42</v>
      </c>
      <c r="C13" s="79"/>
      <c r="D13" s="79"/>
      <c r="E13" s="68"/>
      <c r="F13" s="69"/>
    </row>
    <row r="14" spans="1:6" ht="27" x14ac:dyDescent="0.25">
      <c r="A14" s="25">
        <v>1</v>
      </c>
      <c r="B14" s="49" t="s">
        <v>43</v>
      </c>
      <c r="C14" s="50" t="s">
        <v>7</v>
      </c>
      <c r="D14" s="51">
        <v>15.94</v>
      </c>
      <c r="E14" s="65"/>
      <c r="F14" s="65"/>
    </row>
    <row r="15" spans="1:6" ht="27" x14ac:dyDescent="0.25">
      <c r="A15" s="20">
        <v>2</v>
      </c>
      <c r="B15" s="36" t="s">
        <v>52</v>
      </c>
      <c r="C15" s="5" t="s">
        <v>7</v>
      </c>
      <c r="D15" s="10">
        <v>1.68</v>
      </c>
      <c r="E15" s="66"/>
      <c r="F15" s="66"/>
    </row>
    <row r="16" spans="1:6" ht="25.5" x14ac:dyDescent="0.25">
      <c r="A16" s="24">
        <v>3</v>
      </c>
      <c r="B16" s="12" t="s">
        <v>40</v>
      </c>
      <c r="C16" s="3" t="s">
        <v>17</v>
      </c>
      <c r="D16" s="13">
        <v>15.94</v>
      </c>
      <c r="E16" s="66"/>
      <c r="F16" s="66"/>
    </row>
    <row r="17" spans="1:6" ht="15.75" thickBot="1" x14ac:dyDescent="0.3">
      <c r="A17" s="15"/>
      <c r="B17" s="46" t="s">
        <v>41</v>
      </c>
      <c r="C17" s="47" t="s">
        <v>71</v>
      </c>
      <c r="D17" s="48"/>
      <c r="E17" s="67"/>
      <c r="F17" s="67"/>
    </row>
    <row r="18" spans="1:6" ht="15.75" customHeight="1" thickBot="1" x14ac:dyDescent="0.3">
      <c r="A18" s="52"/>
      <c r="B18" s="78" t="s">
        <v>29</v>
      </c>
      <c r="C18" s="79"/>
      <c r="D18" s="79"/>
      <c r="E18" s="68"/>
      <c r="F18" s="69"/>
    </row>
    <row r="19" spans="1:6" ht="27" x14ac:dyDescent="0.25">
      <c r="A19" s="17">
        <v>1</v>
      </c>
      <c r="B19" s="53" t="s">
        <v>31</v>
      </c>
      <c r="C19" s="54" t="s">
        <v>5</v>
      </c>
      <c r="D19" s="51">
        <v>3.92</v>
      </c>
      <c r="E19" s="65"/>
      <c r="F19" s="65"/>
    </row>
    <row r="20" spans="1:6" x14ac:dyDescent="0.25">
      <c r="A20" s="24">
        <v>2</v>
      </c>
      <c r="B20" s="9" t="s">
        <v>57</v>
      </c>
      <c r="C20" s="3" t="s">
        <v>4</v>
      </c>
      <c r="D20" s="10">
        <v>5.8</v>
      </c>
      <c r="E20" s="66"/>
      <c r="F20" s="66"/>
    </row>
    <row r="21" spans="1:6" x14ac:dyDescent="0.25">
      <c r="A21" s="31">
        <v>3</v>
      </c>
      <c r="B21" s="9" t="s">
        <v>58</v>
      </c>
      <c r="C21" s="3" t="s">
        <v>4</v>
      </c>
      <c r="D21" s="10">
        <v>11.6</v>
      </c>
      <c r="E21" s="66"/>
      <c r="F21" s="66"/>
    </row>
    <row r="22" spans="1:6" x14ac:dyDescent="0.25">
      <c r="A22" s="31">
        <v>4</v>
      </c>
      <c r="B22" s="9" t="s">
        <v>59</v>
      </c>
      <c r="C22" s="3" t="s">
        <v>4</v>
      </c>
      <c r="D22" s="10">
        <v>11.6</v>
      </c>
      <c r="E22" s="66"/>
      <c r="F22" s="66"/>
    </row>
    <row r="23" spans="1:6" ht="27" x14ac:dyDescent="0.25">
      <c r="A23" s="17">
        <v>5</v>
      </c>
      <c r="B23" s="9" t="s">
        <v>25</v>
      </c>
      <c r="C23" s="8" t="s">
        <v>9</v>
      </c>
      <c r="D23" s="10">
        <v>61.8</v>
      </c>
      <c r="E23" s="66"/>
      <c r="F23" s="66"/>
    </row>
    <row r="24" spans="1:6" ht="40.5" x14ac:dyDescent="0.25">
      <c r="A24" s="26">
        <v>6</v>
      </c>
      <c r="B24" s="9" t="s">
        <v>69</v>
      </c>
      <c r="C24" s="3" t="s">
        <v>5</v>
      </c>
      <c r="D24" s="10">
        <v>8.7100000000000009</v>
      </c>
      <c r="E24" s="66"/>
      <c r="F24" s="66"/>
    </row>
    <row r="25" spans="1:6" ht="15.75" x14ac:dyDescent="0.25">
      <c r="A25" s="24">
        <v>7</v>
      </c>
      <c r="B25" s="36" t="s">
        <v>56</v>
      </c>
      <c r="C25" s="37" t="s">
        <v>5</v>
      </c>
      <c r="D25" s="10">
        <v>102.8</v>
      </c>
      <c r="E25" s="66"/>
      <c r="F25" s="66"/>
    </row>
    <row r="26" spans="1:6" ht="15.75" x14ac:dyDescent="0.25">
      <c r="A26" s="17">
        <v>8</v>
      </c>
      <c r="B26" s="11" t="s">
        <v>27</v>
      </c>
      <c r="C26" s="37" t="s">
        <v>5</v>
      </c>
      <c r="D26" s="10">
        <v>205</v>
      </c>
      <c r="E26" s="66"/>
      <c r="F26" s="66"/>
    </row>
    <row r="27" spans="1:6" ht="15.75" thickBot="1" x14ac:dyDescent="0.3">
      <c r="A27" s="22"/>
      <c r="B27" s="46" t="s">
        <v>32</v>
      </c>
      <c r="C27" s="47" t="s">
        <v>71</v>
      </c>
      <c r="D27" s="48"/>
      <c r="E27" s="67"/>
      <c r="F27" s="67"/>
    </row>
    <row r="28" spans="1:6" ht="15" customHeight="1" thickBot="1" x14ac:dyDescent="0.3">
      <c r="A28" s="55"/>
      <c r="B28" s="78" t="s">
        <v>33</v>
      </c>
      <c r="C28" s="79"/>
      <c r="D28" s="79"/>
      <c r="E28" s="68"/>
      <c r="F28" s="69"/>
    </row>
    <row r="29" spans="1:6" ht="18" x14ac:dyDescent="0.25">
      <c r="A29" s="20">
        <v>1</v>
      </c>
      <c r="B29" s="56" t="s">
        <v>16</v>
      </c>
      <c r="C29" s="57" t="s">
        <v>7</v>
      </c>
      <c r="D29" s="58">
        <v>24.24</v>
      </c>
      <c r="E29" s="65"/>
      <c r="F29" s="65"/>
    </row>
    <row r="30" spans="1:6" ht="27" x14ac:dyDescent="0.25">
      <c r="A30" s="18">
        <v>2</v>
      </c>
      <c r="B30" s="36" t="s">
        <v>18</v>
      </c>
      <c r="C30" s="37" t="s">
        <v>17</v>
      </c>
      <c r="D30" s="13">
        <v>11.81</v>
      </c>
      <c r="E30" s="66"/>
      <c r="F30" s="66"/>
    </row>
    <row r="31" spans="1:6" ht="27" x14ac:dyDescent="0.25">
      <c r="A31" s="21">
        <v>3</v>
      </c>
      <c r="B31" s="36" t="s">
        <v>60</v>
      </c>
      <c r="C31" s="37" t="s">
        <v>5</v>
      </c>
      <c r="D31" s="35">
        <v>25.45</v>
      </c>
      <c r="E31" s="66"/>
      <c r="F31" s="66"/>
    </row>
    <row r="32" spans="1:6" x14ac:dyDescent="0.25">
      <c r="A32" s="19">
        <v>4</v>
      </c>
      <c r="B32" s="36" t="s">
        <v>19</v>
      </c>
      <c r="C32" s="37" t="s">
        <v>3</v>
      </c>
      <c r="D32" s="34">
        <v>18.71</v>
      </c>
      <c r="E32" s="66"/>
      <c r="F32" s="66"/>
    </row>
    <row r="33" spans="1:6" ht="27" x14ac:dyDescent="0.25">
      <c r="A33" s="21">
        <v>5</v>
      </c>
      <c r="B33" s="36" t="s">
        <v>61</v>
      </c>
      <c r="C33" s="37" t="s">
        <v>5</v>
      </c>
      <c r="D33" s="35">
        <v>68.16</v>
      </c>
      <c r="E33" s="66"/>
      <c r="F33" s="66"/>
    </row>
    <row r="34" spans="1:6" x14ac:dyDescent="0.25">
      <c r="A34" s="19">
        <v>6</v>
      </c>
      <c r="B34" s="36" t="s">
        <v>21</v>
      </c>
      <c r="C34" s="37" t="s">
        <v>3</v>
      </c>
      <c r="D34" s="34">
        <v>2.34</v>
      </c>
      <c r="E34" s="66"/>
      <c r="F34" s="66"/>
    </row>
    <row r="35" spans="1:6" ht="27" x14ac:dyDescent="0.25">
      <c r="A35" s="21">
        <v>7</v>
      </c>
      <c r="B35" s="36" t="s">
        <v>62</v>
      </c>
      <c r="C35" s="37" t="s">
        <v>5</v>
      </c>
      <c r="D35" s="35">
        <v>24.48</v>
      </c>
      <c r="E35" s="66"/>
      <c r="F35" s="66"/>
    </row>
    <row r="36" spans="1:6" x14ac:dyDescent="0.25">
      <c r="A36" s="19">
        <v>8</v>
      </c>
      <c r="B36" s="36" t="s">
        <v>20</v>
      </c>
      <c r="C36" s="37" t="s">
        <v>3</v>
      </c>
      <c r="D36" s="34">
        <v>2.7</v>
      </c>
      <c r="E36" s="66"/>
      <c r="F36" s="66"/>
    </row>
    <row r="37" spans="1:6" ht="27" x14ac:dyDescent="0.25">
      <c r="A37" s="21">
        <v>9</v>
      </c>
      <c r="B37" s="36" t="s">
        <v>63</v>
      </c>
      <c r="C37" s="37" t="s">
        <v>5</v>
      </c>
      <c r="D37" s="35">
        <v>25.92</v>
      </c>
      <c r="E37" s="66"/>
      <c r="F37" s="66"/>
    </row>
    <row r="38" spans="1:6" ht="27" x14ac:dyDescent="0.25">
      <c r="A38" s="17">
        <v>10</v>
      </c>
      <c r="B38" s="36" t="s">
        <v>26</v>
      </c>
      <c r="C38" s="37" t="s">
        <v>9</v>
      </c>
      <c r="D38" s="10">
        <v>145.56</v>
      </c>
      <c r="E38" s="66"/>
      <c r="F38" s="66"/>
    </row>
    <row r="39" spans="1:6" x14ac:dyDescent="0.25">
      <c r="A39" s="17">
        <v>11</v>
      </c>
      <c r="B39" s="36" t="s">
        <v>22</v>
      </c>
      <c r="C39" s="37" t="s">
        <v>3</v>
      </c>
      <c r="D39" s="34">
        <v>0.51300000000000001</v>
      </c>
      <c r="E39" s="66"/>
      <c r="F39" s="66"/>
    </row>
    <row r="40" spans="1:6" ht="27" x14ac:dyDescent="0.25">
      <c r="A40" s="22">
        <v>12</v>
      </c>
      <c r="B40" s="36" t="s">
        <v>23</v>
      </c>
      <c r="C40" s="37" t="s">
        <v>9</v>
      </c>
      <c r="D40" s="35">
        <v>23.8</v>
      </c>
      <c r="E40" s="66"/>
      <c r="F40" s="66"/>
    </row>
    <row r="41" spans="1:6" ht="18" x14ac:dyDescent="0.25">
      <c r="A41" s="20">
        <v>13</v>
      </c>
      <c r="B41" s="36" t="s">
        <v>24</v>
      </c>
      <c r="C41" s="5" t="s">
        <v>7</v>
      </c>
      <c r="D41" s="10">
        <v>75.599999999999994</v>
      </c>
      <c r="E41" s="66"/>
      <c r="F41" s="66"/>
    </row>
    <row r="42" spans="1:6" ht="27" x14ac:dyDescent="0.25">
      <c r="A42" s="22">
        <v>14</v>
      </c>
      <c r="B42" s="11" t="s">
        <v>28</v>
      </c>
      <c r="C42" s="5" t="s">
        <v>4</v>
      </c>
      <c r="D42" s="10">
        <v>12</v>
      </c>
      <c r="E42" s="66"/>
      <c r="F42" s="66"/>
    </row>
    <row r="43" spans="1:6" ht="15.75" x14ac:dyDescent="0.25">
      <c r="A43" s="22">
        <v>15</v>
      </c>
      <c r="B43" s="14" t="s">
        <v>13</v>
      </c>
      <c r="C43" s="3" t="s">
        <v>9</v>
      </c>
      <c r="D43" s="13">
        <v>13.8</v>
      </c>
      <c r="E43" s="66"/>
      <c r="F43" s="66"/>
    </row>
    <row r="44" spans="1:6" ht="15.75" thickBot="1" x14ac:dyDescent="0.3">
      <c r="A44" s="22"/>
      <c r="B44" s="46" t="s">
        <v>14</v>
      </c>
      <c r="C44" s="47" t="s">
        <v>71</v>
      </c>
      <c r="D44" s="48"/>
      <c r="E44" s="67"/>
      <c r="F44" s="67"/>
    </row>
    <row r="45" spans="1:6" ht="14.25" customHeight="1" thickBot="1" x14ac:dyDescent="0.3">
      <c r="A45" s="55"/>
      <c r="B45" s="78" t="s">
        <v>34</v>
      </c>
      <c r="C45" s="79"/>
      <c r="D45" s="79"/>
      <c r="E45" s="68"/>
      <c r="F45" s="69"/>
    </row>
    <row r="46" spans="1:6" ht="18" x14ac:dyDescent="0.25">
      <c r="A46" s="20">
        <v>1</v>
      </c>
      <c r="B46" s="59" t="s">
        <v>16</v>
      </c>
      <c r="C46" s="54" t="s">
        <v>7</v>
      </c>
      <c r="D46" s="58">
        <v>24.24</v>
      </c>
      <c r="E46" s="65"/>
      <c r="F46" s="65"/>
    </row>
    <row r="47" spans="1:6" ht="25.5" x14ac:dyDescent="0.25">
      <c r="A47" s="18">
        <v>2</v>
      </c>
      <c r="B47" s="12" t="s">
        <v>18</v>
      </c>
      <c r="C47" s="3" t="s">
        <v>17</v>
      </c>
      <c r="D47" s="13">
        <v>11.81</v>
      </c>
      <c r="E47" s="66"/>
      <c r="F47" s="66"/>
    </row>
    <row r="48" spans="1:6" ht="27" x14ac:dyDescent="0.25">
      <c r="A48" s="21">
        <v>3</v>
      </c>
      <c r="B48" s="32" t="s">
        <v>60</v>
      </c>
      <c r="C48" s="33" t="s">
        <v>5</v>
      </c>
      <c r="D48" s="35">
        <v>23.14</v>
      </c>
      <c r="E48" s="66"/>
      <c r="F48" s="66"/>
    </row>
    <row r="49" spans="1:6" x14ac:dyDescent="0.25">
      <c r="A49" s="19">
        <v>4</v>
      </c>
      <c r="B49" s="32" t="s">
        <v>19</v>
      </c>
      <c r="C49" s="33" t="s">
        <v>3</v>
      </c>
      <c r="D49" s="34">
        <v>18.71</v>
      </c>
      <c r="E49" s="66"/>
      <c r="F49" s="66"/>
    </row>
    <row r="50" spans="1:6" ht="27" x14ac:dyDescent="0.25">
      <c r="A50" s="21">
        <v>5</v>
      </c>
      <c r="B50" s="32" t="s">
        <v>61</v>
      </c>
      <c r="C50" s="33" t="s">
        <v>5</v>
      </c>
      <c r="D50" s="35">
        <v>68.16</v>
      </c>
      <c r="E50" s="66"/>
      <c r="F50" s="66"/>
    </row>
    <row r="51" spans="1:6" x14ac:dyDescent="0.25">
      <c r="A51" s="19">
        <v>6</v>
      </c>
      <c r="B51" s="32" t="s">
        <v>21</v>
      </c>
      <c r="C51" s="33" t="s">
        <v>3</v>
      </c>
      <c r="D51" s="34">
        <v>2.34</v>
      </c>
      <c r="E51" s="66"/>
      <c r="F51" s="66"/>
    </row>
    <row r="52" spans="1:6" ht="27" x14ac:dyDescent="0.25">
      <c r="A52" s="21">
        <v>7</v>
      </c>
      <c r="B52" s="32" t="s">
        <v>62</v>
      </c>
      <c r="C52" s="33" t="s">
        <v>5</v>
      </c>
      <c r="D52" s="35">
        <v>24.48</v>
      </c>
      <c r="E52" s="66"/>
      <c r="F52" s="66"/>
    </row>
    <row r="53" spans="1:6" x14ac:dyDescent="0.25">
      <c r="A53" s="19">
        <v>8</v>
      </c>
      <c r="B53" s="32" t="s">
        <v>20</v>
      </c>
      <c r="C53" s="33" t="s">
        <v>3</v>
      </c>
      <c r="D53" s="34">
        <v>2.7</v>
      </c>
      <c r="E53" s="66"/>
      <c r="F53" s="66"/>
    </row>
    <row r="54" spans="1:6" ht="27" x14ac:dyDescent="0.25">
      <c r="A54" s="21">
        <v>9</v>
      </c>
      <c r="B54" s="32" t="s">
        <v>63</v>
      </c>
      <c r="C54" s="33" t="s">
        <v>5</v>
      </c>
      <c r="D54" s="35">
        <v>25.92</v>
      </c>
      <c r="E54" s="66"/>
      <c r="F54" s="66"/>
    </row>
    <row r="55" spans="1:6" ht="25.5" x14ac:dyDescent="0.25">
      <c r="A55" s="17">
        <v>10</v>
      </c>
      <c r="B55" s="14" t="s">
        <v>26</v>
      </c>
      <c r="C55" s="8" t="s">
        <v>9</v>
      </c>
      <c r="D55" s="10">
        <v>145.56</v>
      </c>
      <c r="E55" s="66"/>
      <c r="F55" s="66"/>
    </row>
    <row r="56" spans="1:6" x14ac:dyDescent="0.25">
      <c r="A56" s="17">
        <v>11</v>
      </c>
      <c r="B56" s="32" t="s">
        <v>22</v>
      </c>
      <c r="C56" s="33" t="s">
        <v>3</v>
      </c>
      <c r="D56" s="34">
        <v>0.51300000000000001</v>
      </c>
      <c r="E56" s="66"/>
      <c r="F56" s="66"/>
    </row>
    <row r="57" spans="1:6" ht="27" x14ac:dyDescent="0.25">
      <c r="A57" s="22">
        <v>12</v>
      </c>
      <c r="B57" s="32" t="s">
        <v>23</v>
      </c>
      <c r="C57" s="33" t="s">
        <v>9</v>
      </c>
      <c r="D57" s="35">
        <v>23.8</v>
      </c>
      <c r="E57" s="66"/>
      <c r="F57" s="66"/>
    </row>
    <row r="58" spans="1:6" ht="18" x14ac:dyDescent="0.25">
      <c r="A58" s="20">
        <v>13</v>
      </c>
      <c r="B58" s="36" t="s">
        <v>24</v>
      </c>
      <c r="C58" s="5" t="s">
        <v>7</v>
      </c>
      <c r="D58" s="10">
        <v>75.599999999999994</v>
      </c>
      <c r="E58" s="66"/>
      <c r="F58" s="66"/>
    </row>
    <row r="59" spans="1:6" ht="27" x14ac:dyDescent="0.25">
      <c r="A59" s="22">
        <v>14</v>
      </c>
      <c r="B59" s="11" t="s">
        <v>28</v>
      </c>
      <c r="C59" s="5" t="s">
        <v>4</v>
      </c>
      <c r="D59" s="10">
        <v>12</v>
      </c>
      <c r="E59" s="66"/>
      <c r="F59" s="66"/>
    </row>
    <row r="60" spans="1:6" ht="15.75" x14ac:dyDescent="0.25">
      <c r="A60" s="22">
        <v>15</v>
      </c>
      <c r="B60" s="14" t="s">
        <v>13</v>
      </c>
      <c r="C60" s="3" t="s">
        <v>9</v>
      </c>
      <c r="D60" s="13">
        <v>13.8</v>
      </c>
      <c r="E60" s="66"/>
      <c r="F60" s="66"/>
    </row>
    <row r="61" spans="1:6" ht="15.75" thickBot="1" x14ac:dyDescent="0.3">
      <c r="A61" s="22"/>
      <c r="B61" s="46" t="s">
        <v>35</v>
      </c>
      <c r="C61" s="47" t="s">
        <v>71</v>
      </c>
      <c r="D61" s="48"/>
      <c r="E61" s="67"/>
      <c r="F61" s="67"/>
    </row>
    <row r="62" spans="1:6" ht="14.25" customHeight="1" thickBot="1" x14ac:dyDescent="0.3">
      <c r="A62" s="55"/>
      <c r="B62" s="78" t="s">
        <v>36</v>
      </c>
      <c r="C62" s="79"/>
      <c r="D62" s="79"/>
      <c r="E62" s="68"/>
      <c r="F62" s="69"/>
    </row>
    <row r="63" spans="1:6" ht="15.75" x14ac:dyDescent="0.25">
      <c r="A63" s="20">
        <v>1</v>
      </c>
      <c r="B63" s="49" t="s">
        <v>16</v>
      </c>
      <c r="C63" s="54" t="s">
        <v>5</v>
      </c>
      <c r="D63" s="58">
        <v>24.24</v>
      </c>
      <c r="E63" s="65"/>
      <c r="F63" s="65"/>
    </row>
    <row r="64" spans="1:6" ht="27" x14ac:dyDescent="0.25">
      <c r="A64" s="18">
        <v>2</v>
      </c>
      <c r="B64" s="11" t="s">
        <v>18</v>
      </c>
      <c r="C64" s="3" t="s">
        <v>5</v>
      </c>
      <c r="D64" s="13">
        <v>11.81</v>
      </c>
      <c r="E64" s="66"/>
      <c r="F64" s="66"/>
    </row>
    <row r="65" spans="1:6" ht="27" x14ac:dyDescent="0.25">
      <c r="A65" s="21">
        <v>3</v>
      </c>
      <c r="B65" s="11" t="s">
        <v>60</v>
      </c>
      <c r="C65" s="3" t="s">
        <v>5</v>
      </c>
      <c r="D65" s="35">
        <v>31.21</v>
      </c>
      <c r="E65" s="66"/>
      <c r="F65" s="66"/>
    </row>
    <row r="66" spans="1:6" x14ac:dyDescent="0.25">
      <c r="A66" s="19">
        <v>4</v>
      </c>
      <c r="B66" s="11" t="s">
        <v>19</v>
      </c>
      <c r="C66" s="3" t="s">
        <v>3</v>
      </c>
      <c r="D66" s="34">
        <v>18.71</v>
      </c>
      <c r="E66" s="66"/>
      <c r="F66" s="66"/>
    </row>
    <row r="67" spans="1:6" ht="27" x14ac:dyDescent="0.25">
      <c r="A67" s="21">
        <v>5</v>
      </c>
      <c r="B67" s="11" t="s">
        <v>61</v>
      </c>
      <c r="C67" s="3" t="s">
        <v>5</v>
      </c>
      <c r="D67" s="35">
        <v>68.16</v>
      </c>
      <c r="E67" s="66"/>
      <c r="F67" s="66"/>
    </row>
    <row r="68" spans="1:6" x14ac:dyDescent="0.25">
      <c r="A68" s="19">
        <v>6</v>
      </c>
      <c r="B68" s="11" t="s">
        <v>21</v>
      </c>
      <c r="C68" s="3" t="s">
        <v>3</v>
      </c>
      <c r="D68" s="34">
        <v>2.34</v>
      </c>
      <c r="E68" s="66"/>
      <c r="F68" s="66"/>
    </row>
    <row r="69" spans="1:6" ht="27" x14ac:dyDescent="0.25">
      <c r="A69" s="21">
        <v>7</v>
      </c>
      <c r="B69" s="11" t="s">
        <v>62</v>
      </c>
      <c r="C69" s="3" t="s">
        <v>5</v>
      </c>
      <c r="D69" s="35">
        <v>24.48</v>
      </c>
      <c r="E69" s="66"/>
      <c r="F69" s="66"/>
    </row>
    <row r="70" spans="1:6" x14ac:dyDescent="0.25">
      <c r="A70" s="19">
        <v>8</v>
      </c>
      <c r="B70" s="11" t="s">
        <v>20</v>
      </c>
      <c r="C70" s="3" t="s">
        <v>3</v>
      </c>
      <c r="D70" s="34">
        <v>2.7</v>
      </c>
      <c r="E70" s="66"/>
      <c r="F70" s="66"/>
    </row>
    <row r="71" spans="1:6" ht="27" x14ac:dyDescent="0.25">
      <c r="A71" s="21">
        <v>9</v>
      </c>
      <c r="B71" s="11" t="s">
        <v>63</v>
      </c>
      <c r="C71" s="3" t="s">
        <v>5</v>
      </c>
      <c r="D71" s="35">
        <v>25.92</v>
      </c>
      <c r="E71" s="66"/>
      <c r="F71" s="66"/>
    </row>
    <row r="72" spans="1:6" ht="27" x14ac:dyDescent="0.25">
      <c r="A72" s="17">
        <v>10</v>
      </c>
      <c r="B72" s="11" t="s">
        <v>26</v>
      </c>
      <c r="C72" s="3" t="s">
        <v>9</v>
      </c>
      <c r="D72" s="10">
        <v>145.56</v>
      </c>
      <c r="E72" s="66"/>
      <c r="F72" s="66"/>
    </row>
    <row r="73" spans="1:6" x14ac:dyDescent="0.25">
      <c r="A73" s="17">
        <v>11</v>
      </c>
      <c r="B73" s="11" t="s">
        <v>22</v>
      </c>
      <c r="C73" s="3" t="s">
        <v>3</v>
      </c>
      <c r="D73" s="34">
        <v>0.51300000000000001</v>
      </c>
      <c r="E73" s="66"/>
      <c r="F73" s="66"/>
    </row>
    <row r="74" spans="1:6" ht="27" x14ac:dyDescent="0.25">
      <c r="A74" s="22">
        <v>12</v>
      </c>
      <c r="B74" s="11" t="s">
        <v>23</v>
      </c>
      <c r="C74" s="3" t="s">
        <v>9</v>
      </c>
      <c r="D74" s="35">
        <v>23.8</v>
      </c>
      <c r="E74" s="66"/>
      <c r="F74" s="66"/>
    </row>
    <row r="75" spans="1:6" ht="15.75" x14ac:dyDescent="0.25">
      <c r="A75" s="20">
        <v>13</v>
      </c>
      <c r="B75" s="11" t="s">
        <v>24</v>
      </c>
      <c r="C75" s="3" t="s">
        <v>5</v>
      </c>
      <c r="D75" s="10">
        <v>154.9</v>
      </c>
      <c r="E75" s="66"/>
      <c r="F75" s="66"/>
    </row>
    <row r="76" spans="1:6" ht="27" x14ac:dyDescent="0.25">
      <c r="A76" s="22">
        <v>14</v>
      </c>
      <c r="B76" s="11" t="s">
        <v>28</v>
      </c>
      <c r="C76" s="3" t="s">
        <v>4</v>
      </c>
      <c r="D76" s="10">
        <v>12</v>
      </c>
      <c r="E76" s="66"/>
      <c r="F76" s="66"/>
    </row>
    <row r="77" spans="1:6" ht="15.75" x14ac:dyDescent="0.25">
      <c r="A77" s="22">
        <v>15</v>
      </c>
      <c r="B77" s="11" t="s">
        <v>13</v>
      </c>
      <c r="C77" s="3" t="s">
        <v>9</v>
      </c>
      <c r="D77" s="13">
        <v>13.8</v>
      </c>
      <c r="E77" s="66"/>
      <c r="F77" s="66"/>
    </row>
    <row r="78" spans="1:6" ht="15.75" thickBot="1" x14ac:dyDescent="0.3">
      <c r="A78" s="22"/>
      <c r="B78" s="46" t="s">
        <v>37</v>
      </c>
      <c r="C78" s="47" t="s">
        <v>71</v>
      </c>
      <c r="D78" s="48"/>
      <c r="E78" s="67"/>
      <c r="F78" s="67"/>
    </row>
    <row r="79" spans="1:6" ht="18" customHeight="1" thickBot="1" x14ac:dyDescent="0.3">
      <c r="A79" s="55"/>
      <c r="B79" s="78" t="s">
        <v>47</v>
      </c>
      <c r="C79" s="79"/>
      <c r="D79" s="79"/>
      <c r="E79" s="68"/>
      <c r="F79" s="69"/>
    </row>
    <row r="80" spans="1:6" ht="15.75" x14ac:dyDescent="0.25">
      <c r="A80" s="20">
        <v>1</v>
      </c>
      <c r="B80" s="49" t="s">
        <v>16</v>
      </c>
      <c r="C80" s="54" t="s">
        <v>5</v>
      </c>
      <c r="D80" s="58">
        <v>24.24</v>
      </c>
      <c r="E80" s="65"/>
      <c r="F80" s="65"/>
    </row>
    <row r="81" spans="1:6" ht="27" x14ac:dyDescent="0.25">
      <c r="A81" s="18">
        <v>2</v>
      </c>
      <c r="B81" s="11" t="s">
        <v>18</v>
      </c>
      <c r="C81" s="3" t="s">
        <v>5</v>
      </c>
      <c r="D81" s="13">
        <v>11.81</v>
      </c>
      <c r="E81" s="66"/>
      <c r="F81" s="66"/>
    </row>
    <row r="82" spans="1:6" ht="27" x14ac:dyDescent="0.25">
      <c r="A82" s="21">
        <v>3</v>
      </c>
      <c r="B82" s="32" t="s">
        <v>60</v>
      </c>
      <c r="C82" s="33" t="s">
        <v>5</v>
      </c>
      <c r="D82" s="35">
        <v>20.14</v>
      </c>
      <c r="E82" s="66"/>
      <c r="F82" s="66"/>
    </row>
    <row r="83" spans="1:6" x14ac:dyDescent="0.25">
      <c r="A83" s="19">
        <v>4</v>
      </c>
      <c r="B83" s="32" t="s">
        <v>19</v>
      </c>
      <c r="C83" s="33" t="s">
        <v>3</v>
      </c>
      <c r="D83" s="34">
        <v>18.71</v>
      </c>
      <c r="E83" s="66"/>
      <c r="F83" s="66"/>
    </row>
    <row r="84" spans="1:6" ht="27" x14ac:dyDescent="0.25">
      <c r="A84" s="21">
        <v>5</v>
      </c>
      <c r="B84" s="32" t="s">
        <v>61</v>
      </c>
      <c r="C84" s="33" t="s">
        <v>5</v>
      </c>
      <c r="D84" s="35">
        <v>68.16</v>
      </c>
      <c r="E84" s="66"/>
      <c r="F84" s="66"/>
    </row>
    <row r="85" spans="1:6" x14ac:dyDescent="0.25">
      <c r="A85" s="19">
        <v>6</v>
      </c>
      <c r="B85" s="32" t="s">
        <v>21</v>
      </c>
      <c r="C85" s="33" t="s">
        <v>3</v>
      </c>
      <c r="D85" s="34">
        <v>2.34</v>
      </c>
      <c r="E85" s="66"/>
      <c r="F85" s="66"/>
    </row>
    <row r="86" spans="1:6" ht="27" x14ac:dyDescent="0.25">
      <c r="A86" s="21">
        <v>7</v>
      </c>
      <c r="B86" s="32" t="s">
        <v>62</v>
      </c>
      <c r="C86" s="33" t="s">
        <v>5</v>
      </c>
      <c r="D86" s="35">
        <v>24.48</v>
      </c>
      <c r="E86" s="66"/>
      <c r="F86" s="66"/>
    </row>
    <row r="87" spans="1:6" x14ac:dyDescent="0.25">
      <c r="A87" s="19">
        <v>8</v>
      </c>
      <c r="B87" s="32" t="s">
        <v>20</v>
      </c>
      <c r="C87" s="33" t="s">
        <v>3</v>
      </c>
      <c r="D87" s="34">
        <v>2.7</v>
      </c>
      <c r="E87" s="66"/>
      <c r="F87" s="66"/>
    </row>
    <row r="88" spans="1:6" ht="27" x14ac:dyDescent="0.25">
      <c r="A88" s="21">
        <v>9</v>
      </c>
      <c r="B88" s="32" t="s">
        <v>63</v>
      </c>
      <c r="C88" s="33" t="s">
        <v>5</v>
      </c>
      <c r="D88" s="35">
        <v>25.92</v>
      </c>
      <c r="E88" s="66"/>
      <c r="F88" s="66"/>
    </row>
    <row r="89" spans="1:6" ht="27" x14ac:dyDescent="0.25">
      <c r="A89" s="17">
        <v>10</v>
      </c>
      <c r="B89" s="9" t="s">
        <v>26</v>
      </c>
      <c r="C89" s="8" t="s">
        <v>9</v>
      </c>
      <c r="D89" s="10">
        <v>145.56</v>
      </c>
      <c r="E89" s="66"/>
      <c r="F89" s="66"/>
    </row>
    <row r="90" spans="1:6" x14ac:dyDescent="0.25">
      <c r="A90" s="17">
        <v>11</v>
      </c>
      <c r="B90" s="32" t="s">
        <v>22</v>
      </c>
      <c r="C90" s="33" t="s">
        <v>3</v>
      </c>
      <c r="D90" s="34">
        <v>0.51300000000000001</v>
      </c>
      <c r="E90" s="66"/>
      <c r="F90" s="66"/>
    </row>
    <row r="91" spans="1:6" ht="27" x14ac:dyDescent="0.25">
      <c r="A91" s="22">
        <v>12</v>
      </c>
      <c r="B91" s="32" t="s">
        <v>23</v>
      </c>
      <c r="C91" s="33" t="s">
        <v>9</v>
      </c>
      <c r="D91" s="35">
        <v>23.8</v>
      </c>
      <c r="E91" s="66"/>
      <c r="F91" s="66"/>
    </row>
    <row r="92" spans="1:6" ht="15.75" x14ac:dyDescent="0.25">
      <c r="A92" s="20">
        <v>13</v>
      </c>
      <c r="B92" s="36" t="s">
        <v>24</v>
      </c>
      <c r="C92" s="37" t="s">
        <v>5</v>
      </c>
      <c r="D92" s="10">
        <v>132.5</v>
      </c>
      <c r="E92" s="66"/>
      <c r="F92" s="66"/>
    </row>
    <row r="93" spans="1:6" ht="27" x14ac:dyDescent="0.25">
      <c r="A93" s="22">
        <v>14</v>
      </c>
      <c r="B93" s="11" t="s">
        <v>28</v>
      </c>
      <c r="C93" s="5" t="s">
        <v>4</v>
      </c>
      <c r="D93" s="10">
        <v>12</v>
      </c>
      <c r="E93" s="66"/>
      <c r="F93" s="66"/>
    </row>
    <row r="94" spans="1:6" ht="15.75" x14ac:dyDescent="0.25">
      <c r="A94" s="22">
        <v>15</v>
      </c>
      <c r="B94" s="14" t="s">
        <v>13</v>
      </c>
      <c r="C94" s="3" t="s">
        <v>9</v>
      </c>
      <c r="D94" s="13">
        <v>13.8</v>
      </c>
      <c r="E94" s="66"/>
      <c r="F94" s="66"/>
    </row>
    <row r="95" spans="1:6" ht="15.75" thickBot="1" x14ac:dyDescent="0.3">
      <c r="A95" s="22"/>
      <c r="B95" s="46" t="s">
        <v>38</v>
      </c>
      <c r="C95" s="47" t="s">
        <v>71</v>
      </c>
      <c r="D95" s="48"/>
      <c r="E95" s="67"/>
      <c r="F95" s="67"/>
    </row>
    <row r="96" spans="1:6" ht="15.75" customHeight="1" thickBot="1" x14ac:dyDescent="0.3">
      <c r="A96" s="55"/>
      <c r="B96" s="78" t="s">
        <v>48</v>
      </c>
      <c r="C96" s="79"/>
      <c r="D96" s="79"/>
      <c r="E96" s="68"/>
      <c r="F96" s="69"/>
    </row>
    <row r="97" spans="1:6" ht="18" x14ac:dyDescent="0.25">
      <c r="A97" s="20">
        <v>1</v>
      </c>
      <c r="B97" s="59" t="s">
        <v>16</v>
      </c>
      <c r="C97" s="54" t="s">
        <v>7</v>
      </c>
      <c r="D97" s="58">
        <v>24.24</v>
      </c>
      <c r="E97" s="65"/>
      <c r="F97" s="65"/>
    </row>
    <row r="98" spans="1:6" ht="25.5" x14ac:dyDescent="0.25">
      <c r="A98" s="18">
        <v>2</v>
      </c>
      <c r="B98" s="12" t="s">
        <v>18</v>
      </c>
      <c r="C98" s="3" t="s">
        <v>17</v>
      </c>
      <c r="D98" s="13">
        <v>11.81</v>
      </c>
      <c r="E98" s="66"/>
      <c r="F98" s="66"/>
    </row>
    <row r="99" spans="1:6" ht="27" x14ac:dyDescent="0.25">
      <c r="A99" s="21">
        <v>3</v>
      </c>
      <c r="B99" s="32" t="s">
        <v>60</v>
      </c>
      <c r="C99" s="33" t="s">
        <v>5</v>
      </c>
      <c r="D99" s="35">
        <v>25.45</v>
      </c>
      <c r="E99" s="66"/>
      <c r="F99" s="66"/>
    </row>
    <row r="100" spans="1:6" x14ac:dyDescent="0.25">
      <c r="A100" s="19">
        <v>4</v>
      </c>
      <c r="B100" s="32" t="s">
        <v>19</v>
      </c>
      <c r="C100" s="33" t="s">
        <v>3</v>
      </c>
      <c r="D100" s="34">
        <v>18.71</v>
      </c>
      <c r="E100" s="66"/>
      <c r="F100" s="66"/>
    </row>
    <row r="101" spans="1:6" ht="27" x14ac:dyDescent="0.25">
      <c r="A101" s="21">
        <v>5</v>
      </c>
      <c r="B101" s="32" t="s">
        <v>64</v>
      </c>
      <c r="C101" s="33" t="s">
        <v>5</v>
      </c>
      <c r="D101" s="35">
        <v>68.16</v>
      </c>
      <c r="E101" s="66"/>
      <c r="F101" s="66"/>
    </row>
    <row r="102" spans="1:6" x14ac:dyDescent="0.25">
      <c r="A102" s="19">
        <v>6</v>
      </c>
      <c r="B102" s="32" t="s">
        <v>21</v>
      </c>
      <c r="C102" s="33" t="s">
        <v>3</v>
      </c>
      <c r="D102" s="34">
        <v>2.34</v>
      </c>
      <c r="E102" s="66"/>
      <c r="F102" s="66"/>
    </row>
    <row r="103" spans="1:6" ht="27" x14ac:dyDescent="0.25">
      <c r="A103" s="21">
        <v>7</v>
      </c>
      <c r="B103" s="32" t="s">
        <v>65</v>
      </c>
      <c r="C103" s="33" t="s">
        <v>5</v>
      </c>
      <c r="D103" s="35">
        <v>24.48</v>
      </c>
      <c r="E103" s="66"/>
      <c r="F103" s="66"/>
    </row>
    <row r="104" spans="1:6" x14ac:dyDescent="0.25">
      <c r="A104" s="19">
        <v>8</v>
      </c>
      <c r="B104" s="32" t="s">
        <v>20</v>
      </c>
      <c r="C104" s="33" t="s">
        <v>3</v>
      </c>
      <c r="D104" s="34">
        <v>2.7</v>
      </c>
      <c r="E104" s="66"/>
      <c r="F104" s="66"/>
    </row>
    <row r="105" spans="1:6" ht="27" x14ac:dyDescent="0.25">
      <c r="A105" s="21">
        <v>9</v>
      </c>
      <c r="B105" s="32" t="s">
        <v>63</v>
      </c>
      <c r="C105" s="33" t="s">
        <v>5</v>
      </c>
      <c r="D105" s="35">
        <v>25.92</v>
      </c>
      <c r="E105" s="66"/>
      <c r="F105" s="66"/>
    </row>
    <row r="106" spans="1:6" ht="25.5" x14ac:dyDescent="0.25">
      <c r="A106" s="17">
        <v>10</v>
      </c>
      <c r="B106" s="14" t="s">
        <v>26</v>
      </c>
      <c r="C106" s="8" t="s">
        <v>9</v>
      </c>
      <c r="D106" s="10">
        <v>145.56</v>
      </c>
      <c r="E106" s="66"/>
      <c r="F106" s="66"/>
    </row>
    <row r="107" spans="1:6" x14ac:dyDescent="0.25">
      <c r="A107" s="17">
        <v>11</v>
      </c>
      <c r="B107" s="32" t="s">
        <v>22</v>
      </c>
      <c r="C107" s="33" t="s">
        <v>3</v>
      </c>
      <c r="D107" s="34">
        <v>0.51300000000000001</v>
      </c>
      <c r="E107" s="66"/>
      <c r="F107" s="66"/>
    </row>
    <row r="108" spans="1:6" ht="27" x14ac:dyDescent="0.25">
      <c r="A108" s="22">
        <v>12</v>
      </c>
      <c r="B108" s="32" t="s">
        <v>23</v>
      </c>
      <c r="C108" s="33" t="s">
        <v>9</v>
      </c>
      <c r="D108" s="35">
        <v>23.8</v>
      </c>
      <c r="E108" s="66"/>
      <c r="F108" s="66"/>
    </row>
    <row r="109" spans="1:6" ht="18" x14ac:dyDescent="0.25">
      <c r="A109" s="20">
        <v>13</v>
      </c>
      <c r="B109" s="36" t="s">
        <v>24</v>
      </c>
      <c r="C109" s="5" t="s">
        <v>7</v>
      </c>
      <c r="D109" s="10">
        <v>192.62</v>
      </c>
      <c r="E109" s="66"/>
      <c r="F109" s="66"/>
    </row>
    <row r="110" spans="1:6" ht="27" x14ac:dyDescent="0.25">
      <c r="A110" s="22">
        <v>14</v>
      </c>
      <c r="B110" s="11" t="s">
        <v>28</v>
      </c>
      <c r="C110" s="5" t="s">
        <v>4</v>
      </c>
      <c r="D110" s="10">
        <v>12</v>
      </c>
      <c r="E110" s="66"/>
      <c r="F110" s="66"/>
    </row>
    <row r="111" spans="1:6" ht="15.75" x14ac:dyDescent="0.25">
      <c r="A111" s="22">
        <v>15</v>
      </c>
      <c r="B111" s="14" t="s">
        <v>13</v>
      </c>
      <c r="C111" s="3" t="s">
        <v>9</v>
      </c>
      <c r="D111" s="13">
        <v>13.8</v>
      </c>
      <c r="E111" s="66"/>
      <c r="F111" s="66"/>
    </row>
    <row r="112" spans="1:6" ht="15.75" thickBot="1" x14ac:dyDescent="0.3">
      <c r="A112" s="22"/>
      <c r="B112" s="46" t="s">
        <v>39</v>
      </c>
      <c r="C112" s="47" t="s">
        <v>71</v>
      </c>
      <c r="D112" s="48"/>
      <c r="E112" s="67"/>
      <c r="F112" s="67"/>
    </row>
    <row r="113" spans="1:6" ht="14.25" customHeight="1" thickBot="1" x14ac:dyDescent="0.3">
      <c r="A113" s="55"/>
      <c r="B113" s="78" t="s">
        <v>49</v>
      </c>
      <c r="C113" s="79"/>
      <c r="D113" s="79"/>
      <c r="E113" s="68"/>
      <c r="F113" s="69"/>
    </row>
    <row r="114" spans="1:6" ht="25.5" x14ac:dyDescent="0.25">
      <c r="A114" s="28">
        <v>1</v>
      </c>
      <c r="B114" s="60" t="s">
        <v>30</v>
      </c>
      <c r="C114" s="54" t="s">
        <v>5</v>
      </c>
      <c r="D114" s="51">
        <v>13.44</v>
      </c>
      <c r="E114" s="65"/>
      <c r="F114" s="65"/>
    </row>
    <row r="115" spans="1:6" ht="38.25" x14ac:dyDescent="0.25">
      <c r="A115" s="27">
        <v>2</v>
      </c>
      <c r="B115" s="14" t="s">
        <v>66</v>
      </c>
      <c r="C115" s="3" t="s">
        <v>17</v>
      </c>
      <c r="D115" s="10">
        <v>34.28</v>
      </c>
      <c r="E115" s="66"/>
      <c r="F115" s="66"/>
    </row>
    <row r="116" spans="1:6" ht="15.75" thickBot="1" x14ac:dyDescent="0.3">
      <c r="A116" s="22"/>
      <c r="B116" s="46" t="s">
        <v>44</v>
      </c>
      <c r="C116" s="47" t="s">
        <v>71</v>
      </c>
      <c r="D116" s="48"/>
      <c r="E116" s="67"/>
      <c r="F116" s="67"/>
    </row>
    <row r="117" spans="1:6" ht="15.75" customHeight="1" thickBot="1" x14ac:dyDescent="0.3">
      <c r="A117" s="61"/>
      <c r="B117" s="78" t="s">
        <v>50</v>
      </c>
      <c r="C117" s="79"/>
      <c r="D117" s="79"/>
      <c r="E117" s="68"/>
      <c r="F117" s="69"/>
    </row>
    <row r="118" spans="1:6" ht="42.75" x14ac:dyDescent="0.25">
      <c r="A118" s="18">
        <v>1</v>
      </c>
      <c r="B118" s="56" t="s">
        <v>67</v>
      </c>
      <c r="C118" s="50" t="s">
        <v>7</v>
      </c>
      <c r="D118" s="51">
        <v>1337.55</v>
      </c>
      <c r="E118" s="65"/>
      <c r="F118" s="65"/>
    </row>
    <row r="119" spans="1:6" ht="42.75" x14ac:dyDescent="0.25">
      <c r="A119" s="17">
        <v>2</v>
      </c>
      <c r="B119" s="36" t="s">
        <v>70</v>
      </c>
      <c r="C119" s="5" t="s">
        <v>5</v>
      </c>
      <c r="D119" s="10">
        <v>891.7</v>
      </c>
      <c r="E119" s="66"/>
      <c r="F119" s="66"/>
    </row>
    <row r="120" spans="1:6" ht="38.25" x14ac:dyDescent="0.25">
      <c r="A120" s="30">
        <v>3</v>
      </c>
      <c r="B120" s="14" t="s">
        <v>54</v>
      </c>
      <c r="C120" s="8" t="s">
        <v>9</v>
      </c>
      <c r="D120" s="4">
        <v>8917</v>
      </c>
      <c r="E120" s="66"/>
      <c r="F120" s="66"/>
    </row>
    <row r="121" spans="1:6" ht="25.5" x14ac:dyDescent="0.25">
      <c r="A121" s="29">
        <v>4</v>
      </c>
      <c r="B121" s="14" t="s">
        <v>46</v>
      </c>
      <c r="C121" s="8" t="s">
        <v>4</v>
      </c>
      <c r="D121" s="10">
        <v>1472</v>
      </c>
      <c r="E121" s="66"/>
      <c r="F121" s="66"/>
    </row>
    <row r="122" spans="1:6" ht="42.75" x14ac:dyDescent="0.25">
      <c r="A122" s="30">
        <v>5</v>
      </c>
      <c r="B122" s="36" t="s">
        <v>68</v>
      </c>
      <c r="C122" s="5" t="s">
        <v>5</v>
      </c>
      <c r="D122" s="10">
        <v>602.34</v>
      </c>
      <c r="E122" s="66"/>
      <c r="F122" s="66"/>
    </row>
    <row r="123" spans="1:6" x14ac:dyDescent="0.25">
      <c r="A123" s="22"/>
      <c r="B123" s="23" t="s">
        <v>51</v>
      </c>
      <c r="C123" s="7" t="s">
        <v>71</v>
      </c>
      <c r="D123" s="73"/>
      <c r="E123" s="70"/>
      <c r="F123" s="71"/>
    </row>
    <row r="124" spans="1:6" x14ac:dyDescent="0.25">
      <c r="A124" s="22"/>
      <c r="B124" s="23" t="s">
        <v>72</v>
      </c>
      <c r="C124" s="7" t="s">
        <v>71</v>
      </c>
      <c r="D124" s="73"/>
      <c r="E124" s="70"/>
      <c r="F124" s="71"/>
    </row>
    <row r="125" spans="1:6" x14ac:dyDescent="0.25">
      <c r="A125" s="22"/>
      <c r="B125" s="23" t="s">
        <v>73</v>
      </c>
      <c r="C125" s="16"/>
      <c r="D125" s="74" t="s">
        <v>76</v>
      </c>
      <c r="E125" s="70"/>
      <c r="F125" s="72"/>
    </row>
    <row r="126" spans="1:6" x14ac:dyDescent="0.25">
      <c r="A126" s="22"/>
      <c r="B126" s="23" t="s">
        <v>0</v>
      </c>
      <c r="C126" s="7" t="s">
        <v>71</v>
      </c>
      <c r="D126" s="73"/>
      <c r="E126" s="70"/>
      <c r="F126" s="72"/>
    </row>
    <row r="127" spans="1:6" x14ac:dyDescent="0.25">
      <c r="A127" s="22"/>
      <c r="B127" s="23" t="s">
        <v>74</v>
      </c>
      <c r="C127" s="16"/>
      <c r="D127" s="74" t="s">
        <v>76</v>
      </c>
      <c r="E127" s="70"/>
      <c r="F127" s="72"/>
    </row>
    <row r="128" spans="1:6" x14ac:dyDescent="0.25">
      <c r="A128" s="22"/>
      <c r="B128" s="23" t="s">
        <v>0</v>
      </c>
      <c r="C128" s="7" t="s">
        <v>71</v>
      </c>
      <c r="D128" s="73"/>
      <c r="E128" s="70"/>
      <c r="F128" s="72"/>
    </row>
    <row r="129" spans="1:6" x14ac:dyDescent="0.25">
      <c r="A129" s="22"/>
      <c r="B129" s="23" t="s">
        <v>75</v>
      </c>
      <c r="C129" s="16"/>
      <c r="D129" s="16">
        <v>0.03</v>
      </c>
      <c r="E129" s="70"/>
      <c r="F129" s="72"/>
    </row>
    <row r="130" spans="1:6" x14ac:dyDescent="0.25">
      <c r="A130" s="22"/>
      <c r="B130" s="23" t="s">
        <v>0</v>
      </c>
      <c r="C130" s="7"/>
      <c r="D130" s="73"/>
      <c r="E130" s="70"/>
      <c r="F130" s="72"/>
    </row>
    <row r="131" spans="1:6" x14ac:dyDescent="0.25">
      <c r="A131" s="22"/>
      <c r="B131" s="23" t="s">
        <v>1</v>
      </c>
      <c r="C131" s="16"/>
      <c r="D131" s="16">
        <v>0.18</v>
      </c>
      <c r="E131" s="70"/>
      <c r="F131" s="72"/>
    </row>
    <row r="132" spans="1:6" x14ac:dyDescent="0.25">
      <c r="A132" s="22"/>
      <c r="B132" s="23" t="s">
        <v>77</v>
      </c>
      <c r="C132" s="7" t="s">
        <v>71</v>
      </c>
      <c r="D132" s="70"/>
      <c r="E132" s="70"/>
      <c r="F132" s="72"/>
    </row>
    <row r="133" spans="1:6" ht="43.5" customHeight="1" x14ac:dyDescent="0.25">
      <c r="A133" s="64" t="s">
        <v>85</v>
      </c>
      <c r="B133" s="75" t="s">
        <v>86</v>
      </c>
      <c r="C133" s="75"/>
      <c r="D133" s="75"/>
      <c r="E133" s="75"/>
      <c r="F133" s="75"/>
    </row>
    <row r="134" spans="1:6" ht="59.25" customHeight="1" x14ac:dyDescent="0.25">
      <c r="A134" s="64" t="s">
        <v>87</v>
      </c>
      <c r="B134" s="75" t="s">
        <v>88</v>
      </c>
      <c r="C134" s="75"/>
      <c r="D134" s="75"/>
      <c r="E134" s="75"/>
      <c r="F134" s="75"/>
    </row>
    <row r="135" spans="1:6" ht="48" customHeight="1" x14ac:dyDescent="0.25">
      <c r="A135" s="64" t="s">
        <v>89</v>
      </c>
      <c r="B135" s="75" t="s">
        <v>90</v>
      </c>
      <c r="C135" s="75"/>
      <c r="D135" s="75"/>
      <c r="E135" s="75"/>
      <c r="F135" s="75"/>
    </row>
    <row r="136" spans="1:6" ht="75" customHeight="1" x14ac:dyDescent="0.25">
      <c r="A136" s="64" t="s">
        <v>91</v>
      </c>
      <c r="B136" s="75" t="s">
        <v>92</v>
      </c>
      <c r="C136" s="75"/>
      <c r="D136" s="75"/>
      <c r="E136" s="75"/>
      <c r="F136" s="75"/>
    </row>
    <row r="137" spans="1:6" ht="68.25" customHeight="1" x14ac:dyDescent="0.25">
      <c r="A137" s="64" t="s">
        <v>93</v>
      </c>
      <c r="B137" s="75" t="s">
        <v>94</v>
      </c>
      <c r="C137" s="75"/>
      <c r="D137" s="75"/>
      <c r="E137" s="75"/>
      <c r="F137" s="75"/>
    </row>
  </sheetData>
  <sheetProtection algorithmName="SHA-512" hashValue="BSXqbmqs2c7+Qcfkk8WON27OVIgrzVQJKD7NlvO7umOr6P4r/a0cKHq56SHNSthyIAPBR4B3XUzn36TAe5BGCg==" saltValue="75pEFC41H2toDAti1eG+Pw==" spinCount="100000" sheet="1" objects="1" scenarios="1"/>
  <mergeCells count="17">
    <mergeCell ref="B135:F135"/>
    <mergeCell ref="B136:F136"/>
    <mergeCell ref="B137:F137"/>
    <mergeCell ref="A1:F1"/>
    <mergeCell ref="A2:F2"/>
    <mergeCell ref="B5:D5"/>
    <mergeCell ref="B13:D13"/>
    <mergeCell ref="B18:D18"/>
    <mergeCell ref="B28:D28"/>
    <mergeCell ref="B45:D45"/>
    <mergeCell ref="B62:D62"/>
    <mergeCell ref="B79:D79"/>
    <mergeCell ref="B96:D96"/>
    <mergeCell ref="B113:D113"/>
    <mergeCell ref="B117:D117"/>
    <mergeCell ref="B133:F133"/>
    <mergeCell ref="B134:F134"/>
  </mergeCells>
  <printOptions horizontalCentered="1"/>
  <pageMargins left="0" right="0" top="0.5" bottom="0.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xarjtagricxva</vt:lpstr>
      <vt:lpstr>' xarjtagricxva'!Print_Titles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2016-11-21T16:15:34Z</dcterms:modified>
</cp:coreProperties>
</file>