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20730" windowHeight="9495"/>
  </bookViews>
  <sheets>
    <sheet name="პრეისკურანტი" sheetId="5" r:id="rId1"/>
  </sheets>
  <calcPr calcId="145621"/>
</workbook>
</file>

<file path=xl/calcChain.xml><?xml version="1.0" encoding="utf-8"?>
<calcChain xmlns="http://schemas.openxmlformats.org/spreadsheetml/2006/main">
  <c r="E99" i="5" l="1"/>
  <c r="E151" i="5" l="1"/>
  <c r="E153" i="5" s="1"/>
</calcChain>
</file>

<file path=xl/sharedStrings.xml><?xml version="1.0" encoding="utf-8"?>
<sst xmlns="http://schemas.openxmlformats.org/spreadsheetml/2006/main" count="213" uniqueCount="136">
  <si>
    <t>12</t>
  </si>
  <si>
    <t>1</t>
  </si>
  <si>
    <t>2</t>
  </si>
  <si>
    <t>3</t>
  </si>
  <si>
    <t>4</t>
  </si>
  <si>
    <t>5</t>
  </si>
  <si>
    <t>6</t>
  </si>
  <si>
    <t>7</t>
  </si>
  <si>
    <t>8</t>
  </si>
  <si>
    <t>9</t>
  </si>
  <si>
    <t>10</t>
  </si>
  <si>
    <t>momsaxurebis aRwera</t>
  </si>
  <si>
    <t>mimdinare teqnikuri daTvaliereba, gawmenda da dazeTva</t>
  </si>
  <si>
    <t>Termofiris Secvla</t>
  </si>
  <si>
    <r>
      <t>myari diskis Secvla</t>
    </r>
    <r>
      <rPr>
        <i/>
        <sz val="10"/>
        <rFont val="Arial"/>
        <family val="2"/>
        <charset val="204"/>
      </rPr>
      <t xml:space="preserve"> (HDD/SATA/3,5", 7200rpm 8mb, 250-320 GB)</t>
    </r>
  </si>
  <si>
    <t>gamagrileblis Termopastis Secvla</t>
  </si>
  <si>
    <r>
      <t xml:space="preserve">DVD/R/RW  </t>
    </r>
    <r>
      <rPr>
        <i/>
        <sz val="9"/>
        <rFont val="AcadNusx"/>
      </rPr>
      <t>Secvla</t>
    </r>
  </si>
  <si>
    <t>kvebis blokis Secvla</t>
  </si>
  <si>
    <r>
      <t xml:space="preserve">operatiuli mexsierebis Secvla </t>
    </r>
    <r>
      <rPr>
        <i/>
        <sz val="9"/>
        <rFont val="Arial"/>
        <family val="2"/>
        <charset val="204"/>
      </rPr>
      <t>(MEMORY / 1GB DDR2-800 SODIMM)</t>
    </r>
  </si>
  <si>
    <t>gamagrilebelis Termopastis Secvla</t>
  </si>
  <si>
    <t>kvebis blokis SekeTeba</t>
  </si>
  <si>
    <t>kvebis blokis damakavSirebeli budis SekeTeba</t>
  </si>
  <si>
    <r>
      <t xml:space="preserve">myari diskis Secvla  </t>
    </r>
    <r>
      <rPr>
        <i/>
        <sz val="9"/>
        <rFont val="Arial"/>
        <family val="2"/>
        <charset val="204"/>
      </rPr>
      <t xml:space="preserve">(HDD </t>
    </r>
    <r>
      <rPr>
        <i/>
        <sz val="9"/>
        <rFont val="Arial"/>
        <family val="2"/>
        <charset val="204"/>
      </rPr>
      <t xml:space="preserve">/ </t>
    </r>
    <r>
      <rPr>
        <i/>
        <sz val="9"/>
        <rFont val="Arial"/>
        <family val="2"/>
        <charset val="204"/>
      </rPr>
      <t xml:space="preserve">SATA / 2.5" , 5400rpm 8mb, </t>
    </r>
    <r>
      <rPr>
        <i/>
        <sz val="9"/>
        <rFont val="Arial"/>
        <family val="2"/>
        <charset val="204"/>
      </rPr>
      <t xml:space="preserve">250 -320 </t>
    </r>
    <r>
      <rPr>
        <i/>
        <sz val="9"/>
        <rFont val="Arial"/>
        <family val="2"/>
        <charset val="204"/>
      </rPr>
      <t>Gb)</t>
    </r>
  </si>
  <si>
    <r>
      <t>multifunqciuri printerebi</t>
    </r>
    <r>
      <rPr>
        <i/>
        <sz val="9"/>
        <rFont val="Arial"/>
        <family val="2"/>
        <charset val="204"/>
      </rPr>
      <t xml:space="preserve"> </t>
    </r>
  </si>
  <si>
    <r>
      <rPr>
        <i/>
        <sz val="9"/>
        <rFont val="Arial"/>
        <family val="2"/>
        <charset val="204"/>
      </rPr>
      <t>HP M113</t>
    </r>
    <r>
      <rPr>
        <i/>
        <sz val="9"/>
        <rFont val="Arial"/>
        <family val="2"/>
        <charset val="204"/>
      </rPr>
      <t xml:space="preserve">2, </t>
    </r>
    <r>
      <rPr>
        <i/>
        <sz val="9"/>
        <rFont val="Arial"/>
        <family val="2"/>
        <charset val="204"/>
      </rPr>
      <t xml:space="preserve">M1212nfMFP, HP M1312, Canon 4018MF, LBP2900, MF3220, </t>
    </r>
    <r>
      <rPr>
        <i/>
        <sz val="9"/>
        <rFont val="Arial"/>
        <family val="2"/>
        <charset val="204"/>
      </rPr>
      <t xml:space="preserve"> </t>
    </r>
    <r>
      <rPr>
        <i/>
        <sz val="9"/>
        <rFont val="Arial"/>
        <family val="2"/>
        <charset val="204"/>
      </rPr>
      <t xml:space="preserve">M1536MFP  </t>
    </r>
  </si>
  <si>
    <t>ქაღალდის ამღები მექანიზმის შეკეთება</t>
  </si>
  <si>
    <t>მექანიკური კვანძების შეკეთება</t>
  </si>
  <si>
    <t>თერმოელემნტის  Secvla</t>
  </si>
  <si>
    <t>ღუმელის რეზინის ღერძის Secvla</t>
  </si>
  <si>
    <t>ღუმელის წამყვანი კბილანის Secvla</t>
  </si>
  <si>
    <t>ქაღალდის ამღები გორგოლაჭების შეცვლა</t>
  </si>
  <si>
    <t>ლაზერის გაწმენდა/შეკეთება</t>
  </si>
  <si>
    <r>
      <t xml:space="preserve">მაღალი ძაბვის კვების ბლოკის შეკეთება </t>
    </r>
    <r>
      <rPr>
        <i/>
        <sz val="9"/>
        <rFont val="Arial"/>
        <family val="2"/>
        <charset val="204"/>
      </rPr>
      <t>(hight voltage power supply )</t>
    </r>
  </si>
  <si>
    <t>დედნის მიმწოდებლის შეკეთება (ADF)</t>
  </si>
  <si>
    <r>
      <t>სკანერის ძრავის შეცვლა</t>
    </r>
    <r>
      <rPr>
        <i/>
        <sz val="10"/>
        <rFont val="Arial"/>
        <family val="2"/>
        <charset val="204"/>
      </rPr>
      <t>( Scaner Stepping Motor)</t>
    </r>
  </si>
  <si>
    <r>
      <t xml:space="preserve">კვების ბლოკის შეკეთება </t>
    </r>
    <r>
      <rPr>
        <i/>
        <sz val="10"/>
        <rFont val="Arial"/>
        <family val="2"/>
        <charset val="204"/>
      </rPr>
      <t>(Power Supply)</t>
    </r>
  </si>
  <si>
    <t>11</t>
  </si>
  <si>
    <t>13</t>
  </si>
  <si>
    <t xml:space="preserve"> printerebi </t>
  </si>
  <si>
    <t xml:space="preserve"> HP LaserJet 1010,1018, 1020, 1022, HPLJ -2015,2727,P1102, P1102w,  HP LJ- 4250/4350/5000 HP LaserJet P1005,Canon LBP3010, LBP 5050</t>
  </si>
  <si>
    <t>სკანერის მოდელი</t>
  </si>
  <si>
    <r>
      <rPr>
        <sz val="9"/>
        <rFont val="Arial"/>
        <family val="2"/>
        <charset val="204"/>
      </rPr>
      <t xml:space="preserve">HP ScanJet 8250, </t>
    </r>
    <r>
      <rPr>
        <sz val="11"/>
        <color theme="1"/>
        <rFont val="Calibri"/>
        <family val="2"/>
        <charset val="204"/>
        <scheme val="minor"/>
      </rPr>
      <t/>
    </r>
  </si>
  <si>
    <t xml:space="preserve"> HP ScanJet 5590</t>
  </si>
  <si>
    <t>ოპტიკის გაწმენდა/კალიბრირება</t>
  </si>
  <si>
    <t xml:space="preserve">კვების ბლოკის შეკეთება </t>
  </si>
  <si>
    <t>სკანერუს ნათურის შეცვლა</t>
  </si>
  <si>
    <t>დედნის მიმწოდებელზე ქაღალდის წამღები გორგოლაჭების შეცვლა</t>
  </si>
  <si>
    <t xml:space="preserve">procesoruli blokebi </t>
  </si>
  <si>
    <t>სხვადასხვა ბრენდის პროცესორული ბლოკები(Hp, Fujitsu, Lenovo, Acer, IBM)</t>
  </si>
  <si>
    <t>kvebis blokis Seკეთება</t>
  </si>
  <si>
    <t>nouTbuqebi</t>
  </si>
  <si>
    <r>
      <rPr>
        <i/>
        <sz val="9"/>
        <rFont val="AcadNusx"/>
      </rPr>
      <t>sxvadasxva brendis portatiuli kompiuterebi</t>
    </r>
    <r>
      <rPr>
        <i/>
        <sz val="9"/>
        <rFont val="Arial"/>
        <family val="2"/>
        <charset val="204"/>
      </rPr>
      <t xml:space="preserve"> (Hp, Fujitsu, Asus, Acer, Toshiba, Sony, Lenovo, Del, IBM, Vaio)</t>
    </r>
  </si>
  <si>
    <t>მულტიფუნქციური პრინტერები</t>
  </si>
  <si>
    <t>CANON IR 2018</t>
  </si>
  <si>
    <r>
      <t>myari diskis Secvla</t>
    </r>
    <r>
      <rPr>
        <i/>
        <sz val="10"/>
        <rFont val="Arial"/>
        <family val="2"/>
        <charset val="204"/>
      </rPr>
      <t xml:space="preserve"> (HDD/SATA/2,5", 5400rpm 8mb, 500 GB)</t>
    </r>
  </si>
  <si>
    <r>
      <t>myari diskis Secvla</t>
    </r>
    <r>
      <rPr>
        <i/>
        <sz val="10"/>
        <rFont val="Arial"/>
        <family val="2"/>
        <charset val="204"/>
      </rPr>
      <t xml:space="preserve"> (HDD/SATA/2,5", 5400rpm 8mb, 1tr Gb)</t>
    </r>
  </si>
  <si>
    <r>
      <t xml:space="preserve">operatiuli mexsierebis Secvla </t>
    </r>
    <r>
      <rPr>
        <i/>
        <sz val="9"/>
        <rFont val="Arial"/>
        <family val="2"/>
        <charset val="204"/>
      </rPr>
      <t>(MEMORY / DDR3 DIMM, 1024MB)</t>
    </r>
  </si>
  <si>
    <r>
      <t xml:space="preserve">operatiuli mexsierebis Secvla </t>
    </r>
    <r>
      <rPr>
        <i/>
        <sz val="9"/>
        <rFont val="Arial"/>
        <family val="2"/>
        <charset val="204"/>
      </rPr>
      <t>(MEMORY / DDR3 DIMM, 2048MB)</t>
    </r>
  </si>
  <si>
    <r>
      <t xml:space="preserve">operatiuli mexsierebis Secvla </t>
    </r>
    <r>
      <rPr>
        <i/>
        <sz val="9"/>
        <rFont val="Arial"/>
        <family val="2"/>
        <charset val="204"/>
      </rPr>
      <t>(MEMORY / DDR3 DIMM, 4 gb)</t>
    </r>
  </si>
  <si>
    <t>კლავიატურის შეცვლა 109კ</t>
  </si>
  <si>
    <t>კლავიატურის შეცვლა 111კ</t>
  </si>
  <si>
    <t>ლეპტოპის ბატარეა 4 ბატარეიანი</t>
  </si>
  <si>
    <t>ლეპტოპის ბატარეა 6 ბატარეიანი</t>
  </si>
  <si>
    <t>ლეპტოპის ბატარეა 8 ბატარეიანი</t>
  </si>
  <si>
    <t>ეკრანის შეცვლა 15,6</t>
  </si>
  <si>
    <r>
      <t xml:space="preserve">operatiuli mexsierebis Secvla </t>
    </r>
    <r>
      <rPr>
        <i/>
        <sz val="9"/>
        <rFont val="Arial"/>
        <family val="2"/>
        <charset val="204"/>
      </rPr>
      <t>(MEMORY / 2GB DDR3-800 SODIMM)</t>
    </r>
  </si>
  <si>
    <r>
      <t xml:space="preserve">operatiuli mexsierebis Secvla </t>
    </r>
    <r>
      <rPr>
        <i/>
        <sz val="9"/>
        <rFont val="Arial"/>
        <family val="2"/>
        <charset val="204"/>
      </rPr>
      <t>(MEMORY / 4GB DDR3-800 SODIMM)</t>
    </r>
  </si>
  <si>
    <t>დედაპლატის შეცვლა</t>
  </si>
  <si>
    <t>ვიდეოკარტის შეკეთება</t>
  </si>
  <si>
    <t>თერმოელემენტის  Secvla</t>
  </si>
  <si>
    <t>ერთი აკუმულატორის შეცვლა 12V /7 Ah - x1 (კალიბრირება)</t>
  </si>
  <si>
    <t>ერთი აკუმულატორის შეცვლა 12V /9 Ah - x1 (კალიბრირება)</t>
  </si>
  <si>
    <t>ერთი აკუმულატორის შეცვლა 12V /12 Ah - x1  (კალიბრირება)</t>
  </si>
  <si>
    <t>UPS-ის ელექტრო დაზიანებების შეკეთება</t>
  </si>
  <si>
    <t>ერთი აკუმულატორის შეცვლა 12V /7 Ah  (კალიბრირება)</t>
  </si>
  <si>
    <t>ერთი აკუმულატორის შეცვლა 12V /9 Ah  (კალიბრირება)</t>
  </si>
  <si>
    <t>ერთი აკუმულატორის შეცვლა 12V /5 Ah   (კალიბრირება)</t>
  </si>
  <si>
    <t>მონიტორები</t>
  </si>
  <si>
    <t>VGA  კაბელის შეცვლა</t>
  </si>
  <si>
    <t>LCD მონიტორის შეკეთება</t>
  </si>
  <si>
    <r>
      <t xml:space="preserve">უწყვეტი კვების წყაროები კვების წყაროები </t>
    </r>
    <r>
      <rPr>
        <sz val="9"/>
        <color indexed="8"/>
        <rFont val="Arial"/>
        <family val="2"/>
        <charset val="204"/>
      </rPr>
      <t xml:space="preserve"> 350VA-1000VA (UPS)</t>
    </r>
  </si>
  <si>
    <r>
      <t>უწყვეტი კვების წყაროები</t>
    </r>
    <r>
      <rPr>
        <sz val="9"/>
        <color indexed="8"/>
        <rFont val="Arial"/>
        <family val="2"/>
        <charset val="204"/>
      </rPr>
      <t xml:space="preserve"> 1100VA-3000VA (UPS)</t>
    </r>
  </si>
  <si>
    <r>
      <t xml:space="preserve">უწყვეტი კვების წყაროები </t>
    </r>
    <r>
      <rPr>
        <sz val="9"/>
        <color indexed="8"/>
        <rFont val="Arial"/>
        <family val="2"/>
        <charset val="204"/>
      </rPr>
      <t>5000VA-10000VA (UPS)</t>
    </r>
  </si>
  <si>
    <t>უწყვეტი კვების წყაროები</t>
  </si>
  <si>
    <t>Lexmark MX 310</t>
  </si>
  <si>
    <t>მიმდინარე ტექნიკური დათვალიერება და გაწმენდა</t>
  </si>
  <si>
    <r>
      <rPr>
        <sz val="10"/>
        <rFont val="Arial"/>
        <family val="2"/>
        <charset val="204"/>
      </rPr>
      <t>ლაზერის  გაწმენდა/შეკეთება</t>
    </r>
  </si>
  <si>
    <t>სკანერის შეკეთება</t>
  </si>
  <si>
    <r>
      <rPr>
        <sz val="10"/>
        <rFont val="Arial"/>
        <family val="2"/>
        <charset val="204"/>
      </rPr>
      <t>დედნის მიმწოდებლის შეკეთება (ADF)</t>
    </r>
  </si>
  <si>
    <t>ღუმელის ტემპერატურის ამთვლელი ელემენტის შეცვლა</t>
  </si>
  <si>
    <r>
      <rPr>
        <sz val="10"/>
        <rFont val="Arial"/>
        <family val="2"/>
        <charset val="204"/>
      </rPr>
      <t>შიდა პროგრამის განახლება (Fireware update)</t>
    </r>
  </si>
  <si>
    <r>
      <rPr>
        <sz val="10"/>
        <rFont val="Arial"/>
        <family val="2"/>
        <charset val="204"/>
      </rPr>
      <t>მაღალი ძაბვის კვების ბლოკის შეკეთება (Higt voltage power suplly)</t>
    </r>
  </si>
  <si>
    <t>სენსორის შეცვლა</t>
  </si>
  <si>
    <t>კვების ბლოკის შეკეთება (power suplly)</t>
  </si>
  <si>
    <r>
      <rPr>
        <sz val="10"/>
        <rFont val="Arial"/>
        <family val="2"/>
        <charset val="204"/>
      </rPr>
      <t>USB დამაკავშირებელი ბუდის შეცვლა</t>
    </r>
  </si>
  <si>
    <t>#</t>
  </si>
  <si>
    <t>kartrijis dasaxeleba</t>
  </si>
  <si>
    <t>712 (canon LBP3010)</t>
  </si>
  <si>
    <t>kartrijis damuxtva</t>
  </si>
  <si>
    <t>fotodolis gamocvla</t>
  </si>
  <si>
    <t>magnituri lilvis gamocvla</t>
  </si>
  <si>
    <t>rezinis RerZis gamocvla</t>
  </si>
  <si>
    <t>HP  M4555 MFP 90A</t>
  </si>
  <si>
    <t>278A</t>
  </si>
  <si>
    <t>CVX (canon IR2018)</t>
  </si>
  <si>
    <t>Q7553A</t>
  </si>
  <si>
    <t>CE285A</t>
  </si>
  <si>
    <t>FX-10</t>
  </si>
  <si>
    <t>Q5942A</t>
  </si>
  <si>
    <t>CB436A</t>
  </si>
  <si>
    <t>CB435A</t>
  </si>
  <si>
    <t>Q2612A</t>
  </si>
  <si>
    <t>CB540A, CB541A, CB542A, CB543A</t>
  </si>
  <si>
    <t>Cipis gamocvla</t>
  </si>
  <si>
    <t>C410A, C411A, C412A, C413A</t>
  </si>
  <si>
    <t>zRvruli erTeulis Rirebuleba (დღგ-ს ჩათვლით)</t>
  </si>
  <si>
    <t>ჯამი</t>
  </si>
  <si>
    <t>ეკრანის შეცვლა 17,3</t>
  </si>
  <si>
    <t>ეკრანის შეცვლა 13,3</t>
  </si>
  <si>
    <t xml:space="preserve">     </t>
  </si>
  <si>
    <t>დანართი N#2</t>
  </si>
  <si>
    <t xml:space="preserve"> ფასების ცხრილი (პრეისკურანტი)</t>
  </si>
  <si>
    <t>შევსების თარიღი</t>
  </si>
  <si>
    <t>პრეტენენტის დასახელება</t>
  </si>
  <si>
    <t>პრეტენდეტის მიერ შემოთავაზებული ღირებულება (დღგ-ს გარეშე)</t>
  </si>
  <si>
    <t>ზღვრული ერთეულის ღირებულება (დღგ-ს გარეშე)</t>
  </si>
  <si>
    <t>მომსახურების აღწერა</t>
  </si>
  <si>
    <t>დასახელება</t>
  </si>
  <si>
    <t>პრეისკურანტის  მთლიანი   ღირებულება   (პრეტენდენტის   მიერ   შემოთავაზებული   ფასების მიხედვით):        –––––––––––––––––––––––––––––––––––––––––––––––––––––––––––  ლარი</t>
  </si>
  <si>
    <t>(თანხა ციფრებით და სიტყვიერად)</t>
  </si>
  <si>
    <t>აუცილებელი პირობა:</t>
  </si>
  <si>
    <r>
      <t>Ø</t>
    </r>
    <r>
      <rPr>
        <sz val="7"/>
        <rFont val="Times New Roman"/>
        <family val="1"/>
      </rPr>
      <t xml:space="preserve">  </t>
    </r>
    <r>
      <rPr>
        <sz val="10"/>
        <rFont val="Sylfaen"/>
        <family val="1"/>
      </rPr>
      <t>წინამდებარე დანართის შესაბამისად პრეტენდენტის მიერ პოზიციების მიხედვით წარმოდგენილ უნდა იქნას გასაწევი მომსახურების ერთეულის ღირებულებები (რიგ პოზიციებზე დეტალების გათვალისწინებით), ამასთან აღნიშნული ღირებულებები არ უნდა აღემატებოდეს ამავე პრეისკურანტში პოზიციების მიხედვით გათვალისწინებულ სავარაუდო ერთეულის ღირებულებებს.</t>
    </r>
  </si>
  <si>
    <r>
      <t>Ø</t>
    </r>
    <r>
      <rPr>
        <sz val="7"/>
        <rFont val="Times New Roman"/>
        <family val="1"/>
      </rPr>
      <t xml:space="preserve">  </t>
    </r>
    <r>
      <rPr>
        <sz val="10"/>
        <rFont val="Sylfaen"/>
        <family val="1"/>
      </rPr>
      <t>ვაჭრობის  შემთხვევაში,  ელექტრონულ  სისტემაში  დაფიქსირებული  საბოლოო  პრეისკურანტით გათვალისწინებული ერთეულის ღირებულებები დაკლებულ უნდა იქნას პროცენტულად და პროპორციულად ყველა პოზიციაზე. ამასთან, თუ ელექტრონული ვაჭრობის შედეგად სისტემაში დაფიქსირებული საბოლოო ფასიდან გამომდინარე გასაწევი მომსახურებების ერთეულის ღირებულებები წარმოდგება მრავალნიშნა ათწილადის სახით, პრეტენდენტი ვალდებულია აღნიშნული ღირებულებები შეამციროს და დაამრგვალოს მეასედებამდე, შესაბამისად შეამციროს პრეისკურანტის ჯამური ღირებულებაც. აღნიშნული პრეისკურანტი პრეტენდენტის მიერ წარმოდგენილ უნდა იქნას შემსყიდველთან მისივე მოთხოვნის შესაბამისად.</t>
    </r>
  </si>
  <si>
    <r>
      <t>Ø</t>
    </r>
    <r>
      <rPr>
        <sz val="7"/>
        <rFont val="Times New Roman"/>
        <family val="1"/>
      </rPr>
      <t xml:space="preserve">  </t>
    </r>
    <r>
      <rPr>
        <sz val="10"/>
        <rFont val="Sylfaen"/>
        <family val="1"/>
      </rPr>
      <t>ელექტრონული  ვაჭრობის   შედეგად   პრეტენდენტის  მიერ   წარმოდგენილი  პრეისკურანტის საერთო  ფასის  შემცირების შემთხვევაში</t>
    </r>
    <r>
      <rPr>
        <sz val="10"/>
        <rFont val="Calibri"/>
        <family val="2"/>
      </rPr>
      <t xml:space="preserve">,  </t>
    </r>
    <r>
      <rPr>
        <sz val="10"/>
        <rFont val="Sylfaen"/>
        <family val="1"/>
      </rPr>
      <t>ფასთა  კლება  პროცენტულად და  პროპორციულად უნდა აისახოს ყველა დასახელების მომსახურებაზე</t>
    </r>
    <r>
      <rPr>
        <sz val="10"/>
        <rFont val="Calibri"/>
        <family val="2"/>
      </rPr>
      <t>/</t>
    </r>
    <r>
      <rPr>
        <sz val="10"/>
        <rFont val="Sylfaen"/>
        <family val="1"/>
      </rPr>
      <t>საქონელზე</t>
    </r>
    <r>
      <rPr>
        <sz val="10"/>
        <rFont val="Calibri"/>
        <family val="2"/>
      </rPr>
      <t>.</t>
    </r>
  </si>
  <si>
    <t>_______________________________________________</t>
  </si>
  <si>
    <t xml:space="preserve">             პრეტენდენტის ხელმოწერა და ბეჭედი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</si>
</sst>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x14ac:knownFonts="1">
    <font>
      <sz val="10"/>
      <name val="Arial"/>
    </font>
    <font>
      <sz val="11"/>
      <color theme="1"/>
      <name val="Calibri"/>
      <family val="2"/>
      <charset val="204"/>
      <scheme val="minor"/>
    </font>
    <font>
      <sz val="10"/>
      <name val="Arial"/>
      <family val="2"/>
      <charset val="204"/>
    </font>
    <font>
      <sz val="9"/>
      <name val="Arial"/>
      <family val="2"/>
      <charset val="204"/>
    </font>
    <font>
      <i/>
      <sz val="9"/>
      <name val="Arial"/>
      <family val="2"/>
      <charset val="204"/>
    </font>
    <font>
      <i/>
      <sz val="9"/>
      <name val="Arial"/>
      <family val="2"/>
      <charset val="204"/>
    </font>
    <font>
      <b/>
      <sz val="9"/>
      <name val="AcadNusx"/>
    </font>
    <font>
      <sz val="10"/>
      <name val="AcadNusx"/>
    </font>
    <font>
      <i/>
      <sz val="9"/>
      <name val="AcadNusx"/>
    </font>
    <font>
      <b/>
      <i/>
      <sz val="9"/>
      <name val="AcadNusx"/>
    </font>
    <font>
      <sz val="9"/>
      <name val="Arial"/>
      <family val="2"/>
      <charset val="204"/>
    </font>
    <font>
      <i/>
      <sz val="10"/>
      <name val="Arial"/>
      <family val="2"/>
      <charset val="204"/>
    </font>
    <font>
      <i/>
      <sz val="10"/>
      <name val="AcadNusx"/>
    </font>
    <font>
      <b/>
      <i/>
      <sz val="11"/>
      <name val="Arial"/>
      <family val="2"/>
      <charset val="204"/>
    </font>
    <font>
      <i/>
      <sz val="9"/>
      <name val="Arial"/>
      <family val="2"/>
      <charset val="204"/>
    </font>
    <font>
      <b/>
      <sz val="10"/>
      <color theme="1"/>
      <name val="Calibri"/>
      <family val="2"/>
      <charset val="204"/>
      <scheme val="minor"/>
    </font>
    <font>
      <sz val="9"/>
      <name val="AcadNusx"/>
    </font>
    <font>
      <sz val="9"/>
      <color indexed="8"/>
      <name val="AcadNusx"/>
    </font>
    <font>
      <i/>
      <sz val="6"/>
      <color theme="1"/>
      <name val="Cambria"/>
      <family val="1"/>
      <charset val="204"/>
      <scheme val="major"/>
    </font>
    <font>
      <b/>
      <sz val="9"/>
      <name val="Cambria"/>
      <family val="1"/>
      <charset val="204"/>
      <scheme val="major"/>
    </font>
    <font>
      <sz val="6"/>
      <color theme="1"/>
      <name val="Cambria"/>
      <family val="1"/>
      <charset val="204"/>
      <scheme val="major"/>
    </font>
    <font>
      <sz val="9"/>
      <color theme="1"/>
      <name val="Cambria"/>
      <family val="1"/>
      <charset val="204"/>
      <scheme val="major"/>
    </font>
    <font>
      <sz val="9"/>
      <color indexed="8"/>
      <name val="Arial"/>
      <family val="2"/>
      <charset val="204"/>
    </font>
    <font>
      <sz val="10"/>
      <color indexed="8"/>
      <name val="AcadNusx"/>
    </font>
    <font>
      <sz val="7"/>
      <color rgb="FF000000"/>
      <name val="Cambria"/>
      <family val="1"/>
      <charset val="204"/>
    </font>
    <font>
      <sz val="10"/>
      <color theme="1"/>
      <name val="Arial"/>
      <family val="2"/>
      <charset val="204"/>
    </font>
    <font>
      <sz val="8"/>
      <color theme="1"/>
      <name val="AcadNusx"/>
    </font>
    <font>
      <sz val="10"/>
      <color theme="1"/>
      <name val="AcadNusx"/>
    </font>
    <font>
      <sz val="8"/>
      <color theme="1"/>
      <name val="Calibri"/>
      <family val="2"/>
      <scheme val="minor"/>
    </font>
    <font>
      <b/>
      <i/>
      <sz val="10"/>
      <color theme="1"/>
      <name val="AcadNusx"/>
    </font>
    <font>
      <sz val="10"/>
      <color theme="1"/>
      <name val="Arial Rounded MT Bold"/>
      <family val="2"/>
    </font>
    <font>
      <sz val="11"/>
      <color indexed="8"/>
      <name val="AcadNusx"/>
    </font>
    <font>
      <b/>
      <sz val="11"/>
      <name val="AcadNusx"/>
    </font>
    <font>
      <sz val="11"/>
      <name val="Arial"/>
      <family val="2"/>
      <charset val="204"/>
    </font>
    <font>
      <b/>
      <i/>
      <sz val="11"/>
      <name val="AcadNusx"/>
    </font>
    <font>
      <b/>
      <i/>
      <sz val="12"/>
      <name val="AcadNusx"/>
    </font>
    <font>
      <sz val="5"/>
      <name val="AcadNusx"/>
    </font>
    <font>
      <b/>
      <i/>
      <sz val="8"/>
      <color theme="1"/>
      <name val="AcadNusx"/>
    </font>
    <font>
      <sz val="10"/>
      <name val="Arial"/>
      <family val="2"/>
    </font>
    <font>
      <b/>
      <i/>
      <sz val="9"/>
      <name val="Arial"/>
      <family val="2"/>
    </font>
    <font>
      <sz val="10"/>
      <name val="Sylfaen"/>
      <family val="1"/>
    </font>
    <font>
      <b/>
      <sz val="11"/>
      <name val="Sylfaen"/>
      <family val="1"/>
    </font>
    <font>
      <sz val="10"/>
      <name val="Wingdings"/>
      <charset val="2"/>
    </font>
    <font>
      <sz val="7"/>
      <name val="Times New Roman"/>
      <family val="1"/>
    </font>
    <font>
      <sz val="10"/>
      <name val="Calibri"/>
      <family val="2"/>
    </font>
    <font>
      <sz val="8"/>
      <name val="Sylfae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applyNumberFormat="0" applyFont="0" applyFill="0" applyBorder="0" applyAlignment="0" applyProtection="0">
      <alignment vertical="top"/>
    </xf>
    <xf numFmtId="0" fontId="2" fillId="0" borderId="0"/>
  </cellStyleXfs>
  <cellXfs count="100">
    <xf numFmtId="0" fontId="2" fillId="0" borderId="0" xfId="0" applyNumberFormat="1" applyFont="1" applyFill="1" applyBorder="1" applyAlignment="1" applyProtection="1">
      <alignment vertical="top"/>
    </xf>
    <xf numFmtId="0" fontId="7"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vertical="center" wrapText="1"/>
    </xf>
    <xf numFmtId="0" fontId="6" fillId="0" borderId="5" xfId="0" applyNumberFormat="1" applyFont="1" applyFill="1" applyBorder="1" applyAlignment="1" applyProtection="1">
      <alignment vertical="center" wrapText="1"/>
    </xf>
    <xf numFmtId="0" fontId="15" fillId="0" borderId="1"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2" fontId="13" fillId="0" borderId="0"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vertical="top"/>
    </xf>
    <xf numFmtId="0" fontId="6" fillId="0" borderId="3" xfId="0" applyNumberFormat="1"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wrapText="1"/>
    </xf>
    <xf numFmtId="0" fontId="17" fillId="0" borderId="0" xfId="0" applyFont="1" applyFill="1" applyBorder="1" applyAlignment="1"/>
    <xf numFmtId="0" fontId="18"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2" xfId="0" applyFont="1" applyFill="1" applyBorder="1" applyAlignment="1">
      <alignment horizontal="left" vertical="center"/>
    </xf>
    <xf numFmtId="0" fontId="2" fillId="0" borderId="0" xfId="0" applyNumberFormat="1" applyFont="1" applyFill="1" applyBorder="1" applyAlignment="1" applyProtection="1">
      <alignment horizontal="left" vertical="top"/>
    </xf>
    <xf numFmtId="0" fontId="12" fillId="0" borderId="0" xfId="0" applyNumberFormat="1" applyFont="1" applyFill="1" applyBorder="1" applyAlignment="1" applyProtection="1">
      <alignment horizontal="left" vertical="center" wrapText="1"/>
    </xf>
    <xf numFmtId="0" fontId="17" fillId="0" borderId="0" xfId="0" applyFont="1" applyFill="1" applyBorder="1" applyAlignment="1">
      <alignment horizontal="left"/>
    </xf>
    <xf numFmtId="164" fontId="24" fillId="0" borderId="1" xfId="0" applyNumberFormat="1" applyFont="1" applyFill="1" applyBorder="1" applyAlignment="1">
      <alignment horizontal="center" vertical="center" wrapText="1"/>
    </xf>
    <xf numFmtId="0" fontId="0" fillId="0" borderId="0" xfId="0" applyFill="1" applyAlignment="1"/>
    <xf numFmtId="0" fontId="2" fillId="0" borderId="6" xfId="0" applyFont="1" applyFill="1" applyBorder="1" applyAlignment="1">
      <alignment vertical="top" wrapText="1"/>
    </xf>
    <xf numFmtId="0" fontId="25" fillId="0" borderId="6" xfId="0" applyFont="1" applyFill="1" applyBorder="1" applyAlignment="1">
      <alignment vertical="top" wrapText="1"/>
    </xf>
    <xf numFmtId="0" fontId="0" fillId="0" borderId="0" xfId="0" applyAlignment="1"/>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Fill="1" applyBorder="1" applyAlignment="1">
      <alignment vertical="center" wrapText="1"/>
    </xf>
    <xf numFmtId="0" fontId="29" fillId="0" borderId="1" xfId="0" applyFont="1" applyBorder="1" applyAlignment="1">
      <alignment horizontal="center" vertical="center" wrapText="1"/>
    </xf>
    <xf numFmtId="0" fontId="2" fillId="0" borderId="1"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right" vertical="center" wrapText="1"/>
    </xf>
    <xf numFmtId="0" fontId="6" fillId="0" borderId="4"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2" fontId="30" fillId="0" borderId="1" xfId="0" applyNumberFormat="1" applyFont="1" applyFill="1" applyBorder="1" applyAlignment="1">
      <alignment horizontal="center" vertical="center" wrapText="1"/>
    </xf>
    <xf numFmtId="0" fontId="32" fillId="0" borderId="0" xfId="0" applyNumberFormat="1" applyFont="1" applyFill="1" applyBorder="1" applyAlignment="1" applyProtection="1">
      <alignment vertical="top" wrapText="1"/>
    </xf>
    <xf numFmtId="0" fontId="34" fillId="0" borderId="0" xfId="0" applyFont="1" applyAlignment="1"/>
    <xf numFmtId="2" fontId="33" fillId="0" borderId="0" xfId="0" applyNumberFormat="1" applyFont="1" applyAlignment="1"/>
    <xf numFmtId="0" fontId="33" fillId="0" borderId="0" xfId="0" applyFont="1" applyAlignment="1"/>
    <xf numFmtId="0" fontId="7" fillId="0" borderId="0" xfId="0" applyNumberFormat="1" applyFont="1" applyFill="1" applyBorder="1" applyAlignment="1" applyProtection="1">
      <alignment vertical="top"/>
    </xf>
    <xf numFmtId="0" fontId="7" fillId="0" borderId="8" xfId="0" applyNumberFormat="1" applyFont="1" applyFill="1" applyBorder="1" applyAlignment="1" applyProtection="1">
      <alignment vertical="top"/>
    </xf>
    <xf numFmtId="0" fontId="2" fillId="0" borderId="0" xfId="1" applyFill="1" applyBorder="1" applyAlignment="1">
      <alignment horizontal="center"/>
    </xf>
    <xf numFmtId="0" fontId="35" fillId="0" borderId="0" xfId="0" applyFont="1" applyAlignment="1"/>
    <xf numFmtId="0" fontId="33" fillId="0" borderId="0" xfId="1" applyFont="1" applyAlignment="1"/>
    <xf numFmtId="0" fontId="2" fillId="0" borderId="0" xfId="1" applyAlignment="1"/>
    <xf numFmtId="0" fontId="2" fillId="0" borderId="0" xfId="1" applyBorder="1" applyAlignment="1"/>
    <xf numFmtId="0" fontId="36" fillId="0" borderId="0" xfId="0" applyNumberFormat="1" applyFont="1" applyFill="1" applyBorder="1" applyAlignment="1" applyProtection="1">
      <alignment vertical="top"/>
    </xf>
    <xf numFmtId="0" fontId="2" fillId="0" borderId="9" xfId="1" applyFont="1" applyBorder="1" applyAlignment="1">
      <alignment horizontal="center"/>
    </xf>
    <xf numFmtId="2" fontId="37" fillId="0" borderId="6" xfId="0" applyNumberFormat="1" applyFont="1" applyBorder="1" applyAlignment="1">
      <alignment horizontal="center" vertical="center" wrapText="1"/>
    </xf>
    <xf numFmtId="0" fontId="8" fillId="0" borderId="6"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left" vertical="center" wrapText="1"/>
    </xf>
    <xf numFmtId="0" fontId="4" fillId="0" borderId="6"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wrapText="1"/>
    </xf>
    <xf numFmtId="0" fontId="21" fillId="0" borderId="7" xfId="0" applyFont="1" applyFill="1" applyBorder="1" applyAlignment="1">
      <alignment horizontal="left" vertical="center"/>
    </xf>
    <xf numFmtId="0" fontId="0" fillId="0" borderId="1" xfId="0" applyFill="1" applyBorder="1" applyAlignment="1">
      <alignment horizontal="center"/>
    </xf>
    <xf numFmtId="0" fontId="17" fillId="0" borderId="1" xfId="0" applyFont="1" applyFill="1" applyBorder="1" applyAlignment="1">
      <alignment horizontal="center"/>
    </xf>
    <xf numFmtId="0" fontId="31" fillId="0" borderId="1" xfId="0" applyFont="1" applyFill="1" applyBorder="1" applyAlignment="1">
      <alignment horizontal="center"/>
    </xf>
    <xf numFmtId="2" fontId="23" fillId="2" borderId="1" xfId="0" applyNumberFormat="1" applyFont="1" applyFill="1" applyBorder="1" applyAlignment="1">
      <alignment horizontal="center" vertical="center"/>
    </xf>
    <xf numFmtId="0" fontId="0" fillId="0" borderId="1" xfId="0" applyBorder="1" applyAlignment="1">
      <alignment horizontal="center" vertical="center"/>
    </xf>
    <xf numFmtId="2" fontId="2" fillId="0" borderId="0" xfId="0" applyNumberFormat="1" applyFont="1" applyFill="1" applyBorder="1" applyAlignment="1" applyProtection="1">
      <alignment vertical="top"/>
    </xf>
    <xf numFmtId="2" fontId="38" fillId="0" borderId="0" xfId="0" applyNumberFormat="1" applyFont="1" applyFill="1" applyBorder="1" applyAlignment="1" applyProtection="1">
      <alignment horizontal="center" vertical="center"/>
    </xf>
    <xf numFmtId="0" fontId="39" fillId="0" borderId="1" xfId="1" applyFont="1" applyFill="1" applyBorder="1" applyAlignment="1">
      <alignment horizontal="center" vertical="center" wrapText="1"/>
    </xf>
    <xf numFmtId="0" fontId="40" fillId="0" borderId="0" xfId="0" applyNumberFormat="1" applyFont="1" applyFill="1" applyBorder="1" applyAlignment="1" applyProtection="1">
      <alignment vertical="center"/>
    </xf>
    <xf numFmtId="0" fontId="41" fillId="0" borderId="0" xfId="0" applyNumberFormat="1" applyFont="1" applyFill="1" applyBorder="1" applyAlignment="1" applyProtection="1">
      <alignment vertical="center"/>
    </xf>
    <xf numFmtId="0" fontId="40" fillId="0" borderId="0" xfId="0" applyNumberFormat="1" applyFont="1" applyFill="1" applyBorder="1" applyAlignment="1" applyProtection="1">
      <alignment horizontal="justify" vertical="center"/>
    </xf>
    <xf numFmtId="0" fontId="45" fillId="0" borderId="0" xfId="0" applyNumberFormat="1" applyFont="1" applyFill="1" applyBorder="1" applyAlignment="1" applyProtection="1">
      <alignment vertical="center"/>
    </xf>
    <xf numFmtId="0" fontId="19" fillId="0" borderId="1" xfId="0" applyFont="1" applyFill="1" applyBorder="1" applyAlignment="1">
      <alignment vertical="center" wrapText="1"/>
    </xf>
    <xf numFmtId="0" fontId="19" fillId="0" borderId="1" xfId="0" applyFont="1" applyFill="1" applyBorder="1" applyAlignment="1">
      <alignment horizontal="left" vertical="center" wrapText="1"/>
    </xf>
    <xf numFmtId="0" fontId="17" fillId="0" borderId="1" xfId="0" applyFont="1" applyFill="1" applyBorder="1" applyAlignment="1">
      <alignment wrapText="1"/>
    </xf>
    <xf numFmtId="0" fontId="34" fillId="0" borderId="0" xfId="1" applyFont="1" applyAlignment="1"/>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4" fillId="0" borderId="3"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10" fillId="0" borderId="4" xfId="0" applyNumberFormat="1" applyFont="1" applyFill="1" applyBorder="1" applyAlignment="1" applyProtection="1">
      <alignment horizontal="center" vertical="top" wrapText="1"/>
    </xf>
    <xf numFmtId="0" fontId="2" fillId="0" borderId="1" xfId="0" applyFont="1" applyFill="1" applyBorder="1" applyAlignment="1">
      <alignment horizontal="center" vertical="center" wrapText="1"/>
    </xf>
    <xf numFmtId="0" fontId="14" fillId="0" borderId="3" xfId="0"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17" fillId="0" borderId="1" xfId="0" applyFont="1" applyFill="1" applyBorder="1" applyAlignment="1">
      <alignment horizontal="left" vertical="center" wrapText="1"/>
    </xf>
    <xf numFmtId="0" fontId="36" fillId="0" borderId="0" xfId="0" applyNumberFormat="1" applyFont="1" applyFill="1" applyBorder="1" applyAlignment="1" applyProtection="1">
      <alignment vertical="top"/>
    </xf>
    <xf numFmtId="0" fontId="0" fillId="0" borderId="1" xfId="0" applyFill="1" applyBorder="1" applyAlignment="1">
      <alignment horizontal="center" vertical="center" wrapText="1"/>
    </xf>
    <xf numFmtId="0" fontId="28" fillId="0" borderId="1" xfId="0" applyFont="1" applyBorder="1" applyAlignment="1">
      <alignment horizontal="center" vertical="center" wrapText="1"/>
    </xf>
    <xf numFmtId="0" fontId="40" fillId="0" borderId="0"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horizontal="center" vertical="center"/>
    </xf>
  </cellXfs>
  <cellStyles count="2">
    <cellStyle name="Normal" xfId="0" builtinId="0"/>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65"/>
  <sheetViews>
    <sheetView tabSelected="1" topLeftCell="A148" workbookViewId="0">
      <selection activeCell="L155" sqref="L155"/>
    </sheetView>
  </sheetViews>
  <sheetFormatPr defaultRowHeight="12.75" x14ac:dyDescent="0.2"/>
  <cols>
    <col min="1" max="1" width="5.42578125" customWidth="1"/>
    <col min="2" max="2" width="24.7109375" customWidth="1"/>
    <col min="3" max="3" width="4" customWidth="1"/>
    <col min="4" max="4" width="52.42578125" style="23" customWidth="1"/>
    <col min="5" max="5" width="13.42578125" customWidth="1"/>
    <col min="6" max="6" width="16.5703125" customWidth="1"/>
  </cols>
  <sheetData>
    <row r="1" spans="2:8" s="30" customFormat="1" ht="31.5" x14ac:dyDescent="0.2">
      <c r="C1" s="30" t="s">
        <v>119</v>
      </c>
      <c r="F1" s="41" t="s">
        <v>120</v>
      </c>
    </row>
    <row r="2" spans="2:8" s="44" customFormat="1" ht="15.75" x14ac:dyDescent="0.3">
      <c r="B2" s="49"/>
      <c r="C2" s="42"/>
      <c r="D2" s="76" t="s">
        <v>121</v>
      </c>
      <c r="E2" s="49"/>
      <c r="F2" s="43"/>
    </row>
    <row r="3" spans="2:8" s="30" customFormat="1" ht="16.5" x14ac:dyDescent="0.3">
      <c r="C3" s="50"/>
      <c r="D3" s="50"/>
      <c r="E3" s="45"/>
      <c r="F3" s="46"/>
      <c r="G3" s="47"/>
      <c r="H3" s="48"/>
    </row>
    <row r="4" spans="2:8" s="30" customFormat="1" ht="16.5" x14ac:dyDescent="0.3">
      <c r="C4" s="50"/>
      <c r="D4" s="50"/>
      <c r="E4" s="45"/>
      <c r="F4" s="45" t="s">
        <v>122</v>
      </c>
      <c r="G4" s="47"/>
      <c r="H4" s="48"/>
    </row>
    <row r="5" spans="2:8" s="44" customFormat="1" ht="14.25" x14ac:dyDescent="0.2">
      <c r="B5" s="49"/>
      <c r="C5" s="51"/>
      <c r="D5" s="51"/>
      <c r="E5" s="93"/>
      <c r="F5" s="93"/>
      <c r="G5" s="47"/>
    </row>
    <row r="6" spans="2:8" s="44" customFormat="1" ht="14.25" x14ac:dyDescent="0.2">
      <c r="B6" s="53" t="s">
        <v>123</v>
      </c>
      <c r="C6" s="51"/>
      <c r="D6" s="51"/>
      <c r="E6" s="52"/>
      <c r="F6" s="52"/>
      <c r="G6" s="47"/>
    </row>
    <row r="7" spans="2:8" s="44" customFormat="1" ht="14.25" x14ac:dyDescent="0.2">
      <c r="B7" s="49"/>
      <c r="C7" s="51"/>
      <c r="D7" s="51"/>
      <c r="E7" s="52"/>
      <c r="F7" s="52"/>
      <c r="G7" s="47"/>
    </row>
    <row r="8" spans="2:8" ht="80.25" customHeight="1" x14ac:dyDescent="0.2">
      <c r="B8" s="5" t="s">
        <v>127</v>
      </c>
      <c r="C8" s="1"/>
      <c r="D8" s="3" t="s">
        <v>126</v>
      </c>
      <c r="E8" s="54" t="s">
        <v>125</v>
      </c>
      <c r="F8" s="68" t="s">
        <v>124</v>
      </c>
    </row>
    <row r="9" spans="2:8" ht="26.25" customHeight="1" x14ac:dyDescent="0.2">
      <c r="B9" s="17" t="s">
        <v>23</v>
      </c>
      <c r="C9" s="4" t="s">
        <v>1</v>
      </c>
      <c r="D9" s="55" t="s">
        <v>25</v>
      </c>
      <c r="E9" s="18">
        <v>18.64</v>
      </c>
      <c r="F9" s="18"/>
    </row>
    <row r="10" spans="2:8" ht="15.75" customHeight="1" x14ac:dyDescent="0.2">
      <c r="B10" s="83" t="s">
        <v>24</v>
      </c>
      <c r="C10" s="4" t="s">
        <v>2</v>
      </c>
      <c r="D10" s="55" t="s">
        <v>12</v>
      </c>
      <c r="E10" s="18">
        <v>12.71</v>
      </c>
      <c r="F10" s="18"/>
    </row>
    <row r="11" spans="2:8" ht="15.75" customHeight="1" x14ac:dyDescent="0.2">
      <c r="B11" s="84"/>
      <c r="C11" s="4" t="s">
        <v>3</v>
      </c>
      <c r="D11" s="55" t="s">
        <v>26</v>
      </c>
      <c r="E11" s="18">
        <v>21.19</v>
      </c>
      <c r="F11" s="18"/>
    </row>
    <row r="12" spans="2:8" ht="15.75" customHeight="1" x14ac:dyDescent="0.2">
      <c r="B12" s="84"/>
      <c r="C12" s="4" t="s">
        <v>4</v>
      </c>
      <c r="D12" s="55" t="s">
        <v>13</v>
      </c>
      <c r="E12" s="18">
        <v>25.42</v>
      </c>
      <c r="F12" s="18"/>
    </row>
    <row r="13" spans="2:8" ht="15.75" customHeight="1" x14ac:dyDescent="0.2">
      <c r="B13" s="84"/>
      <c r="C13" s="4" t="s">
        <v>5</v>
      </c>
      <c r="D13" s="55" t="s">
        <v>27</v>
      </c>
      <c r="E13" s="18">
        <v>25.42</v>
      </c>
      <c r="F13" s="18"/>
    </row>
    <row r="14" spans="2:8" ht="15.75" customHeight="1" x14ac:dyDescent="0.2">
      <c r="B14" s="37"/>
      <c r="C14" s="4" t="s">
        <v>6</v>
      </c>
      <c r="D14" s="55" t="s">
        <v>28</v>
      </c>
      <c r="E14" s="35">
        <v>25.42</v>
      </c>
      <c r="F14" s="18"/>
    </row>
    <row r="15" spans="2:8" ht="15.75" customHeight="1" x14ac:dyDescent="0.2">
      <c r="B15" s="37"/>
      <c r="C15" s="4" t="s">
        <v>7</v>
      </c>
      <c r="D15" s="55" t="s">
        <v>29</v>
      </c>
      <c r="E15" s="35">
        <v>12.71</v>
      </c>
      <c r="F15" s="18"/>
    </row>
    <row r="16" spans="2:8" ht="15.75" customHeight="1" x14ac:dyDescent="0.2">
      <c r="B16" s="17" t="s">
        <v>38</v>
      </c>
      <c r="C16" s="4" t="s">
        <v>8</v>
      </c>
      <c r="D16" s="55" t="s">
        <v>30</v>
      </c>
      <c r="E16" s="35">
        <v>12.71</v>
      </c>
      <c r="F16" s="18"/>
    </row>
    <row r="17" spans="2:6" ht="15.75" customHeight="1" x14ac:dyDescent="0.2">
      <c r="B17" s="85" t="s">
        <v>39</v>
      </c>
      <c r="C17" s="4" t="s">
        <v>9</v>
      </c>
      <c r="D17" s="55" t="s">
        <v>31</v>
      </c>
      <c r="E17" s="35">
        <v>12.71</v>
      </c>
      <c r="F17" s="18"/>
    </row>
    <row r="18" spans="2:6" ht="24.75" x14ac:dyDescent="0.2">
      <c r="B18" s="84"/>
      <c r="C18" s="4" t="s">
        <v>10</v>
      </c>
      <c r="D18" s="55" t="s">
        <v>32</v>
      </c>
      <c r="E18" s="35">
        <v>25.42</v>
      </c>
      <c r="F18" s="18"/>
    </row>
    <row r="19" spans="2:6" ht="15.75" customHeight="1" x14ac:dyDescent="0.2">
      <c r="B19" s="84"/>
      <c r="C19" s="4" t="s">
        <v>36</v>
      </c>
      <c r="D19" s="56" t="s">
        <v>33</v>
      </c>
      <c r="E19" s="35">
        <v>21.19</v>
      </c>
      <c r="F19" s="18"/>
    </row>
    <row r="20" spans="2:6" ht="15.75" customHeight="1" x14ac:dyDescent="0.2">
      <c r="B20" s="84"/>
      <c r="C20" s="4" t="s">
        <v>0</v>
      </c>
      <c r="D20" s="57" t="s">
        <v>34</v>
      </c>
      <c r="E20" s="35">
        <v>33.9</v>
      </c>
      <c r="F20" s="18"/>
    </row>
    <row r="21" spans="2:6" ht="15.75" customHeight="1" x14ac:dyDescent="0.2">
      <c r="B21" s="9"/>
      <c r="C21" s="4" t="s">
        <v>37</v>
      </c>
      <c r="D21" s="57" t="s">
        <v>35</v>
      </c>
      <c r="E21" s="35">
        <v>21.19</v>
      </c>
      <c r="F21" s="18"/>
    </row>
    <row r="22" spans="2:6" s="27" customFormat="1" ht="15" customHeight="1" x14ac:dyDescent="0.2">
      <c r="B22" s="86" t="s">
        <v>84</v>
      </c>
      <c r="C22" s="26">
        <v>1</v>
      </c>
      <c r="D22" s="28" t="s">
        <v>85</v>
      </c>
      <c r="E22" s="61">
        <v>21.19</v>
      </c>
      <c r="F22" s="18"/>
    </row>
    <row r="23" spans="2:6" s="27" customFormat="1" ht="15" customHeight="1" x14ac:dyDescent="0.2">
      <c r="B23" s="86"/>
      <c r="C23" s="26">
        <v>2</v>
      </c>
      <c r="D23" s="29" t="s">
        <v>86</v>
      </c>
      <c r="E23" s="61">
        <v>25.42</v>
      </c>
      <c r="F23" s="18"/>
    </row>
    <row r="24" spans="2:6" s="27" customFormat="1" ht="15" customHeight="1" x14ac:dyDescent="0.2">
      <c r="B24" s="86"/>
      <c r="C24" s="26">
        <v>3</v>
      </c>
      <c r="D24" s="28" t="s">
        <v>87</v>
      </c>
      <c r="E24" s="61">
        <v>33.9</v>
      </c>
      <c r="F24" s="18"/>
    </row>
    <row r="25" spans="2:6" s="27" customFormat="1" ht="15" customHeight="1" x14ac:dyDescent="0.2">
      <c r="B25" s="86"/>
      <c r="C25" s="26">
        <v>4</v>
      </c>
      <c r="D25" s="28" t="s">
        <v>30</v>
      </c>
      <c r="E25" s="61">
        <v>16.95</v>
      </c>
      <c r="F25" s="18"/>
    </row>
    <row r="26" spans="2:6" s="27" customFormat="1" ht="15" customHeight="1" x14ac:dyDescent="0.2">
      <c r="B26" s="86"/>
      <c r="C26" s="26">
        <v>5</v>
      </c>
      <c r="D26" s="28" t="s">
        <v>25</v>
      </c>
      <c r="E26" s="61">
        <v>25.42</v>
      </c>
      <c r="F26" s="18"/>
    </row>
    <row r="27" spans="2:6" s="27" customFormat="1" ht="15" customHeight="1" x14ac:dyDescent="0.2">
      <c r="B27" s="86"/>
      <c r="C27" s="26">
        <v>6</v>
      </c>
      <c r="D27" s="28" t="s">
        <v>26</v>
      </c>
      <c r="E27" s="61">
        <v>33.9</v>
      </c>
      <c r="F27" s="18"/>
    </row>
    <row r="28" spans="2:6" s="27" customFormat="1" ht="15" customHeight="1" x14ac:dyDescent="0.2">
      <c r="B28" s="86"/>
      <c r="C28" s="26">
        <v>7</v>
      </c>
      <c r="D28" s="29" t="s">
        <v>88</v>
      </c>
      <c r="E28" s="61">
        <v>59.32</v>
      </c>
      <c r="F28" s="18"/>
    </row>
    <row r="29" spans="2:6" s="27" customFormat="1" ht="15" customHeight="1" x14ac:dyDescent="0.2">
      <c r="B29" s="86"/>
      <c r="C29" s="26">
        <v>8</v>
      </c>
      <c r="D29" s="28" t="s">
        <v>89</v>
      </c>
      <c r="E29" s="61">
        <v>50.85</v>
      </c>
      <c r="F29" s="18"/>
    </row>
    <row r="30" spans="2:6" s="27" customFormat="1" ht="15" customHeight="1" x14ac:dyDescent="0.2">
      <c r="B30" s="86"/>
      <c r="C30" s="26">
        <v>9</v>
      </c>
      <c r="D30" s="29" t="s">
        <v>90</v>
      </c>
      <c r="E30" s="61">
        <v>16.95</v>
      </c>
      <c r="F30" s="18"/>
    </row>
    <row r="31" spans="2:6" s="27" customFormat="1" ht="15" customHeight="1" x14ac:dyDescent="0.2">
      <c r="B31" s="86"/>
      <c r="C31" s="26">
        <v>10</v>
      </c>
      <c r="D31" s="29" t="s">
        <v>91</v>
      </c>
      <c r="E31" s="61">
        <v>33.9</v>
      </c>
      <c r="F31" s="18"/>
    </row>
    <row r="32" spans="2:6" s="27" customFormat="1" ht="15" customHeight="1" x14ac:dyDescent="0.2">
      <c r="B32" s="86"/>
      <c r="C32" s="26">
        <v>11</v>
      </c>
      <c r="D32" s="28" t="s">
        <v>92</v>
      </c>
      <c r="E32" s="61">
        <v>42.37</v>
      </c>
      <c r="F32" s="18"/>
    </row>
    <row r="33" spans="2:6" s="27" customFormat="1" ht="15" customHeight="1" x14ac:dyDescent="0.2">
      <c r="B33" s="86"/>
      <c r="C33" s="26">
        <v>12</v>
      </c>
      <c r="D33" s="28" t="s">
        <v>93</v>
      </c>
      <c r="E33" s="61">
        <v>25.42</v>
      </c>
      <c r="F33" s="18"/>
    </row>
    <row r="34" spans="2:6" s="27" customFormat="1" ht="15" customHeight="1" x14ac:dyDescent="0.2">
      <c r="B34" s="86"/>
      <c r="C34" s="26">
        <v>13</v>
      </c>
      <c r="D34" s="29" t="s">
        <v>94</v>
      </c>
      <c r="E34" s="61">
        <v>16.95</v>
      </c>
      <c r="F34" s="18"/>
    </row>
    <row r="35" spans="2:6" ht="15.75" customHeight="1" x14ac:dyDescent="0.2">
      <c r="B35" s="10" t="s">
        <v>40</v>
      </c>
      <c r="C35" s="4">
        <v>1</v>
      </c>
      <c r="D35" s="57" t="s">
        <v>43</v>
      </c>
      <c r="E35" s="35">
        <v>25.42</v>
      </c>
      <c r="F35" s="18"/>
    </row>
    <row r="36" spans="2:6" ht="15.75" customHeight="1" x14ac:dyDescent="0.2">
      <c r="B36" s="11" t="s">
        <v>41</v>
      </c>
      <c r="C36" s="4">
        <v>2</v>
      </c>
      <c r="D36" s="57" t="s">
        <v>34</v>
      </c>
      <c r="E36" s="35">
        <v>59.32</v>
      </c>
      <c r="F36" s="18"/>
    </row>
    <row r="37" spans="2:6" ht="15.75" customHeight="1" x14ac:dyDescent="0.2">
      <c r="B37" s="12" t="s">
        <v>42</v>
      </c>
      <c r="C37" s="4">
        <v>3</v>
      </c>
      <c r="D37" s="57" t="s">
        <v>44</v>
      </c>
      <c r="E37" s="35">
        <v>33.9</v>
      </c>
      <c r="F37" s="18"/>
    </row>
    <row r="38" spans="2:6" ht="15.75" customHeight="1" x14ac:dyDescent="0.2">
      <c r="B38" s="8"/>
      <c r="C38" s="4">
        <v>4</v>
      </c>
      <c r="D38" s="57" t="s">
        <v>45</v>
      </c>
      <c r="E38" s="35">
        <v>33.9</v>
      </c>
      <c r="F38" s="18"/>
    </row>
    <row r="39" spans="2:6" ht="15.75" customHeight="1" x14ac:dyDescent="0.2">
      <c r="B39" s="8"/>
      <c r="C39" s="4">
        <v>5</v>
      </c>
      <c r="D39" s="56" t="s">
        <v>33</v>
      </c>
      <c r="E39" s="35">
        <v>25.42</v>
      </c>
      <c r="F39" s="18"/>
    </row>
    <row r="40" spans="2:6" ht="15.75" customHeight="1" x14ac:dyDescent="0.2">
      <c r="B40" s="6"/>
      <c r="C40" s="4">
        <v>6</v>
      </c>
      <c r="D40" s="56" t="s">
        <v>46</v>
      </c>
      <c r="E40" s="35">
        <v>25.42</v>
      </c>
      <c r="F40" s="18"/>
    </row>
    <row r="41" spans="2:6" ht="26.25" x14ac:dyDescent="0.2">
      <c r="B41" s="7" t="s">
        <v>47</v>
      </c>
      <c r="C41" s="2" t="s">
        <v>1</v>
      </c>
      <c r="D41" s="57" t="s">
        <v>14</v>
      </c>
      <c r="E41" s="35">
        <v>114.41</v>
      </c>
      <c r="F41" s="18"/>
    </row>
    <row r="42" spans="2:6" ht="24.75" x14ac:dyDescent="0.2">
      <c r="B42" s="87" t="s">
        <v>48</v>
      </c>
      <c r="C42" s="2" t="s">
        <v>2</v>
      </c>
      <c r="D42" s="55" t="s">
        <v>56</v>
      </c>
      <c r="E42" s="35">
        <v>33.9</v>
      </c>
      <c r="F42" s="18"/>
    </row>
    <row r="43" spans="2:6" ht="24.75" x14ac:dyDescent="0.2">
      <c r="B43" s="88"/>
      <c r="C43" s="2">
        <v>3</v>
      </c>
      <c r="D43" s="55" t="s">
        <v>57</v>
      </c>
      <c r="E43" s="35">
        <v>42.37</v>
      </c>
      <c r="F43" s="18"/>
    </row>
    <row r="44" spans="2:6" ht="15.75" customHeight="1" x14ac:dyDescent="0.2">
      <c r="B44" s="88"/>
      <c r="C44" s="2"/>
      <c r="D44" s="55" t="s">
        <v>58</v>
      </c>
      <c r="E44" s="35">
        <v>59.32</v>
      </c>
      <c r="F44" s="18"/>
    </row>
    <row r="45" spans="2:6" ht="15.75" customHeight="1" x14ac:dyDescent="0.2">
      <c r="B45" s="8"/>
      <c r="C45" s="2" t="s">
        <v>4</v>
      </c>
      <c r="D45" s="55" t="s">
        <v>15</v>
      </c>
      <c r="E45" s="35">
        <v>33.9</v>
      </c>
      <c r="F45" s="18"/>
    </row>
    <row r="46" spans="2:6" ht="15.75" customHeight="1" x14ac:dyDescent="0.2">
      <c r="B46" s="8"/>
      <c r="C46" s="2" t="s">
        <v>5</v>
      </c>
      <c r="D46" s="58" t="s">
        <v>16</v>
      </c>
      <c r="E46" s="35">
        <v>42.37</v>
      </c>
      <c r="F46" s="18"/>
    </row>
    <row r="47" spans="2:6" ht="15.75" customHeight="1" x14ac:dyDescent="0.2">
      <c r="B47" s="8"/>
      <c r="C47" s="2" t="s">
        <v>6</v>
      </c>
      <c r="D47" s="55" t="s">
        <v>17</v>
      </c>
      <c r="E47" s="35">
        <v>59.32</v>
      </c>
      <c r="F47" s="18"/>
    </row>
    <row r="48" spans="2:6" ht="15.75" customHeight="1" x14ac:dyDescent="0.2">
      <c r="B48" s="9"/>
      <c r="C48" s="2" t="s">
        <v>7</v>
      </c>
      <c r="D48" s="55" t="s">
        <v>49</v>
      </c>
      <c r="E48" s="35">
        <v>29.66</v>
      </c>
      <c r="F48" s="18"/>
    </row>
    <row r="49" spans="2:6" ht="24.75" x14ac:dyDescent="0.2">
      <c r="B49" s="17" t="s">
        <v>50</v>
      </c>
      <c r="C49" s="2" t="s">
        <v>1</v>
      </c>
      <c r="D49" s="55" t="s">
        <v>22</v>
      </c>
      <c r="E49" s="35">
        <v>114.41</v>
      </c>
      <c r="F49" s="18"/>
    </row>
    <row r="50" spans="2:6" ht="26.25" x14ac:dyDescent="0.2">
      <c r="B50" s="89" t="s">
        <v>51</v>
      </c>
      <c r="C50" s="2">
        <v>2</v>
      </c>
      <c r="D50" s="57" t="s">
        <v>54</v>
      </c>
      <c r="E50" s="35">
        <v>127.12</v>
      </c>
      <c r="F50" s="18"/>
    </row>
    <row r="51" spans="2:6" ht="26.25" x14ac:dyDescent="0.2">
      <c r="B51" s="89"/>
      <c r="C51" s="2">
        <v>3</v>
      </c>
      <c r="D51" s="57" t="s">
        <v>55</v>
      </c>
      <c r="E51" s="35">
        <v>165.25</v>
      </c>
      <c r="F51" s="18"/>
    </row>
    <row r="52" spans="2:6" ht="15.75" customHeight="1" x14ac:dyDescent="0.2">
      <c r="B52" s="89"/>
      <c r="C52" s="2">
        <v>6</v>
      </c>
      <c r="D52" s="57" t="s">
        <v>59</v>
      </c>
      <c r="E52" s="35">
        <v>76.27</v>
      </c>
      <c r="F52" s="18"/>
    </row>
    <row r="53" spans="2:6" ht="15.75" customHeight="1" x14ac:dyDescent="0.2">
      <c r="B53" s="89"/>
      <c r="C53" s="2">
        <v>7</v>
      </c>
      <c r="D53" s="57" t="s">
        <v>60</v>
      </c>
      <c r="E53" s="35">
        <v>84.75</v>
      </c>
      <c r="F53" s="18"/>
    </row>
    <row r="54" spans="2:6" ht="15.75" customHeight="1" x14ac:dyDescent="0.2">
      <c r="B54" s="89"/>
      <c r="C54" s="2">
        <v>8</v>
      </c>
      <c r="D54" s="57" t="s">
        <v>61</v>
      </c>
      <c r="E54" s="35">
        <v>67.8</v>
      </c>
      <c r="F54" s="18"/>
    </row>
    <row r="55" spans="2:6" ht="15.75" customHeight="1" x14ac:dyDescent="0.2">
      <c r="B55" s="89"/>
      <c r="C55" s="2">
        <v>9</v>
      </c>
      <c r="D55" s="57" t="s">
        <v>62</v>
      </c>
      <c r="E55" s="35">
        <v>80.510000000000005</v>
      </c>
      <c r="F55" s="18"/>
    </row>
    <row r="56" spans="2:6" ht="15.75" customHeight="1" x14ac:dyDescent="0.2">
      <c r="B56" s="89"/>
      <c r="C56" s="2">
        <v>10</v>
      </c>
      <c r="D56" s="57" t="s">
        <v>63</v>
      </c>
      <c r="E56" s="35">
        <v>101.69</v>
      </c>
      <c r="F56" s="18"/>
    </row>
    <row r="57" spans="2:6" ht="13.5" x14ac:dyDescent="0.2">
      <c r="B57" s="89"/>
      <c r="C57" s="2">
        <v>11</v>
      </c>
      <c r="D57" s="57" t="s">
        <v>118</v>
      </c>
      <c r="E57" s="35">
        <v>161.02000000000001</v>
      </c>
      <c r="F57" s="18"/>
    </row>
    <row r="58" spans="2:6" ht="13.5" x14ac:dyDescent="0.2">
      <c r="B58" s="89"/>
      <c r="C58" s="2">
        <v>12</v>
      </c>
      <c r="D58" s="57" t="s">
        <v>64</v>
      </c>
      <c r="E58" s="35">
        <v>152.54</v>
      </c>
      <c r="F58" s="18"/>
    </row>
    <row r="59" spans="2:6" ht="13.5" x14ac:dyDescent="0.2">
      <c r="B59" s="89"/>
      <c r="C59" s="2">
        <v>13</v>
      </c>
      <c r="D59" s="57" t="s">
        <v>117</v>
      </c>
      <c r="E59" s="35">
        <v>237.29</v>
      </c>
      <c r="F59" s="18"/>
    </row>
    <row r="60" spans="2:6" ht="24.75" x14ac:dyDescent="0.2">
      <c r="B60" s="89"/>
      <c r="C60" s="2">
        <v>14</v>
      </c>
      <c r="D60" s="55" t="s">
        <v>18</v>
      </c>
      <c r="E60" s="35">
        <v>21.19</v>
      </c>
      <c r="F60" s="18"/>
    </row>
    <row r="61" spans="2:6" ht="24.75" x14ac:dyDescent="0.2">
      <c r="B61" s="89"/>
      <c r="C61" s="2">
        <v>15</v>
      </c>
      <c r="D61" s="55" t="s">
        <v>65</v>
      </c>
      <c r="E61" s="35">
        <v>33.9</v>
      </c>
      <c r="F61" s="18"/>
    </row>
    <row r="62" spans="2:6" ht="24.75" x14ac:dyDescent="0.2">
      <c r="B62" s="89"/>
      <c r="C62" s="2">
        <v>16</v>
      </c>
      <c r="D62" s="55" t="s">
        <v>66</v>
      </c>
      <c r="E62" s="35">
        <v>59.32</v>
      </c>
      <c r="F62" s="18"/>
    </row>
    <row r="63" spans="2:6" ht="15.75" customHeight="1" x14ac:dyDescent="0.2">
      <c r="B63" s="89"/>
      <c r="C63" s="2">
        <v>17</v>
      </c>
      <c r="D63" s="55" t="s">
        <v>19</v>
      </c>
      <c r="E63" s="35">
        <v>33.9</v>
      </c>
      <c r="F63" s="18"/>
    </row>
    <row r="64" spans="2:6" ht="15.75" customHeight="1" x14ac:dyDescent="0.2">
      <c r="B64" s="89"/>
      <c r="C64" s="2">
        <v>18</v>
      </c>
      <c r="D64" s="55" t="s">
        <v>20</v>
      </c>
      <c r="E64" s="35">
        <v>29.66</v>
      </c>
      <c r="F64" s="18"/>
    </row>
    <row r="65" spans="2:6" ht="15.75" customHeight="1" x14ac:dyDescent="0.2">
      <c r="B65" s="89"/>
      <c r="C65" s="2">
        <v>19</v>
      </c>
      <c r="D65" s="55" t="s">
        <v>67</v>
      </c>
      <c r="E65" s="35">
        <v>296.61</v>
      </c>
      <c r="F65" s="18"/>
    </row>
    <row r="66" spans="2:6" ht="15.75" customHeight="1" x14ac:dyDescent="0.2">
      <c r="B66" s="89"/>
      <c r="C66" s="2">
        <v>20</v>
      </c>
      <c r="D66" s="55" t="s">
        <v>68</v>
      </c>
      <c r="E66" s="35">
        <v>42.37</v>
      </c>
      <c r="F66" s="18"/>
    </row>
    <row r="67" spans="2:6" ht="15.75" customHeight="1" x14ac:dyDescent="0.2">
      <c r="B67" s="90"/>
      <c r="C67" s="2">
        <v>21</v>
      </c>
      <c r="D67" s="55" t="s">
        <v>21</v>
      </c>
      <c r="E67" s="35">
        <v>46.61</v>
      </c>
      <c r="F67" s="18"/>
    </row>
    <row r="68" spans="2:6" ht="15.75" customHeight="1" x14ac:dyDescent="0.2">
      <c r="B68" s="91" t="s">
        <v>52</v>
      </c>
      <c r="C68" s="15">
        <v>1</v>
      </c>
      <c r="D68" s="55" t="s">
        <v>25</v>
      </c>
      <c r="E68" s="35">
        <v>33.9</v>
      </c>
      <c r="F68" s="18"/>
    </row>
    <row r="69" spans="2:6" ht="15.75" customHeight="1" x14ac:dyDescent="0.2">
      <c r="B69" s="91"/>
      <c r="C69" s="15">
        <v>2</v>
      </c>
      <c r="D69" s="55" t="s">
        <v>12</v>
      </c>
      <c r="E69" s="35">
        <v>25.42</v>
      </c>
      <c r="F69" s="18"/>
    </row>
    <row r="70" spans="2:6" ht="15.75" customHeight="1" x14ac:dyDescent="0.2">
      <c r="B70" s="38" t="s">
        <v>53</v>
      </c>
      <c r="C70" s="15">
        <v>3</v>
      </c>
      <c r="D70" s="55" t="s">
        <v>26</v>
      </c>
      <c r="E70" s="35">
        <v>42.37</v>
      </c>
      <c r="F70" s="18"/>
    </row>
    <row r="71" spans="2:6" ht="15.75" customHeight="1" x14ac:dyDescent="0.2">
      <c r="B71" s="39"/>
      <c r="C71" s="15">
        <v>4</v>
      </c>
      <c r="D71" s="55" t="s">
        <v>13</v>
      </c>
      <c r="E71" s="35">
        <v>67.8</v>
      </c>
      <c r="F71" s="18"/>
    </row>
    <row r="72" spans="2:6" ht="15.75" customHeight="1" x14ac:dyDescent="0.2">
      <c r="B72" s="39"/>
      <c r="C72" s="15">
        <v>5</v>
      </c>
      <c r="D72" s="55" t="s">
        <v>69</v>
      </c>
      <c r="E72" s="35">
        <v>59.32</v>
      </c>
      <c r="F72" s="18"/>
    </row>
    <row r="73" spans="2:6" ht="15.75" customHeight="1" x14ac:dyDescent="0.2">
      <c r="B73" s="39"/>
      <c r="C73" s="15">
        <v>6</v>
      </c>
      <c r="D73" s="55" t="s">
        <v>28</v>
      </c>
      <c r="E73" s="35">
        <v>25.42</v>
      </c>
      <c r="F73" s="18"/>
    </row>
    <row r="74" spans="2:6" ht="15.75" customHeight="1" x14ac:dyDescent="0.2">
      <c r="B74" s="39"/>
      <c r="C74" s="15">
        <v>7</v>
      </c>
      <c r="D74" s="55" t="s">
        <v>29</v>
      </c>
      <c r="E74" s="35">
        <v>33.9</v>
      </c>
      <c r="F74" s="18"/>
    </row>
    <row r="75" spans="2:6" ht="15.75" customHeight="1" x14ac:dyDescent="0.2">
      <c r="B75" s="39"/>
      <c r="C75" s="15">
        <v>8</v>
      </c>
      <c r="D75" s="55" t="s">
        <v>30</v>
      </c>
      <c r="E75" s="35">
        <v>25.42</v>
      </c>
      <c r="F75" s="18"/>
    </row>
    <row r="76" spans="2:6" ht="15.75" customHeight="1" x14ac:dyDescent="0.2">
      <c r="B76" s="39"/>
      <c r="C76" s="15">
        <v>9</v>
      </c>
      <c r="D76" s="55" t="s">
        <v>31</v>
      </c>
      <c r="E76" s="35">
        <v>42.37</v>
      </c>
      <c r="F76" s="18"/>
    </row>
    <row r="77" spans="2:6" ht="24.75" x14ac:dyDescent="0.2">
      <c r="B77" s="39"/>
      <c r="C77" s="15">
        <v>10</v>
      </c>
      <c r="D77" s="55" t="s">
        <v>32</v>
      </c>
      <c r="E77" s="35">
        <v>59.32</v>
      </c>
      <c r="F77" s="18"/>
    </row>
    <row r="78" spans="2:6" x14ac:dyDescent="0.2">
      <c r="B78" s="39"/>
      <c r="C78" s="15">
        <v>11</v>
      </c>
      <c r="D78" s="56" t="s">
        <v>33</v>
      </c>
      <c r="E78" s="35">
        <v>67.8</v>
      </c>
      <c r="F78" s="18"/>
    </row>
    <row r="79" spans="2:6" ht="15.75" customHeight="1" x14ac:dyDescent="0.25">
      <c r="B79" s="13"/>
      <c r="C79" s="15">
        <v>12</v>
      </c>
      <c r="D79" s="59" t="s">
        <v>34</v>
      </c>
      <c r="E79" s="35">
        <v>76.27</v>
      </c>
      <c r="F79" s="18"/>
    </row>
    <row r="80" spans="2:6" ht="15.75" customHeight="1" x14ac:dyDescent="0.2">
      <c r="B80" s="16"/>
      <c r="C80" s="15">
        <v>13</v>
      </c>
      <c r="D80" s="57" t="s">
        <v>35</v>
      </c>
      <c r="E80" s="35">
        <v>33.9</v>
      </c>
      <c r="F80" s="18"/>
    </row>
    <row r="81" spans="2:6" s="19" customFormat="1" ht="15.75" customHeight="1" x14ac:dyDescent="0.25">
      <c r="B81" s="73" t="s">
        <v>83</v>
      </c>
      <c r="C81" s="20"/>
      <c r="D81" s="25"/>
      <c r="E81" s="62"/>
      <c r="F81" s="18"/>
    </row>
    <row r="82" spans="2:6" s="19" customFormat="1" ht="15.75" customHeight="1" x14ac:dyDescent="0.3">
      <c r="B82" s="92" t="s">
        <v>80</v>
      </c>
      <c r="C82" s="21">
        <v>1</v>
      </c>
      <c r="D82" s="60" t="s">
        <v>70</v>
      </c>
      <c r="E82" s="63">
        <v>42.37</v>
      </c>
      <c r="F82" s="18"/>
    </row>
    <row r="83" spans="2:6" s="19" customFormat="1" ht="15.75" customHeight="1" x14ac:dyDescent="0.3">
      <c r="B83" s="92"/>
      <c r="C83" s="21">
        <v>2</v>
      </c>
      <c r="D83" s="60" t="s">
        <v>71</v>
      </c>
      <c r="E83" s="63">
        <v>59.32</v>
      </c>
      <c r="F83" s="18"/>
    </row>
    <row r="84" spans="2:6" s="19" customFormat="1" ht="15.75" customHeight="1" x14ac:dyDescent="0.3">
      <c r="B84" s="92"/>
      <c r="C84" s="21">
        <v>3</v>
      </c>
      <c r="D84" s="60" t="s">
        <v>72</v>
      </c>
      <c r="E84" s="63">
        <v>101.69</v>
      </c>
      <c r="F84" s="18"/>
    </row>
    <row r="85" spans="2:6" s="19" customFormat="1" ht="15.75" customHeight="1" x14ac:dyDescent="0.3">
      <c r="B85" s="92"/>
      <c r="C85" s="21">
        <v>4</v>
      </c>
      <c r="D85" s="60" t="s">
        <v>73</v>
      </c>
      <c r="E85" s="63">
        <v>33.9</v>
      </c>
      <c r="F85" s="18"/>
    </row>
    <row r="86" spans="2:6" s="19" customFormat="1" ht="15.75" customHeight="1" x14ac:dyDescent="0.3">
      <c r="B86" s="74" t="s">
        <v>83</v>
      </c>
      <c r="C86" s="20"/>
      <c r="D86" s="25"/>
      <c r="E86" s="63"/>
      <c r="F86" s="18"/>
    </row>
    <row r="87" spans="2:6" s="19" customFormat="1" ht="15.75" customHeight="1" x14ac:dyDescent="0.3">
      <c r="B87" s="92" t="s">
        <v>81</v>
      </c>
      <c r="C87" s="21">
        <v>1</v>
      </c>
      <c r="D87" s="60" t="s">
        <v>74</v>
      </c>
      <c r="E87" s="63">
        <v>42.37</v>
      </c>
      <c r="F87" s="18"/>
    </row>
    <row r="88" spans="2:6" s="19" customFormat="1" ht="15.75" customHeight="1" x14ac:dyDescent="0.3">
      <c r="B88" s="92"/>
      <c r="C88" s="21">
        <v>2</v>
      </c>
      <c r="D88" s="60" t="s">
        <v>75</v>
      </c>
      <c r="E88" s="63">
        <v>59.32</v>
      </c>
      <c r="F88" s="18"/>
    </row>
    <row r="89" spans="2:6" s="19" customFormat="1" ht="15.75" customHeight="1" x14ac:dyDescent="0.3">
      <c r="B89" s="92"/>
      <c r="C89" s="21">
        <v>3</v>
      </c>
      <c r="D89" s="60" t="s">
        <v>76</v>
      </c>
      <c r="E89" s="63">
        <v>101.69</v>
      </c>
      <c r="F89" s="18"/>
    </row>
    <row r="90" spans="2:6" s="19" customFormat="1" ht="15.75" customHeight="1" x14ac:dyDescent="0.3">
      <c r="B90" s="92"/>
      <c r="C90" s="21">
        <v>4</v>
      </c>
      <c r="D90" s="60" t="s">
        <v>73</v>
      </c>
      <c r="E90" s="63">
        <v>33.9</v>
      </c>
      <c r="F90" s="18"/>
    </row>
    <row r="91" spans="2:6" s="19" customFormat="1" ht="15.75" customHeight="1" x14ac:dyDescent="0.3">
      <c r="B91" s="74" t="s">
        <v>83</v>
      </c>
      <c r="C91" s="21"/>
      <c r="D91" s="25"/>
      <c r="E91" s="63"/>
      <c r="F91" s="18"/>
    </row>
    <row r="92" spans="2:6" s="19" customFormat="1" ht="15.75" customHeight="1" x14ac:dyDescent="0.3">
      <c r="B92" s="92" t="s">
        <v>82</v>
      </c>
      <c r="C92" s="21">
        <v>1</v>
      </c>
      <c r="D92" s="60" t="s">
        <v>74</v>
      </c>
      <c r="E92" s="63">
        <v>42.37</v>
      </c>
      <c r="F92" s="18"/>
    </row>
    <row r="93" spans="2:6" s="19" customFormat="1" ht="15.75" customHeight="1" x14ac:dyDescent="0.3">
      <c r="B93" s="92"/>
      <c r="C93" s="21">
        <v>2</v>
      </c>
      <c r="D93" s="60" t="s">
        <v>75</v>
      </c>
      <c r="E93" s="63">
        <v>59.32</v>
      </c>
      <c r="F93" s="18"/>
    </row>
    <row r="94" spans="2:6" s="19" customFormat="1" ht="15.75" customHeight="1" x14ac:dyDescent="0.3">
      <c r="B94" s="92"/>
      <c r="C94" s="21">
        <v>3</v>
      </c>
      <c r="D94" s="60" t="s">
        <v>76</v>
      </c>
      <c r="E94" s="63">
        <v>101.69</v>
      </c>
      <c r="F94" s="18"/>
    </row>
    <row r="95" spans="2:6" s="19" customFormat="1" ht="15.75" customHeight="1" x14ac:dyDescent="0.3">
      <c r="B95" s="92"/>
      <c r="C95" s="21">
        <v>4</v>
      </c>
      <c r="D95" s="60" t="s">
        <v>73</v>
      </c>
      <c r="E95" s="63">
        <v>33.9</v>
      </c>
      <c r="F95" s="18"/>
    </row>
    <row r="96" spans="2:6" s="19" customFormat="1" ht="15.75" customHeight="1" x14ac:dyDescent="0.3">
      <c r="B96" s="73" t="s">
        <v>77</v>
      </c>
      <c r="C96" s="20"/>
      <c r="D96" s="25"/>
      <c r="E96" s="63"/>
      <c r="F96" s="18"/>
    </row>
    <row r="97" spans="2:6" s="19" customFormat="1" ht="15.75" customHeight="1" x14ac:dyDescent="0.3">
      <c r="B97" s="75"/>
      <c r="C97" s="21">
        <v>1</v>
      </c>
      <c r="D97" s="60" t="s">
        <v>78</v>
      </c>
      <c r="E97" s="63">
        <v>16.95</v>
      </c>
      <c r="F97" s="18"/>
    </row>
    <row r="98" spans="2:6" s="19" customFormat="1" ht="15.75" customHeight="1" x14ac:dyDescent="0.3">
      <c r="B98" s="75"/>
      <c r="C98" s="21">
        <v>2</v>
      </c>
      <c r="D98" s="60" t="s">
        <v>79</v>
      </c>
      <c r="E98" s="63">
        <v>59.32</v>
      </c>
      <c r="F98" s="18"/>
    </row>
    <row r="99" spans="2:6" s="19" customFormat="1" ht="42" customHeight="1" x14ac:dyDescent="0.25">
      <c r="B99" s="75"/>
      <c r="C99" s="21"/>
      <c r="D99" s="22"/>
      <c r="E99" s="64">
        <f>SUM(E9:E98)</f>
        <v>4603.329999999999</v>
      </c>
      <c r="F99" s="18"/>
    </row>
    <row r="100" spans="2:6" s="30" customFormat="1" ht="99.75" customHeight="1" x14ac:dyDescent="0.2">
      <c r="B100" s="32" t="s">
        <v>96</v>
      </c>
      <c r="C100" s="31" t="s">
        <v>95</v>
      </c>
      <c r="D100" s="32" t="s">
        <v>11</v>
      </c>
      <c r="E100" s="34" t="s">
        <v>115</v>
      </c>
      <c r="F100" s="68" t="s">
        <v>124</v>
      </c>
    </row>
    <row r="101" spans="2:6" s="30" customFormat="1" ht="19.5" customHeight="1" x14ac:dyDescent="0.2">
      <c r="B101" s="77" t="s">
        <v>97</v>
      </c>
      <c r="C101" s="80">
        <v>1</v>
      </c>
      <c r="D101" s="33" t="s">
        <v>98</v>
      </c>
      <c r="E101" s="65">
        <v>10.17</v>
      </c>
      <c r="F101" s="40"/>
    </row>
    <row r="102" spans="2:6" s="30" customFormat="1" ht="19.5" customHeight="1" x14ac:dyDescent="0.2">
      <c r="B102" s="78"/>
      <c r="C102" s="81"/>
      <c r="D102" s="33" t="s">
        <v>99</v>
      </c>
      <c r="E102" s="65">
        <v>5.08</v>
      </c>
      <c r="F102" s="40"/>
    </row>
    <row r="103" spans="2:6" s="30" customFormat="1" ht="19.5" customHeight="1" x14ac:dyDescent="0.2">
      <c r="B103" s="78"/>
      <c r="C103" s="81"/>
      <c r="D103" s="33" t="s">
        <v>100</v>
      </c>
      <c r="E103" s="65">
        <v>1.69</v>
      </c>
      <c r="F103" s="40"/>
    </row>
    <row r="104" spans="2:6" s="30" customFormat="1" ht="19.5" customHeight="1" x14ac:dyDescent="0.2">
      <c r="B104" s="79"/>
      <c r="C104" s="82"/>
      <c r="D104" s="33" t="s">
        <v>101</v>
      </c>
      <c r="E104" s="65">
        <v>1.69</v>
      </c>
      <c r="F104" s="40"/>
    </row>
    <row r="105" spans="2:6" s="30" customFormat="1" ht="19.5" customHeight="1" x14ac:dyDescent="0.2">
      <c r="B105" s="77" t="s">
        <v>102</v>
      </c>
      <c r="C105" s="80">
        <v>2</v>
      </c>
      <c r="D105" s="33" t="s">
        <v>98</v>
      </c>
      <c r="E105" s="65">
        <v>16.95</v>
      </c>
      <c r="F105" s="40"/>
    </row>
    <row r="106" spans="2:6" s="30" customFormat="1" ht="19.5" customHeight="1" x14ac:dyDescent="0.2">
      <c r="B106" s="78"/>
      <c r="C106" s="81"/>
      <c r="D106" s="33" t="s">
        <v>99</v>
      </c>
      <c r="E106" s="65">
        <v>12.71</v>
      </c>
      <c r="F106" s="40"/>
    </row>
    <row r="107" spans="2:6" s="30" customFormat="1" ht="19.5" customHeight="1" x14ac:dyDescent="0.2">
      <c r="B107" s="78"/>
      <c r="C107" s="81"/>
      <c r="D107" s="33" t="s">
        <v>100</v>
      </c>
      <c r="E107" s="65">
        <v>3.39</v>
      </c>
      <c r="F107" s="40"/>
    </row>
    <row r="108" spans="2:6" s="30" customFormat="1" ht="19.5" customHeight="1" x14ac:dyDescent="0.2">
      <c r="B108" s="79"/>
      <c r="C108" s="82"/>
      <c r="D108" s="33" t="s">
        <v>101</v>
      </c>
      <c r="E108" s="65">
        <v>3.39</v>
      </c>
      <c r="F108" s="40"/>
    </row>
    <row r="109" spans="2:6" s="30" customFormat="1" ht="19.5" customHeight="1" x14ac:dyDescent="0.2">
      <c r="B109" s="77" t="s">
        <v>103</v>
      </c>
      <c r="C109" s="80">
        <v>3</v>
      </c>
      <c r="D109" s="33" t="s">
        <v>98</v>
      </c>
      <c r="E109" s="65">
        <v>10.17</v>
      </c>
      <c r="F109" s="40"/>
    </row>
    <row r="110" spans="2:6" s="30" customFormat="1" ht="19.5" customHeight="1" x14ac:dyDescent="0.2">
      <c r="B110" s="78"/>
      <c r="C110" s="81"/>
      <c r="D110" s="33" t="s">
        <v>99</v>
      </c>
      <c r="E110" s="65">
        <v>5.08</v>
      </c>
      <c r="F110" s="40"/>
    </row>
    <row r="111" spans="2:6" s="30" customFormat="1" ht="19.5" customHeight="1" x14ac:dyDescent="0.2">
      <c r="B111" s="78"/>
      <c r="C111" s="81"/>
      <c r="D111" s="33" t="s">
        <v>100</v>
      </c>
      <c r="E111" s="65">
        <v>1.69</v>
      </c>
      <c r="F111" s="40"/>
    </row>
    <row r="112" spans="2:6" s="30" customFormat="1" ht="19.5" customHeight="1" x14ac:dyDescent="0.2">
      <c r="B112" s="79"/>
      <c r="C112" s="82"/>
      <c r="D112" s="33" t="s">
        <v>101</v>
      </c>
      <c r="E112" s="65">
        <v>1.69</v>
      </c>
      <c r="F112" s="40"/>
    </row>
    <row r="113" spans="2:6" s="30" customFormat="1" ht="19.5" customHeight="1" x14ac:dyDescent="0.2">
      <c r="B113" s="77" t="s">
        <v>104</v>
      </c>
      <c r="C113" s="80">
        <v>4</v>
      </c>
      <c r="D113" s="33" t="s">
        <v>98</v>
      </c>
      <c r="E113" s="65">
        <v>16.95</v>
      </c>
      <c r="F113" s="40"/>
    </row>
    <row r="114" spans="2:6" s="30" customFormat="1" ht="19.5" customHeight="1" x14ac:dyDescent="0.2">
      <c r="B114" s="78"/>
      <c r="C114" s="81"/>
      <c r="D114" s="33" t="s">
        <v>99</v>
      </c>
      <c r="E114" s="65">
        <v>29.66</v>
      </c>
      <c r="F114" s="40"/>
    </row>
    <row r="115" spans="2:6" s="30" customFormat="1" ht="19.5" customHeight="1" x14ac:dyDescent="0.2">
      <c r="B115" s="78"/>
      <c r="C115" s="81"/>
      <c r="D115" s="33" t="s">
        <v>100</v>
      </c>
      <c r="E115" s="65">
        <v>4.24</v>
      </c>
      <c r="F115" s="40"/>
    </row>
    <row r="116" spans="2:6" s="30" customFormat="1" ht="19.5" customHeight="1" x14ac:dyDescent="0.2">
      <c r="B116" s="79"/>
      <c r="C116" s="82"/>
      <c r="D116" s="33" t="s">
        <v>101</v>
      </c>
      <c r="E116" s="65">
        <v>4.24</v>
      </c>
      <c r="F116" s="40"/>
    </row>
    <row r="117" spans="2:6" s="30" customFormat="1" ht="19.5" customHeight="1" x14ac:dyDescent="0.2">
      <c r="B117" s="77" t="s">
        <v>105</v>
      </c>
      <c r="C117" s="81">
        <v>5</v>
      </c>
      <c r="D117" s="33" t="s">
        <v>98</v>
      </c>
      <c r="E117" s="65">
        <v>10.17</v>
      </c>
      <c r="F117" s="40"/>
    </row>
    <row r="118" spans="2:6" s="30" customFormat="1" ht="19.5" customHeight="1" x14ac:dyDescent="0.2">
      <c r="B118" s="78"/>
      <c r="C118" s="81"/>
      <c r="D118" s="33" t="s">
        <v>99</v>
      </c>
      <c r="E118" s="65">
        <v>5.08</v>
      </c>
      <c r="F118" s="40"/>
    </row>
    <row r="119" spans="2:6" s="30" customFormat="1" ht="19.5" customHeight="1" x14ac:dyDescent="0.2">
      <c r="B119" s="78"/>
      <c r="C119" s="81"/>
      <c r="D119" s="33" t="s">
        <v>100</v>
      </c>
      <c r="E119" s="65">
        <v>2.54</v>
      </c>
      <c r="F119" s="40"/>
    </row>
    <row r="120" spans="2:6" s="30" customFormat="1" ht="19.5" customHeight="1" x14ac:dyDescent="0.2">
      <c r="B120" s="79"/>
      <c r="C120" s="82"/>
      <c r="D120" s="33" t="s">
        <v>101</v>
      </c>
      <c r="E120" s="65">
        <v>2.54</v>
      </c>
      <c r="F120" s="40"/>
    </row>
    <row r="121" spans="2:6" s="30" customFormat="1" ht="19.5" customHeight="1" x14ac:dyDescent="0.2">
      <c r="B121" s="94" t="s">
        <v>106</v>
      </c>
      <c r="C121" s="95">
        <v>6</v>
      </c>
      <c r="D121" s="33" t="s">
        <v>98</v>
      </c>
      <c r="E121" s="65">
        <v>10.17</v>
      </c>
      <c r="F121" s="40"/>
    </row>
    <row r="122" spans="2:6" s="30" customFormat="1" ht="19.5" customHeight="1" x14ac:dyDescent="0.2">
      <c r="B122" s="94"/>
      <c r="C122" s="95"/>
      <c r="D122" s="33" t="s">
        <v>99</v>
      </c>
      <c r="E122" s="65">
        <v>5.08</v>
      </c>
      <c r="F122" s="40"/>
    </row>
    <row r="123" spans="2:6" s="30" customFormat="1" ht="19.5" customHeight="1" x14ac:dyDescent="0.2">
      <c r="B123" s="94"/>
      <c r="C123" s="95"/>
      <c r="D123" s="33" t="s">
        <v>100</v>
      </c>
      <c r="E123" s="65">
        <v>1.69</v>
      </c>
      <c r="F123" s="40"/>
    </row>
    <row r="124" spans="2:6" s="30" customFormat="1" ht="19.5" customHeight="1" x14ac:dyDescent="0.2">
      <c r="B124" s="94"/>
      <c r="C124" s="95"/>
      <c r="D124" s="33" t="s">
        <v>101</v>
      </c>
      <c r="E124" s="65">
        <v>1.69</v>
      </c>
      <c r="F124" s="40"/>
    </row>
    <row r="125" spans="2:6" s="30" customFormat="1" ht="18.75" customHeight="1" x14ac:dyDescent="0.2">
      <c r="B125" s="94" t="s">
        <v>107</v>
      </c>
      <c r="C125" s="95">
        <v>7</v>
      </c>
      <c r="D125" s="33" t="s">
        <v>98</v>
      </c>
      <c r="E125" s="65">
        <v>10.17</v>
      </c>
      <c r="F125" s="40"/>
    </row>
    <row r="126" spans="2:6" s="30" customFormat="1" ht="18.75" customHeight="1" x14ac:dyDescent="0.2">
      <c r="B126" s="94"/>
      <c r="C126" s="95"/>
      <c r="D126" s="33" t="s">
        <v>99</v>
      </c>
      <c r="E126" s="65">
        <v>5.08</v>
      </c>
      <c r="F126" s="40"/>
    </row>
    <row r="127" spans="2:6" s="30" customFormat="1" ht="18.75" customHeight="1" x14ac:dyDescent="0.2">
      <c r="B127" s="94"/>
      <c r="C127" s="95"/>
      <c r="D127" s="33" t="s">
        <v>100</v>
      </c>
      <c r="E127" s="65">
        <v>1.69</v>
      </c>
      <c r="F127" s="40"/>
    </row>
    <row r="128" spans="2:6" s="30" customFormat="1" ht="18.75" customHeight="1" x14ac:dyDescent="0.2">
      <c r="B128" s="94"/>
      <c r="C128" s="95"/>
      <c r="D128" s="33" t="s">
        <v>101</v>
      </c>
      <c r="E128" s="65">
        <v>1.69</v>
      </c>
      <c r="F128" s="40"/>
    </row>
    <row r="129" spans="2:6" s="30" customFormat="1" ht="18.75" customHeight="1" x14ac:dyDescent="0.2">
      <c r="B129" s="77" t="s">
        <v>108</v>
      </c>
      <c r="C129" s="80">
        <v>8</v>
      </c>
      <c r="D129" s="33" t="s">
        <v>98</v>
      </c>
      <c r="E129" s="65">
        <v>16.95</v>
      </c>
      <c r="F129" s="40"/>
    </row>
    <row r="130" spans="2:6" s="30" customFormat="1" ht="18.75" customHeight="1" x14ac:dyDescent="0.2">
      <c r="B130" s="78"/>
      <c r="C130" s="81"/>
      <c r="D130" s="33" t="s">
        <v>99</v>
      </c>
      <c r="E130" s="65">
        <v>8.4700000000000006</v>
      </c>
      <c r="F130" s="40"/>
    </row>
    <row r="131" spans="2:6" s="30" customFormat="1" ht="18.75" customHeight="1" x14ac:dyDescent="0.2">
      <c r="B131" s="78"/>
      <c r="C131" s="81"/>
      <c r="D131" s="33" t="s">
        <v>100</v>
      </c>
      <c r="E131" s="65">
        <v>4.24</v>
      </c>
      <c r="F131" s="40"/>
    </row>
    <row r="132" spans="2:6" s="30" customFormat="1" ht="18.75" customHeight="1" x14ac:dyDescent="0.2">
      <c r="B132" s="79"/>
      <c r="C132" s="82"/>
      <c r="D132" s="33" t="s">
        <v>101</v>
      </c>
      <c r="E132" s="65">
        <v>4.24</v>
      </c>
      <c r="F132" s="40"/>
    </row>
    <row r="133" spans="2:6" s="30" customFormat="1" ht="18.75" customHeight="1" x14ac:dyDescent="0.2">
      <c r="B133" s="77" t="s">
        <v>109</v>
      </c>
      <c r="C133" s="80">
        <v>9</v>
      </c>
      <c r="D133" s="33" t="s">
        <v>98</v>
      </c>
      <c r="E133" s="65">
        <v>10.17</v>
      </c>
      <c r="F133" s="40"/>
    </row>
    <row r="134" spans="2:6" s="30" customFormat="1" ht="18.75" customHeight="1" x14ac:dyDescent="0.2">
      <c r="B134" s="78"/>
      <c r="C134" s="81"/>
      <c r="D134" s="33" t="s">
        <v>99</v>
      </c>
      <c r="E134" s="65">
        <v>5.08</v>
      </c>
      <c r="F134" s="40"/>
    </row>
    <row r="135" spans="2:6" s="30" customFormat="1" ht="18.75" customHeight="1" x14ac:dyDescent="0.2">
      <c r="B135" s="78"/>
      <c r="C135" s="81"/>
      <c r="D135" s="33" t="s">
        <v>100</v>
      </c>
      <c r="E135" s="65">
        <v>1.69</v>
      </c>
      <c r="F135" s="40"/>
    </row>
    <row r="136" spans="2:6" s="30" customFormat="1" ht="18.75" customHeight="1" x14ac:dyDescent="0.2">
      <c r="B136" s="79"/>
      <c r="C136" s="82"/>
      <c r="D136" s="33" t="s">
        <v>101</v>
      </c>
      <c r="E136" s="65">
        <v>1.69</v>
      </c>
      <c r="F136" s="40"/>
    </row>
    <row r="137" spans="2:6" s="30" customFormat="1" ht="18.75" customHeight="1" x14ac:dyDescent="0.2">
      <c r="B137" s="77" t="s">
        <v>110</v>
      </c>
      <c r="C137" s="80">
        <v>10</v>
      </c>
      <c r="D137" s="33" t="s">
        <v>98</v>
      </c>
      <c r="E137" s="65">
        <v>10.17</v>
      </c>
      <c r="F137" s="40"/>
    </row>
    <row r="138" spans="2:6" s="30" customFormat="1" ht="18.75" customHeight="1" x14ac:dyDescent="0.2">
      <c r="B138" s="78"/>
      <c r="C138" s="81"/>
      <c r="D138" s="33" t="s">
        <v>99</v>
      </c>
      <c r="E138" s="65">
        <v>5.08</v>
      </c>
      <c r="F138" s="40"/>
    </row>
    <row r="139" spans="2:6" s="30" customFormat="1" ht="18.75" customHeight="1" x14ac:dyDescent="0.2">
      <c r="B139" s="78"/>
      <c r="C139" s="81"/>
      <c r="D139" s="33" t="s">
        <v>100</v>
      </c>
      <c r="E139" s="65">
        <v>1.69</v>
      </c>
      <c r="F139" s="40"/>
    </row>
    <row r="140" spans="2:6" s="30" customFormat="1" ht="18.75" customHeight="1" x14ac:dyDescent="0.2">
      <c r="B140" s="79"/>
      <c r="C140" s="82"/>
      <c r="D140" s="33" t="s">
        <v>101</v>
      </c>
      <c r="E140" s="65">
        <v>1.69</v>
      </c>
      <c r="F140" s="40"/>
    </row>
    <row r="141" spans="2:6" s="30" customFormat="1" ht="18.75" customHeight="1" x14ac:dyDescent="0.2">
      <c r="B141" s="77" t="s">
        <v>111</v>
      </c>
      <c r="C141" s="80">
        <v>11</v>
      </c>
      <c r="D141" s="33" t="s">
        <v>98</v>
      </c>
      <c r="E141" s="65">
        <v>10.17</v>
      </c>
      <c r="F141" s="40"/>
    </row>
    <row r="142" spans="2:6" s="30" customFormat="1" ht="18.75" customHeight="1" x14ac:dyDescent="0.2">
      <c r="B142" s="78"/>
      <c r="C142" s="81"/>
      <c r="D142" s="33" t="s">
        <v>99</v>
      </c>
      <c r="E142" s="65">
        <v>5.08</v>
      </c>
      <c r="F142" s="40"/>
    </row>
    <row r="143" spans="2:6" s="30" customFormat="1" ht="18.75" customHeight="1" x14ac:dyDescent="0.2">
      <c r="B143" s="78"/>
      <c r="C143" s="81"/>
      <c r="D143" s="33" t="s">
        <v>100</v>
      </c>
      <c r="E143" s="65">
        <v>1.69</v>
      </c>
      <c r="F143" s="40"/>
    </row>
    <row r="144" spans="2:6" s="30" customFormat="1" ht="18.75" customHeight="1" x14ac:dyDescent="0.2">
      <c r="B144" s="79"/>
      <c r="C144" s="82"/>
      <c r="D144" s="33" t="s">
        <v>101</v>
      </c>
      <c r="E144" s="65">
        <v>1.69</v>
      </c>
      <c r="F144" s="40"/>
    </row>
    <row r="145" spans="2:6" s="30" customFormat="1" ht="18.75" customHeight="1" x14ac:dyDescent="0.2">
      <c r="B145" s="94" t="s">
        <v>112</v>
      </c>
      <c r="C145" s="95">
        <v>12</v>
      </c>
      <c r="D145" s="33" t="s">
        <v>98</v>
      </c>
      <c r="E145" s="65">
        <v>21.19</v>
      </c>
      <c r="F145" s="40"/>
    </row>
    <row r="146" spans="2:6" s="30" customFormat="1" ht="18.75" customHeight="1" x14ac:dyDescent="0.2">
      <c r="B146" s="94"/>
      <c r="C146" s="95"/>
      <c r="D146" s="33" t="s">
        <v>113</v>
      </c>
      <c r="E146" s="65">
        <v>8.4700000000000006</v>
      </c>
      <c r="F146" s="40"/>
    </row>
    <row r="147" spans="2:6" s="30" customFormat="1" ht="18.75" customHeight="1" x14ac:dyDescent="0.2">
      <c r="B147" s="94"/>
      <c r="C147" s="95"/>
      <c r="D147" s="33" t="s">
        <v>99</v>
      </c>
      <c r="E147" s="65">
        <v>12.71</v>
      </c>
      <c r="F147" s="40"/>
    </row>
    <row r="148" spans="2:6" s="30" customFormat="1" ht="18.75" customHeight="1" x14ac:dyDescent="0.2">
      <c r="B148" s="94" t="s">
        <v>114</v>
      </c>
      <c r="C148" s="95">
        <v>13</v>
      </c>
      <c r="D148" s="33" t="s">
        <v>98</v>
      </c>
      <c r="E148" s="65">
        <v>25.42</v>
      </c>
      <c r="F148" s="40"/>
    </row>
    <row r="149" spans="2:6" s="30" customFormat="1" ht="18.75" customHeight="1" x14ac:dyDescent="0.2">
      <c r="B149" s="94"/>
      <c r="C149" s="95"/>
      <c r="D149" s="33" t="s">
        <v>113</v>
      </c>
      <c r="E149" s="65">
        <v>8.4700000000000006</v>
      </c>
      <c r="F149" s="40"/>
    </row>
    <row r="150" spans="2:6" s="30" customFormat="1" ht="18.75" customHeight="1" x14ac:dyDescent="0.2">
      <c r="B150" s="94"/>
      <c r="C150" s="95"/>
      <c r="D150" s="33" t="s">
        <v>99</v>
      </c>
      <c r="E150" s="65">
        <v>12.71</v>
      </c>
      <c r="F150" s="40"/>
    </row>
    <row r="151" spans="2:6" ht="18" customHeight="1" x14ac:dyDescent="0.2">
      <c r="D151" s="36" t="s">
        <v>116</v>
      </c>
      <c r="E151" s="35">
        <f>SUM(E101:E150)</f>
        <v>365.14</v>
      </c>
      <c r="F151" s="67"/>
    </row>
    <row r="152" spans="2:6" ht="18" customHeight="1" x14ac:dyDescent="0.2">
      <c r="D152" s="24"/>
      <c r="F152" s="14"/>
    </row>
    <row r="153" spans="2:6" ht="18" customHeight="1" x14ac:dyDescent="0.2">
      <c r="D153" s="24"/>
      <c r="E153" s="66">
        <f>E151+E99</f>
        <v>4968.4699999999993</v>
      </c>
      <c r="F153" s="14"/>
    </row>
    <row r="154" spans="2:6" ht="18" customHeight="1" x14ac:dyDescent="0.2">
      <c r="D154" s="24"/>
      <c r="F154" s="14"/>
    </row>
    <row r="155" spans="2:6" ht="51.75" customHeight="1" x14ac:dyDescent="0.2">
      <c r="B155" s="96" t="s">
        <v>128</v>
      </c>
      <c r="C155" s="96"/>
      <c r="D155" s="96"/>
      <c r="E155" s="96"/>
      <c r="F155" s="96"/>
    </row>
    <row r="156" spans="2:6" ht="18" customHeight="1" x14ac:dyDescent="0.2">
      <c r="B156" s="99" t="s">
        <v>129</v>
      </c>
      <c r="C156" s="99"/>
      <c r="D156" s="99"/>
      <c r="E156" s="99"/>
    </row>
    <row r="157" spans="2:6" s="30" customFormat="1" ht="15" x14ac:dyDescent="0.2">
      <c r="B157" s="69"/>
      <c r="C157"/>
      <c r="D157"/>
      <c r="E157"/>
      <c r="F157"/>
    </row>
    <row r="158" spans="2:6" s="30" customFormat="1" ht="15" x14ac:dyDescent="0.2">
      <c r="B158" s="70" t="s">
        <v>130</v>
      </c>
      <c r="C158"/>
      <c r="D158"/>
      <c r="E158"/>
      <c r="F158"/>
    </row>
    <row r="159" spans="2:6" s="30" customFormat="1" ht="84" customHeight="1" x14ac:dyDescent="0.2">
      <c r="B159" s="97" t="s">
        <v>131</v>
      </c>
      <c r="C159" s="97"/>
      <c r="D159" s="97"/>
      <c r="E159" s="97"/>
      <c r="F159" s="97"/>
    </row>
    <row r="160" spans="2:6" s="30" customFormat="1" ht="127.5" customHeight="1" x14ac:dyDescent="0.2">
      <c r="B160" s="97" t="s">
        <v>132</v>
      </c>
      <c r="C160" s="97"/>
      <c r="D160" s="97"/>
      <c r="E160" s="97"/>
      <c r="F160" s="97"/>
    </row>
    <row r="161" spans="2:6" s="30" customFormat="1" ht="83.25" customHeight="1" x14ac:dyDescent="0.2">
      <c r="B161" s="97" t="s">
        <v>133</v>
      </c>
      <c r="C161" s="97"/>
      <c r="D161" s="97"/>
      <c r="E161" s="97"/>
      <c r="F161" s="97"/>
    </row>
    <row r="162" spans="2:6" s="30" customFormat="1" ht="15" x14ac:dyDescent="0.2">
      <c r="B162" s="71"/>
      <c r="C162"/>
      <c r="D162"/>
      <c r="E162"/>
      <c r="F162"/>
    </row>
    <row r="163" spans="2:6" s="30" customFormat="1" ht="15" x14ac:dyDescent="0.2">
      <c r="B163" s="98" t="s">
        <v>134</v>
      </c>
      <c r="C163" s="98"/>
      <c r="D163" s="98"/>
      <c r="E163" s="98"/>
      <c r="F163" s="98"/>
    </row>
    <row r="164" spans="2:6" s="30" customFormat="1" x14ac:dyDescent="0.2">
      <c r="B164" s="72" t="s">
        <v>135</v>
      </c>
      <c r="C164"/>
      <c r="D164"/>
      <c r="E164"/>
      <c r="F164"/>
    </row>
    <row r="165" spans="2:6" s="30" customFormat="1" x14ac:dyDescent="0.2"/>
  </sheetData>
  <mergeCells count="42">
    <mergeCell ref="B155:F155"/>
    <mergeCell ref="B159:F159"/>
    <mergeCell ref="B160:F160"/>
    <mergeCell ref="B161:F161"/>
    <mergeCell ref="B163:F163"/>
    <mergeCell ref="B156:E156"/>
    <mergeCell ref="E5:F5"/>
    <mergeCell ref="B145:B147"/>
    <mergeCell ref="C145:C147"/>
    <mergeCell ref="B148:B150"/>
    <mergeCell ref="C148:C150"/>
    <mergeCell ref="B133:B136"/>
    <mergeCell ref="C133:C136"/>
    <mergeCell ref="B137:B140"/>
    <mergeCell ref="C137:C140"/>
    <mergeCell ref="B141:B144"/>
    <mergeCell ref="C141:C144"/>
    <mergeCell ref="B121:B124"/>
    <mergeCell ref="C121:C124"/>
    <mergeCell ref="B125:B128"/>
    <mergeCell ref="C125:C128"/>
    <mergeCell ref="B129:B132"/>
    <mergeCell ref="C129:C132"/>
    <mergeCell ref="B109:B112"/>
    <mergeCell ref="C109:C112"/>
    <mergeCell ref="B113:B116"/>
    <mergeCell ref="C113:C116"/>
    <mergeCell ref="B117:B120"/>
    <mergeCell ref="C117:C120"/>
    <mergeCell ref="B105:B108"/>
    <mergeCell ref="C105:C108"/>
    <mergeCell ref="B10:B13"/>
    <mergeCell ref="B17:B20"/>
    <mergeCell ref="B22:B34"/>
    <mergeCell ref="B42:B44"/>
    <mergeCell ref="B50:B67"/>
    <mergeCell ref="B68:B69"/>
    <mergeCell ref="B82:B85"/>
    <mergeCell ref="B87:B90"/>
    <mergeCell ref="B92:B95"/>
    <mergeCell ref="B101:B104"/>
    <mergeCell ref="C101:C10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პრეისკურანტი</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nuci</dc:creator>
  <cp:lastModifiedBy>Giuli Chokheli</cp:lastModifiedBy>
  <cp:lastPrinted>2016-11-14T06:47:59Z</cp:lastPrinted>
  <dcterms:created xsi:type="dcterms:W3CDTF">2013-08-12T09:39:51Z</dcterms:created>
  <dcterms:modified xsi:type="dcterms:W3CDTF">2016-11-15T13:15:28Z</dcterms:modified>
</cp:coreProperties>
</file>