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01" activeTab="0"/>
  </bookViews>
  <sheets>
    <sheet name="XARJTAGRICXVA" sheetId="1" r:id="rId1"/>
  </sheets>
  <definedNames>
    <definedName name="_xlnm._FilterDatabase" localSheetId="0" hidden="1">'XARJTAGRICXVA'!$A$4:$AF$4</definedName>
    <definedName name="_xlnm.Print_Titles" localSheetId="0">'XARJTAGRICXVA'!$4:$4</definedName>
  </definedNames>
  <calcPr fullCalcOnLoad="1"/>
</workbook>
</file>

<file path=xl/sharedStrings.xml><?xml version="1.0" encoding="utf-8"?>
<sst xmlns="http://schemas.openxmlformats.org/spreadsheetml/2006/main" count="886" uniqueCount="308">
  <si>
    <t>kedlis ukana mxaris sicarielis Sevseba  qviSa-xreSovani gruntiT, datkepna xelis satkepniT fenebad sisqiT 20sm</t>
  </si>
  <si>
    <t>zeda yore qvis kedlis daSla da gatana</t>
  </si>
  <si>
    <r>
      <t xml:space="preserve">gabionis yuTebisaTvis mdinaris kalapotSi qvebis Segroveba xeliT, datvirTva a/TviTmclelebze Semotana obieqtze 5 km-dan da gabionis yuTebis Sevseba xeliT qviT </t>
    </r>
    <r>
      <rPr>
        <b/>
        <sz val="10"/>
        <rFont val="Times New Roman"/>
        <family val="1"/>
      </rPr>
      <t>d&gt;</t>
    </r>
    <r>
      <rPr>
        <b/>
        <sz val="10"/>
        <rFont val="AcadNusx"/>
        <family val="0"/>
      </rPr>
      <t xml:space="preserve">30sm </t>
    </r>
  </si>
  <si>
    <r>
      <t xml:space="preserve">gzis moxreSva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 xml:space="preserve">=20sm </t>
    </r>
  </si>
  <si>
    <t>qvis mosapoveblad kldovani qanis afeTqeba SpurebiT siRrmiT 2.0m-de</t>
  </si>
  <si>
    <r>
      <t>Semotanili qvis lodebis</t>
    </r>
    <r>
      <rPr>
        <b/>
        <sz val="10"/>
        <rFont val="Times New Roman"/>
        <family val="1"/>
      </rPr>
      <t xml:space="preserve"> d</t>
    </r>
    <r>
      <rPr>
        <b/>
        <sz val="10"/>
        <rFont val="AcadNusx"/>
        <family val="0"/>
      </rPr>
      <t>&gt;1.0m dawyoba napirsamagri monakveTebis mTel sigrZeze</t>
    </r>
  </si>
  <si>
    <r>
      <t xml:space="preserve">Semasworebeli fena - qviSa-xreSovani narevi </t>
    </r>
    <r>
      <rPr>
        <b/>
        <sz val="10"/>
        <rFont val="Times New Roman"/>
        <family val="1"/>
      </rPr>
      <t xml:space="preserve"> h=</t>
    </r>
    <r>
      <rPr>
        <b/>
        <sz val="10"/>
        <rFont val="AcadNusx"/>
        <family val="0"/>
      </rPr>
      <t>15sm</t>
    </r>
  </si>
  <si>
    <t>safaris qveda fenis mowyoba msxvilmarcvlovani a/betonis cxeli nareviT, marka II, sisqiT 6sm</t>
  </si>
  <si>
    <t>sul Tavi 4</t>
  </si>
  <si>
    <t>Tavi 5. mierTebebi</t>
  </si>
  <si>
    <t>liTonis mili d=0.5m</t>
  </si>
  <si>
    <t>sul Tavi 6</t>
  </si>
  <si>
    <t>jami 1-6 Tavebis</t>
  </si>
  <si>
    <t>amortizirebuli a/betonis safaris daSla sisqiT 10sm da mogroveba greideriT,  datvirTva eqskavatoriT a/TviTmclelebze da transportireba nayarSi</t>
  </si>
  <si>
    <t>wylis nakadisaTvis droebiTi kalapotis gaWra  eqskavatoriT gruntis gverdze gadayriT</t>
  </si>
  <si>
    <t>amortizirebuli saTavisis daSla sangrevi CaquCebiT, datvirTva a/TviTmclelebze xeliT da gatana nayarSi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</si>
  <si>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</si>
  <si>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qviSa-xreSovani gruntis damuSaveba da datvirTva eqskavatoriT a/TviTmclelebze gadaadgilebiT yrilis mosawyobad </t>
  </si>
  <si>
    <r>
      <t>m</t>
    </r>
    <r>
      <rPr>
        <b/>
        <vertAlign val="superscript"/>
        <sz val="10"/>
        <rFont val="AcadNusx"/>
        <family val="0"/>
      </rPr>
      <t>2</t>
    </r>
  </si>
  <si>
    <r>
      <t xml:space="preserve">misayreli gverdulebis mowyoba qviSa-xreSovani nareviT,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 xml:space="preserve">-23sm </t>
    </r>
  </si>
  <si>
    <r>
      <t xml:space="preserve">qvesagebi fena - qviSa-xreSovani narevi 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=25sm</t>
    </r>
  </si>
  <si>
    <r>
      <t xml:space="preserve">misayreli gverdulebis mowyoba qviSa-xreSovani nareviT,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-23sm</t>
    </r>
  </si>
  <si>
    <t>rk/betonis sworkuTxa milebis xvr. 4.0X2.5m mowyoba 
(gamosasvleli saTavisi sayrden kedelze)</t>
  </si>
  <si>
    <r>
      <t>3.1</t>
    </r>
    <r>
      <rPr>
        <sz val="11"/>
        <rFont val="AcadNusx"/>
        <family val="0"/>
      </rPr>
      <t>.</t>
    </r>
  </si>
  <si>
    <t xml:space="preserve">asakravi </t>
  </si>
  <si>
    <r>
      <t xml:space="preserve">qviSa-xreSovani mosamzadebeli Sris mowyoba milis tanis fundamentis qveS  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-10sm</t>
    </r>
  </si>
  <si>
    <r>
      <t xml:space="preserve">kordonis qva - monoliTuri betoni  </t>
    </r>
    <r>
      <rPr>
        <b/>
        <sz val="10"/>
        <rFont val="Times New Roman"/>
        <family val="1"/>
      </rPr>
      <t>B22.5; F200; W6</t>
    </r>
  </si>
  <si>
    <r>
      <t xml:space="preserve">qviSa-xreSovani sagebi saTavisebis qveS  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-10sm</t>
    </r>
  </si>
  <si>
    <r>
      <t xml:space="preserve">gamosasvleli saTavisebis kedlis monoliTuri betoni  </t>
    </r>
    <r>
      <rPr>
        <b/>
        <sz val="10"/>
        <rFont val="Times New Roman"/>
        <family val="1"/>
      </rPr>
      <t>B22.5; F200; W6:</t>
    </r>
  </si>
  <si>
    <r>
      <t xml:space="preserve">fundamentisa da tanis damakavSirebeli armatura </t>
    </r>
    <r>
      <rPr>
        <b/>
        <sz val="10"/>
        <rFont val="Times New Roman"/>
        <family val="1"/>
      </rPr>
      <t>A</t>
    </r>
    <r>
      <rPr>
        <b/>
        <sz val="10"/>
        <rFont val="AcadNusx"/>
        <family val="0"/>
      </rPr>
      <t xml:space="preserve">III </t>
    </r>
  </si>
  <si>
    <r>
      <t xml:space="preserve">risberma </t>
    </r>
    <r>
      <rPr>
        <b/>
        <sz val="10"/>
        <rFont val="Times New Roman"/>
        <family val="1"/>
      </rPr>
      <t xml:space="preserve"> h</t>
    </r>
    <r>
      <rPr>
        <b/>
        <sz val="10"/>
        <rFont val="AcadNusx"/>
        <family val="0"/>
      </rPr>
      <t>qva&gt;30sm</t>
    </r>
  </si>
  <si>
    <t>sul 3.1</t>
  </si>
  <si>
    <t>rk/betonis sworkuTxa milebis xvr. 4.0X2.5m mowyoba (pk117+90; pk140+04; pk181+65)</t>
  </si>
  <si>
    <t>3.2.</t>
  </si>
  <si>
    <r>
      <t xml:space="preserve">qviSa-xreSovani mosamzadebeli Sris mowyoba milis tanis fundamentis qveS   </t>
    </r>
    <r>
      <rPr>
        <b/>
        <sz val="10"/>
        <rFont val="Times New Roman"/>
        <family val="1"/>
      </rPr>
      <t>h-</t>
    </r>
    <r>
      <rPr>
        <b/>
        <sz val="10"/>
        <rFont val="AcadNusx"/>
        <family val="0"/>
      </rPr>
      <t>10sm</t>
    </r>
  </si>
  <si>
    <r>
      <t xml:space="preserve">milis tanis fundamentis monoliTuri betoni  </t>
    </r>
    <r>
      <rPr>
        <b/>
        <sz val="10"/>
        <rFont val="Abadi MT Condensed Light"/>
        <family val="2"/>
      </rPr>
      <t>B22.5; F200; W6</t>
    </r>
  </si>
  <si>
    <r>
      <t xml:space="preserve">risberma 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qva&gt;30sm</t>
    </r>
  </si>
  <si>
    <t>sul 3.2.</t>
  </si>
  <si>
    <t xml:space="preserve">gasapoxi </t>
  </si>
  <si>
    <t>pk149+90-ze rk/betonis sworkuTxa milis xvr. 4.0X2.5m mowyoba</t>
  </si>
  <si>
    <t>3.3.</t>
  </si>
  <si>
    <t>gruntis damuSaveba eqskavatoriT Segroveba buldozeriT  da gadaadgileba 50m-ze</t>
  </si>
  <si>
    <t>sul 3.3.</t>
  </si>
  <si>
    <r>
      <t xml:space="preserve">milis tanis fundamentis monoliTuri betoni  </t>
    </r>
    <r>
      <rPr>
        <b/>
        <sz val="10"/>
        <rFont val="Times New Roman"/>
        <family val="1"/>
      </rPr>
      <t>B22.5; F200; W6</t>
    </r>
  </si>
  <si>
    <r>
      <t xml:space="preserve">qviSa-xreSovani sagebi saTavisebis qveS </t>
    </r>
    <r>
      <rPr>
        <b/>
        <sz val="10"/>
        <rFont val="Times New Roman"/>
        <family val="1"/>
      </rPr>
      <t xml:space="preserve">    h</t>
    </r>
    <r>
      <rPr>
        <b/>
        <sz val="10"/>
        <rFont val="AcadNusx"/>
        <family val="0"/>
      </rPr>
      <t>-10sm</t>
    </r>
  </si>
  <si>
    <t>pk202+54 da pk224+68-ze rk/betonis sworkuTxa milebis xvr. 4.0X2.5m mowyoba</t>
  </si>
  <si>
    <t>sul 3.4.</t>
  </si>
  <si>
    <r>
      <t xml:space="preserve">droebiTi liTonis milis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>=1.2m montaJi, a/transport-tis gasatareblad, misi Semdgomi demontaJiT</t>
    </r>
  </si>
  <si>
    <r>
      <t xml:space="preserve">qviSa-xreSovani sagebi saTavisebis qveS   </t>
    </r>
    <r>
      <rPr>
        <b/>
        <sz val="10"/>
        <rFont val="Times New Roman"/>
        <family val="1"/>
      </rPr>
      <t>h-</t>
    </r>
    <r>
      <rPr>
        <b/>
        <sz val="10"/>
        <rFont val="AcadNusx"/>
        <family val="0"/>
      </rPr>
      <t>10sm</t>
    </r>
  </si>
  <si>
    <t xml:space="preserve">pk218+62-ze rk/betonis sworkuTxa milis xvr. 4.0X2.5m mowyoba </t>
  </si>
  <si>
    <r>
      <t>kordonis qva - monoliTuri betoni</t>
    </r>
    <r>
      <rPr>
        <b/>
        <sz val="10"/>
        <rFont val="Times New Roman"/>
        <family val="1"/>
      </rPr>
      <t xml:space="preserve">  B22.5; F200; W6</t>
    </r>
  </si>
  <si>
    <t>3.5.</t>
  </si>
  <si>
    <t>sul 3.5.</t>
  </si>
  <si>
    <t>pk180+83-ze rk/betonis sworkuTxa milis xvr. 4.0X2.5m mowyoba</t>
  </si>
  <si>
    <t>sul 3.6.</t>
  </si>
  <si>
    <r>
      <t>fundamentisa da tanis damakavSirebeli armatura</t>
    </r>
    <r>
      <rPr>
        <b/>
        <sz val="10"/>
        <rFont val="Times New Roman"/>
        <family val="1"/>
      </rPr>
      <t xml:space="preserve"> A</t>
    </r>
    <r>
      <rPr>
        <b/>
        <sz val="10"/>
        <rFont val="AcadNusx"/>
        <family val="0"/>
      </rPr>
      <t xml:space="preserve">III </t>
    </r>
  </si>
  <si>
    <r>
      <t xml:space="preserve">plastmasis sadrenaJe milebi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>=10sm</t>
    </r>
  </si>
  <si>
    <r>
      <t xml:space="preserve">drenaJis 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qva&gt;30sm</t>
    </r>
  </si>
  <si>
    <t>3.6.</t>
  </si>
  <si>
    <t xml:space="preserve">pk144+70-ze rk/betonis sworkuTxa milis xvr. 2.5X1.5m mowyoba </t>
  </si>
  <si>
    <t>3.7.</t>
  </si>
  <si>
    <t xml:space="preserve">gruntis damuSaveba eqskavatoriT  Segroveba buldozeriT da gadaadgileba 50m-ze 
</t>
  </si>
  <si>
    <t>sul 3.7.</t>
  </si>
  <si>
    <t>sul 3.9.</t>
  </si>
  <si>
    <r>
      <t xml:space="preserve">milis fundamentis monoliTuri betoni  </t>
    </r>
    <r>
      <rPr>
        <b/>
        <sz val="10"/>
        <rFont val="Times New Roman"/>
        <family val="1"/>
      </rPr>
      <t>B22.5; F200; W6</t>
    </r>
  </si>
  <si>
    <r>
      <t xml:space="preserve">milis Sesasvleli saTavisebis monoliTuri betoni </t>
    </r>
    <r>
      <rPr>
        <b/>
        <sz val="10"/>
        <rFont val="Times New Roman"/>
        <family val="1"/>
      </rPr>
      <t xml:space="preserve"> B22.5; F200; W6</t>
    </r>
  </si>
  <si>
    <r>
      <t xml:space="preserve">gamosasvleli saTavisebis kedlis monoliTuri betoni </t>
    </r>
    <r>
      <rPr>
        <b/>
        <sz val="10"/>
        <rFont val="Times New Roman"/>
        <family val="1"/>
      </rPr>
      <t xml:space="preserve"> B22.5; F200; W6:</t>
    </r>
  </si>
  <si>
    <r>
      <t xml:space="preserve">drenaJis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qva&gt;30sm</t>
    </r>
  </si>
  <si>
    <t>3.9.</t>
  </si>
  <si>
    <t>rk/betonis mrgvali milebis d=1.5m mowyoba (pk112+28; pk130+32)</t>
  </si>
  <si>
    <t>3.10.</t>
  </si>
  <si>
    <t>sul 3.10.</t>
  </si>
  <si>
    <r>
      <t xml:space="preserve">saTavisebis monoliTuri betoni </t>
    </r>
    <r>
      <rPr>
        <b/>
        <sz val="10"/>
        <rFont val="Times New Roman"/>
        <family val="1"/>
      </rPr>
      <t>B22.5; F200; W6</t>
    </r>
  </si>
  <si>
    <t xml:space="preserve">gruntis damuSaveba eqskavatoriT Segroveba buldozeriT  da gadaadgi-leba 50m-ze 
</t>
  </si>
  <si>
    <t>3.11.</t>
  </si>
  <si>
    <t>sul 3.11.</t>
  </si>
  <si>
    <r>
      <t xml:space="preserve">portaluri kedlis monoliT. betoni </t>
    </r>
    <r>
      <rPr>
        <b/>
        <sz val="10"/>
        <rFont val="Times New Roman"/>
        <family val="1"/>
      </rPr>
      <t>B22.5 F200 W6</t>
    </r>
  </si>
  <si>
    <t>3.12.</t>
  </si>
  <si>
    <t>sul 3.12.</t>
  </si>
  <si>
    <r>
      <t xml:space="preserve">Sesasvleli saTavisebis mimRebi Wis betoni </t>
    </r>
    <r>
      <rPr>
        <b/>
        <sz val="10"/>
        <rFont val="Times New Roman"/>
        <family val="1"/>
      </rPr>
      <t xml:space="preserve"> B22.5; F200; W6</t>
    </r>
  </si>
  <si>
    <r>
      <t xml:space="preserve">gamosasvleli saTavisebis kedlis monoliTuri betoni </t>
    </r>
    <r>
      <rPr>
        <b/>
        <sz val="10"/>
        <rFont val="Abadi MT Condensed Light"/>
        <family val="2"/>
      </rPr>
      <t xml:space="preserve"> B22.5; F200; W6:</t>
    </r>
  </si>
  <si>
    <r>
      <t>sayrdeni kedlis tanisa da fundamentis damakavSirebe-li armatura</t>
    </r>
    <r>
      <rPr>
        <b/>
        <sz val="10"/>
        <rFont val="Times New Roman"/>
        <family val="1"/>
      </rPr>
      <t xml:space="preserve"> A-III</t>
    </r>
  </si>
  <si>
    <r>
      <t xml:space="preserve">gamosasvleli saTavisis Raris da kbilis betoni </t>
    </r>
    <r>
      <rPr>
        <b/>
        <sz val="10"/>
        <rFont val="Times New Roman"/>
        <family val="1"/>
      </rPr>
      <t>B22,5; F200; W6</t>
    </r>
  </si>
  <si>
    <t>3.13.</t>
  </si>
  <si>
    <t>rk/betonis mrgvali milebis d=1.0m mowyoba (mimRebi WiT gamosasvleliT sayrden kedelze)</t>
  </si>
  <si>
    <t>sul 3.13.</t>
  </si>
  <si>
    <t>rk/betonis mrgvali milebis d=1.0m mowyoba (gamosasvleliT sayrden kedelze)</t>
  </si>
  <si>
    <t>sul 3.14.</t>
  </si>
  <si>
    <r>
      <t xml:space="preserve">saTavisebis monoliTuri betoni </t>
    </r>
    <r>
      <rPr>
        <b/>
        <sz val="10"/>
        <rFont val="Times New Roman"/>
        <family val="1"/>
      </rPr>
      <t xml:space="preserve"> B22.5; F200; W6</t>
    </r>
  </si>
  <si>
    <r>
      <t xml:space="preserve">gamosasvleli saTavisebis monoliTuri betoni </t>
    </r>
    <r>
      <rPr>
        <b/>
        <sz val="10"/>
        <rFont val="Abadi MT Condensed Light"/>
        <family val="2"/>
      </rPr>
      <t xml:space="preserve"> B22.5; F200; W6:</t>
    </r>
  </si>
  <si>
    <t>3.14.</t>
  </si>
  <si>
    <t>rk/betonis mrgvali milebis d=1.0m mowyoba (22 cali)</t>
  </si>
  <si>
    <t>sul 3.15.</t>
  </si>
  <si>
    <t>3.15.</t>
  </si>
  <si>
    <t>betonis Rarebis mowyoba (gamosasvleli sayrden kedlebze)</t>
  </si>
  <si>
    <t>3.16.</t>
  </si>
  <si>
    <t xml:space="preserve">gruntis damuSaveba eqskavatoriT  Segroveba buldozeriT  da gadaadgileba 50m-ze </t>
  </si>
  <si>
    <r>
      <t>Mm</t>
    </r>
    <r>
      <rPr>
        <b/>
        <vertAlign val="superscript"/>
        <sz val="10"/>
        <rFont val="AcadNusx"/>
        <family val="0"/>
      </rPr>
      <t>3</t>
    </r>
  </si>
  <si>
    <r>
      <t>Mm</t>
    </r>
    <r>
      <rPr>
        <b/>
        <vertAlign val="superscript"/>
        <sz val="10"/>
        <rFont val="AcadNusx"/>
        <family val="0"/>
      </rPr>
      <t>2</t>
    </r>
  </si>
  <si>
    <r>
      <t xml:space="preserve">qviSa-xreSovani sagebi Raris qveS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-20sm</t>
    </r>
  </si>
  <si>
    <r>
      <t>kedlis tanisa da fundamentis damakavSirebeli armatura</t>
    </r>
    <r>
      <rPr>
        <b/>
        <sz val="10"/>
        <rFont val="Times New Roman"/>
        <family val="1"/>
      </rPr>
      <t xml:space="preserve"> A</t>
    </r>
    <r>
      <rPr>
        <b/>
        <sz val="10"/>
        <rFont val="AcadNusx"/>
        <family val="0"/>
      </rPr>
      <t xml:space="preserve">-III </t>
    </r>
  </si>
  <si>
    <r>
      <t xml:space="preserve">drenaJis 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qva&gt; 30sm</t>
    </r>
  </si>
  <si>
    <t>sul 3.16.</t>
  </si>
  <si>
    <r>
      <t xml:space="preserve">Raris tanis da kbilis betoni </t>
    </r>
    <r>
      <rPr>
        <b/>
        <sz val="10"/>
        <rFont val="Times New Roman"/>
        <family val="1"/>
      </rPr>
      <t>B22.5F200W6</t>
    </r>
  </si>
  <si>
    <t>betonis qveda sayrdeni kedlebis mowyoba</t>
  </si>
  <si>
    <t>3.18.</t>
  </si>
  <si>
    <t>sul 3.18.</t>
  </si>
  <si>
    <r>
      <t xml:space="preserve">qviSa-xreSovani sagebi kedlis fundamentis qveS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-10sm</t>
    </r>
  </si>
  <si>
    <r>
      <t xml:space="preserve">kedlis fundamentis monoliTuri betoni </t>
    </r>
    <r>
      <rPr>
        <b/>
        <sz val="10"/>
        <rFont val="Times New Roman"/>
        <family val="1"/>
      </rPr>
      <t>B25  F200 W6</t>
    </r>
  </si>
  <si>
    <r>
      <t xml:space="preserve">sadrenaJe plastmasis mili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>-10sm</t>
    </r>
  </si>
  <si>
    <r>
      <t xml:space="preserve">drenaJis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qv</t>
    </r>
    <r>
      <rPr>
        <b/>
        <sz val="10"/>
        <rFont val="Times New Roman"/>
        <family val="1"/>
      </rPr>
      <t>&gt;</t>
    </r>
    <r>
      <rPr>
        <b/>
        <sz val="10"/>
        <rFont val="AcadNusx"/>
        <family val="0"/>
      </rPr>
      <t>30sm</t>
    </r>
  </si>
  <si>
    <r>
      <t xml:space="preserve">Tixa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-20sm</t>
    </r>
  </si>
  <si>
    <t>gruntis (34v/34v) damuSaveba qvabulSi eqskavatoriT datvirTva a/TviTmclelebze da gatana nayarSi</t>
  </si>
  <si>
    <t>betonis zeda sayrdeni kedlebis mowyoba</t>
  </si>
  <si>
    <t>3.19.</t>
  </si>
  <si>
    <t>sul 3.19.</t>
  </si>
  <si>
    <t xml:space="preserve">qvis gabionisagan zeda sayrdeni kedlebis mowyoba </t>
  </si>
  <si>
    <t>sul 3.20.</t>
  </si>
  <si>
    <t>3.20.</t>
  </si>
  <si>
    <r>
      <t xml:space="preserve">gabionebis qveS qviSa-xreSovani mosamzadebeli Sre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=30sm</t>
    </r>
  </si>
  <si>
    <t>3.21.</t>
  </si>
  <si>
    <t>gruntis (34v/34v) damuSaveba eqskavatoriT</t>
  </si>
  <si>
    <t>sul 3.21.</t>
  </si>
  <si>
    <t xml:space="preserve">qvayrilis napirsamagrebi </t>
  </si>
  <si>
    <t>3.22.</t>
  </si>
  <si>
    <t>sul 3.22.</t>
  </si>
  <si>
    <r>
      <t xml:space="preserve">damuSavebuli didi qvebis lodebis      </t>
    </r>
    <r>
      <rPr>
        <b/>
        <sz val="10"/>
        <rFont val="Times New Roman"/>
        <family val="1"/>
      </rPr>
      <t>d&gt;</t>
    </r>
    <r>
      <rPr>
        <b/>
        <sz val="10"/>
        <rFont val="AcadNusx"/>
        <family val="0"/>
      </rPr>
      <t>1.0m datvirTva eqskavatoriT a/TviTmclelebze da Semotana obieqtze</t>
    </r>
  </si>
  <si>
    <r>
      <t xml:space="preserve">did lodebs Soris sicarielebis Sevseba qvebiT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>&lt;30sm-ze saerTo moculobis 30%</t>
    </r>
  </si>
  <si>
    <t>4. sagzao samosi</t>
  </si>
  <si>
    <t>sul 3</t>
  </si>
  <si>
    <t>N</t>
  </si>
  <si>
    <t>samuSaoebis dasaxeleba</t>
  </si>
  <si>
    <t>erTeulis Rirebuleba (lari)</t>
  </si>
  <si>
    <t>mTliani Rirebuleba (lari)</t>
  </si>
  <si>
    <t>3. xelovnuri nagebobebi</t>
  </si>
  <si>
    <t>5.1.</t>
  </si>
  <si>
    <t>sul 5.1.</t>
  </si>
  <si>
    <r>
      <t xml:space="preserve">safuZveli qviSa-xreSovani nareviT </t>
    </r>
    <r>
      <rPr>
        <b/>
        <sz val="10"/>
        <rFont val="Times New Roman"/>
        <family val="1"/>
      </rPr>
      <t>h</t>
    </r>
    <r>
      <rPr>
        <b/>
        <sz val="10"/>
        <rFont val="Sylfaen"/>
        <family val="1"/>
      </rPr>
      <t>=</t>
    </r>
    <r>
      <rPr>
        <b/>
        <sz val="10"/>
        <rFont val="AcadNusx"/>
        <family val="0"/>
      </rPr>
      <t>15sm</t>
    </r>
  </si>
  <si>
    <r>
      <t>fraqciuli RorRi</t>
    </r>
    <r>
      <rPr>
        <b/>
        <sz val="10"/>
        <rFont val="Times New Roman"/>
        <family val="1"/>
      </rPr>
      <t xml:space="preserve">  h</t>
    </r>
    <r>
      <rPr>
        <b/>
        <sz val="10"/>
        <rFont val="Sylfaen"/>
        <family val="1"/>
      </rPr>
      <t>=</t>
    </r>
    <r>
      <rPr>
        <b/>
        <sz val="10"/>
        <rFont val="AcadNusx"/>
        <family val="0"/>
      </rPr>
      <t>15sm</t>
    </r>
    <r>
      <rPr>
        <b/>
        <u val="single"/>
        <sz val="10"/>
        <rFont val="AcadNusx"/>
        <family val="0"/>
      </rPr>
      <t xml:space="preserve"> </t>
    </r>
  </si>
  <si>
    <r>
      <t xml:space="preserve">misayreli gverdulebi qviSa-xreSovani narevisagan </t>
    </r>
    <r>
      <rPr>
        <b/>
        <sz val="10"/>
        <rFont val="Times New Roman"/>
        <family val="1"/>
      </rPr>
      <t>h</t>
    </r>
    <r>
      <rPr>
        <b/>
        <vertAlign val="subscript"/>
        <sz val="10"/>
        <rFont val="AcadNusx"/>
        <family val="0"/>
      </rPr>
      <t>saS</t>
    </r>
    <r>
      <rPr>
        <b/>
        <sz val="10"/>
        <rFont val="Sylfaen"/>
        <family val="1"/>
      </rPr>
      <t>=</t>
    </r>
    <r>
      <rPr>
        <b/>
        <sz val="10"/>
        <rFont val="AcadNusx"/>
        <family val="0"/>
      </rPr>
      <t>25sm</t>
    </r>
  </si>
  <si>
    <t>5.2.</t>
  </si>
  <si>
    <t>sul 5.2.</t>
  </si>
  <si>
    <r>
      <t xml:space="preserve">qviSa-xreSovani mosamzadebeli Sre liTonis milis qveS </t>
    </r>
    <r>
      <rPr>
        <b/>
        <sz val="10"/>
        <rFont val="Times New Roman"/>
        <family val="1"/>
      </rPr>
      <t>h</t>
    </r>
    <r>
      <rPr>
        <b/>
        <sz val="10"/>
        <rFont val="Sylfaen"/>
        <family val="1"/>
      </rPr>
      <t>=20</t>
    </r>
    <r>
      <rPr>
        <b/>
        <sz val="10"/>
        <rFont val="AcadNusx"/>
        <family val="0"/>
      </rPr>
      <t>sm</t>
    </r>
  </si>
  <si>
    <r>
      <t xml:space="preserve">portaluri kedlis monoliTuri betoni </t>
    </r>
    <r>
      <rPr>
        <b/>
        <sz val="10"/>
        <rFont val="Times New Roman"/>
        <family val="1"/>
      </rPr>
      <t xml:space="preserve"> B20  F100 </t>
    </r>
  </si>
  <si>
    <r>
      <t xml:space="preserve">monoliTuri betonis parapeti </t>
    </r>
    <r>
      <rPr>
        <b/>
        <sz val="10"/>
        <rFont val="Times New Roman"/>
        <family val="1"/>
      </rPr>
      <t>B20  F100</t>
    </r>
  </si>
  <si>
    <t>Tavi 6. gzis kuTvnileba da mowyobiloba</t>
  </si>
  <si>
    <t>sul Tavi 5</t>
  </si>
  <si>
    <t>ezoSi Sesasvlelebi</t>
  </si>
  <si>
    <t>6.1.</t>
  </si>
  <si>
    <t>sul 6.1.</t>
  </si>
  <si>
    <r>
      <t xml:space="preserve">safuZveli qviSa-xreSovani nareviT </t>
    </r>
    <r>
      <rPr>
        <b/>
        <sz val="10"/>
        <rFont val="Times New Roman"/>
        <family val="1"/>
      </rPr>
      <t>h</t>
    </r>
    <r>
      <rPr>
        <b/>
        <sz val="10"/>
        <rFont val="Sylfaen"/>
        <family val="1"/>
      </rPr>
      <t>=12</t>
    </r>
    <r>
      <rPr>
        <b/>
        <sz val="10"/>
        <rFont val="AcadNusx"/>
        <family val="0"/>
      </rPr>
      <t>sm</t>
    </r>
  </si>
  <si>
    <r>
      <t xml:space="preserve">safari wvrilmarcvlovani mkvrivi, RorRovani a/betoni </t>
    </r>
    <r>
      <rPr>
        <b/>
        <sz val="10"/>
        <rFont val="Times New Roman"/>
        <family val="1"/>
      </rPr>
      <t>h</t>
    </r>
    <r>
      <rPr>
        <b/>
        <sz val="10"/>
        <rFont val="Sylfaen"/>
        <family val="1"/>
      </rPr>
      <t>=4</t>
    </r>
    <r>
      <rPr>
        <b/>
        <sz val="10"/>
        <rFont val="AcadNusx"/>
        <family val="0"/>
      </rPr>
      <t>sm</t>
    </r>
  </si>
  <si>
    <t>6.2.</t>
  </si>
  <si>
    <t>sul 6.2.</t>
  </si>
  <si>
    <t>6.3.</t>
  </si>
  <si>
    <t>sul 6.3.</t>
  </si>
  <si>
    <r>
      <t xml:space="preserve">trotuarebis safuZvlis mowyoba fraqciuli RorRiT sisqiT </t>
    </r>
    <r>
      <rPr>
        <b/>
        <sz val="10"/>
        <rFont val="Times New Roman"/>
        <family val="1"/>
      </rPr>
      <t>h</t>
    </r>
    <r>
      <rPr>
        <b/>
        <sz val="10"/>
        <rFont val="Sylfaen"/>
        <family val="1"/>
      </rPr>
      <t>=</t>
    </r>
    <r>
      <rPr>
        <b/>
        <sz val="10"/>
        <rFont val="AcadNusx"/>
        <family val="0"/>
      </rPr>
      <t>10sm</t>
    </r>
  </si>
  <si>
    <r>
      <t xml:space="preserve">trotuarze safaris mowyoba qviSovani a/betoniT sisqiT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=3sm</t>
    </r>
  </si>
  <si>
    <t>6.4.</t>
  </si>
  <si>
    <t>Semofargvla</t>
  </si>
  <si>
    <t>sul 6.4.</t>
  </si>
  <si>
    <t>6.6.</t>
  </si>
  <si>
    <t>6.5.</t>
  </si>
  <si>
    <t>sul 6.5.</t>
  </si>
  <si>
    <t>sul 6.6.</t>
  </si>
  <si>
    <t>dRg - 18%</t>
  </si>
  <si>
    <t>mTliani Rirebuleba</t>
  </si>
  <si>
    <t>*gauTvaliswinebeli xarjebi - 5%</t>
  </si>
  <si>
    <t>mTliani Rirebuleba danaricxebiT</t>
  </si>
  <si>
    <r>
      <t xml:space="preserve">*) </t>
    </r>
    <r>
      <rPr>
        <b/>
        <sz val="10"/>
        <color indexed="8"/>
        <rFont val="AcadNusx"/>
        <family val="0"/>
      </rPr>
      <t>aRniSnuli Tanxis gamoyeneba moxdeba mxolod damkveTis (Semsyidvelis) nebarTviT, misive iniciativiT an mimwodeblis mier dasabuTebuli da argumentirebuli winadadebis ganxilvisa da SeTanxmebis safuZvelze damkveTis (Semsyidvelis) saTanado gadawyvetilebis miRebis Semdeg</t>
    </r>
  </si>
  <si>
    <t xml:space="preserve">quTaisi-wyaltubo-cageri-lentexi-lasdilis saavtomobilo gzis km100-km112 monakveTis sareabilitacio samuSaoebi
</t>
  </si>
  <si>
    <t>xarjTaRricxva</t>
  </si>
  <si>
    <t>Tavi 1. mosamzadebeli samuSaoebi</t>
  </si>
  <si>
    <t>Tavi 2. miwis vakisi</t>
  </si>
  <si>
    <t>sul Tavi 1</t>
  </si>
  <si>
    <t>kiuvetebSi me-II jg. gruntis damuSaveba xeliT ormagi gadayriT</t>
  </si>
  <si>
    <t>me-II jg. gruntis damuSaveba buldozeriT misi 50m-ze gadaadgilebiT nayarSi</t>
  </si>
  <si>
    <r>
      <t xml:space="preserve">qviSa-xreSovani mosamzadebeli Sre kiuvetis qveS,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-10sm</t>
    </r>
  </si>
  <si>
    <t>sul Tavi 2</t>
  </si>
  <si>
    <t xml:space="preserve">gruntis damuSaveba eqskavatoriT Segroveba buldozeriT  da 50m-ze gadaadgileba </t>
  </si>
  <si>
    <r>
      <t xml:space="preserve">milis fundamentis monoliTuri betoni </t>
    </r>
    <r>
      <rPr>
        <b/>
        <sz val="10"/>
        <rFont val="Times New Roman"/>
        <family val="1"/>
      </rPr>
      <t xml:space="preserve"> B22.5; F200; W6</t>
    </r>
  </si>
  <si>
    <r>
      <t xml:space="preserve">milis saTavisebis monoliTuri betoni 
</t>
    </r>
    <r>
      <rPr>
        <b/>
        <sz val="10"/>
        <rFont val="Times New Roman"/>
        <family val="1"/>
      </rPr>
      <t>B22.5; F200; W6:</t>
    </r>
  </si>
  <si>
    <r>
      <t xml:space="preserve">drenaJis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qva 30sm</t>
    </r>
  </si>
  <si>
    <r>
      <t xml:space="preserve">milis saTavisebis monoliTuri betoni 
</t>
    </r>
    <r>
      <rPr>
        <b/>
        <sz val="10"/>
        <rFont val="Times New Roman"/>
        <family val="1"/>
      </rPr>
      <t>B22.5; F200; W6</t>
    </r>
  </si>
  <si>
    <t>wylis nakadisaTvis droebiTi kalapotis gaWra eqskavatoriT gruntis gverdze gadayriT</t>
  </si>
  <si>
    <t>VI kat. Ggruntis damuSaveba sangrevi CaquCebiT, gruntis gverdze erTmagi gadayriT</t>
  </si>
  <si>
    <r>
      <t xml:space="preserve">Sesasvleli saTavisebis marjvena frTis sayrdeni kedlis monoliTuri betoni  
</t>
    </r>
    <r>
      <rPr>
        <b/>
        <sz val="10"/>
        <rFont val="Times New Roman"/>
        <family val="1"/>
      </rPr>
      <t>B22.5; F200; W6</t>
    </r>
  </si>
  <si>
    <t xml:space="preserve"> gasapoxi </t>
  </si>
  <si>
    <r>
      <t>portaluri kedlebis monoliTuri betoni</t>
    </r>
    <r>
      <rPr>
        <b/>
        <sz val="10"/>
        <rFont val="Times New Roman"/>
        <family val="1"/>
      </rPr>
      <t xml:space="preserve">  B22,5;  F200; W6</t>
    </r>
  </si>
  <si>
    <r>
      <t xml:space="preserve">portaluri kedlebis monoliTuri betoni </t>
    </r>
    <r>
      <rPr>
        <b/>
        <sz val="10"/>
        <rFont val="Times New Roman"/>
        <family val="1"/>
      </rPr>
      <t>B22.5; F200; W6</t>
    </r>
  </si>
  <si>
    <r>
      <t xml:space="preserve">portaluri kedlebis monoliTuri betoni </t>
    </r>
    <r>
      <rPr>
        <b/>
        <sz val="10"/>
        <rFont val="Times New Roman"/>
        <family val="1"/>
      </rPr>
      <t xml:space="preserve"> B22,5;  F200; W6</t>
    </r>
  </si>
  <si>
    <r>
      <t xml:space="preserve">sayrdeni kedlis monoliTuri betoni  
</t>
    </r>
    <r>
      <rPr>
        <b/>
        <sz val="10"/>
        <rFont val="Times New Roman"/>
        <family val="1"/>
      </rPr>
      <t>B22.5  F200 W6</t>
    </r>
  </si>
  <si>
    <r>
      <t>kedlis tanis monoliTuri betoni</t>
    </r>
    <r>
      <rPr>
        <b/>
        <sz val="10"/>
        <rFont val="Times New Roman"/>
        <family val="1"/>
      </rPr>
      <t xml:space="preserve"> B25;  F200; W6</t>
    </r>
  </si>
  <si>
    <t>ganz.</t>
  </si>
  <si>
    <t>raodenoba</t>
  </si>
  <si>
    <t>c</t>
  </si>
  <si>
    <t>ha</t>
  </si>
  <si>
    <t>0.4</t>
  </si>
  <si>
    <t>ferdisa da gzis gawmenda Semotanili CamoSvavebuli gruntisagan:</t>
  </si>
  <si>
    <t>eleqtroboZebis da xazis gadatana, demontaJi da montaJi</t>
  </si>
  <si>
    <t>299.93</t>
  </si>
  <si>
    <t>tipi I.</t>
  </si>
  <si>
    <t>t</t>
  </si>
  <si>
    <t>Txevadi bitumis mosxma</t>
  </si>
  <si>
    <t>tipi II</t>
  </si>
  <si>
    <t xml:space="preserve">safuZveli - fraqciuli RorRi sisqiT 15sm </t>
  </si>
  <si>
    <t>safaris zeda fenis mowyoba wvrilmarcvlovani mkvrivi a/betonis cxeli nareviT, marka II, sisqiT 4sm</t>
  </si>
  <si>
    <t>m</t>
  </si>
  <si>
    <t xml:space="preserve">gruntis (34v/34v) damuSaveba buldozeriT da gadaadgileba 50m-ze </t>
  </si>
  <si>
    <t>amortizirebuli saTavisis daSla sangrevi CaquCebiT, datvirTva a/TviTmclelebze  xeliT da gatana nayarSi</t>
  </si>
  <si>
    <t xml:space="preserve">rk/betonis blokebis hidroizolacia: </t>
  </si>
  <si>
    <t>grZ.m</t>
  </si>
  <si>
    <t>kedlebis ukana mxaris Seglesva bitumiT</t>
  </si>
  <si>
    <t>qviSa-xreSovani gruntis Cayra milis irgvliv xeliT</t>
  </si>
  <si>
    <t>specprofilis betonis parapetebi 300X600X81sm</t>
  </si>
  <si>
    <t xml:space="preserve">gruntis damuSaveba xeliT, Segroveba da gadaadgileba buldozeriT 50m-ze </t>
  </si>
  <si>
    <t>amortizirebuli rk/betonis milis rgolebis demontaJi amweTi, datvirTva a/TviTmclelebze  da gatana nayarSi</t>
  </si>
  <si>
    <t xml:space="preserve">parapetebis SeRebva  </t>
  </si>
  <si>
    <t>saTavisis kedlebis ukana mxaris Seglesva bitumiT</t>
  </si>
  <si>
    <t>specprofilis betonis parapetebi      300X600X81sm</t>
  </si>
  <si>
    <t xml:space="preserve">parapetebis SeRebva </t>
  </si>
  <si>
    <t>30.0</t>
  </si>
  <si>
    <t>45.0</t>
  </si>
  <si>
    <t>10.0</t>
  </si>
  <si>
    <t>8.0</t>
  </si>
  <si>
    <t>3.0</t>
  </si>
  <si>
    <t>saTavisebis kedlebis ukana mxaris Seglesva bitumiT</t>
  </si>
  <si>
    <t>18.0</t>
  </si>
  <si>
    <t>40.0</t>
  </si>
  <si>
    <t>15.0</t>
  </si>
  <si>
    <t>g.m</t>
  </si>
  <si>
    <t>saTavisebis kedlebis ukana mxaris gaglesva bitumiT</t>
  </si>
  <si>
    <t>kedlebis ukana mxaris gaglesva bitumiT</t>
  </si>
  <si>
    <t>qviSa-xreSovani gruntis Cayra Raris irgvliv xeliT</t>
  </si>
  <si>
    <t>kedlis ukana mxaris gaglesva bitumiT   2-jer</t>
  </si>
  <si>
    <t>drenaJi:</t>
  </si>
  <si>
    <t>gabionis yuTebis gadasabmeli mavTuli Ф=4mm</t>
  </si>
  <si>
    <t>gabionis yuTebis zom. (1.0X1.0X1.5)m Rirebuleba mavTulis sigrZiT 2,7mm</t>
  </si>
  <si>
    <t>gabionis yuTebis gadasabmeli mavTuli Ф=2,2mm</t>
  </si>
  <si>
    <t>gruntis (34v/34v) damuSaveba buldozeriT da gadaadgileba 50m-ze, droebiTi gzis mosawyobad</t>
  </si>
  <si>
    <t>samSeneblo obieqtTan droebiTi gzis mowyoba:</t>
  </si>
  <si>
    <t>mierTebebi erT doneSi</t>
  </si>
  <si>
    <t>safaris qveda fena  msxvilmarcvlovani a/betoni sisqiT 6sm</t>
  </si>
  <si>
    <t>safaris zeda fena wvrilmarcvlovani  a/betoni sisqiT 4sm</t>
  </si>
  <si>
    <t>liTonis milis Seglesva Txevadi bitumiT</t>
  </si>
  <si>
    <t xml:space="preserve">portaluri kedlis ukana mxaris Seglesva Txevadi bitumiT 2-jer </t>
  </si>
  <si>
    <t>parapetis SeRebva emalis saRebaviT</t>
  </si>
  <si>
    <t>gruntis ukuCayra xeliT</t>
  </si>
  <si>
    <t>zedmeti gruntis adgilze mosworeba xeliT</t>
  </si>
  <si>
    <t xml:space="preserve">gruntis damuSaveba xeliT gverdze erTmagi gadayriT                     </t>
  </si>
  <si>
    <t>gruntis damuSaveba xeliT gverdze erTmagi gadayriT</t>
  </si>
  <si>
    <t>gzis moniSvna</t>
  </si>
  <si>
    <t>km</t>
  </si>
  <si>
    <t xml:space="preserve">gzis moniSvna uwyveti xaziT siganiT 100mm (1.1) TeTri nitroemalis sarebaviT, gaumjobesebuli  Ramis xilvadobis  Suqdambrunebeli minis burTulebiT          </t>
  </si>
  <si>
    <t>sagzao niSnebis mowyoba</t>
  </si>
  <si>
    <t>plastmasis mimmarTveli boZkintebis mowyoba</t>
  </si>
  <si>
    <t>blokebis SeRebva</t>
  </si>
  <si>
    <t>rkina-betonis mrudxazovani zRudarebis mowyoba</t>
  </si>
  <si>
    <t>trotuarebisa da bordiurebis mowyoba</t>
  </si>
  <si>
    <t>betonis bordiurebis mowyoba betonis safuZvelze (30X15)</t>
  </si>
  <si>
    <t>gm</t>
  </si>
  <si>
    <t>trasis aRdgena da damagreba</t>
  </si>
  <si>
    <t>pk141+20-ze rk/betonis mrgvali milis d=1.5m reabilitacia</t>
  </si>
  <si>
    <t>rk/betonis mrgvali milebis d=1.0m mowyoba (milebi mimRebi WiT)</t>
  </si>
  <si>
    <t>qvis gabionisagan qveda sayrdeni kedlebis mowyoba</t>
  </si>
  <si>
    <t>mierTebebze liTonis mrgvali milebi d=0.5m</t>
  </si>
  <si>
    <t>ezoebSi Sesasvlelebze liTonis mrgvali milebis d=0.3m mowyoba</t>
  </si>
  <si>
    <t xml:space="preserve">arsebuli da saproeqto kiuvetebis farglebSi teritoriis gawmenda ekal-buCqnarisagan           </t>
  </si>
  <si>
    <t xml:space="preserve">me-II jg. gruntis damuSaveba buldozeriT misi 50m-ze gadaadgilebiT yrilSi </t>
  </si>
  <si>
    <t xml:space="preserve">me-VI jg. gruntis afeTqebiT TxrilSi, siganiT 1,5m-mde      </t>
  </si>
  <si>
    <t xml:space="preserve">gafxvierebuli gruntis  damuSaveba buldozeriT  gadaadgilebiT nayarSi
50m-ze                      </t>
  </si>
  <si>
    <t>rkina-betonis mrudxazovani zRudarebis SeRebva</t>
  </si>
  <si>
    <t xml:space="preserve">sainformacio sagzao niSnebis mowyoba (5.28) </t>
  </si>
  <si>
    <t xml:space="preserve">individualuri sagzao niSnebis mowyoba  </t>
  </si>
  <si>
    <t>betonis kiuvetebis mowyoba</t>
  </si>
  <si>
    <t>gruntis damuSaveba xeliT datvirTva a/TviTmclelebze da gadaadgileba nayarSi</t>
  </si>
  <si>
    <r>
      <t xml:space="preserve">kiuvetis mowyoba monoliTuri betoniT  </t>
    </r>
    <r>
      <rPr>
        <b/>
        <sz val="10"/>
        <rFont val="Times New Roman"/>
        <family val="1"/>
      </rPr>
      <t xml:space="preserve">  B20 F100 W6 </t>
    </r>
  </si>
  <si>
    <t>qviSa-xreSovani gruntis ukuCayra xeliT</t>
  </si>
  <si>
    <t>arsebuli betonis kiuvetebis daSla pnevmaturi CaquCebiT datvirTva a/TviTmclelebze da gadaadgileba nayarSi</t>
  </si>
  <si>
    <t xml:space="preserve">damuSavebuli gruntis ukuCayra eqskavatoriT </t>
  </si>
  <si>
    <t xml:space="preserve">gruntis damuSveba buldozeriT da 50m-ze gadaadgileba </t>
  </si>
  <si>
    <t>12.857</t>
  </si>
  <si>
    <t>milis tanis rk/betonis asawyobi blokebi #94 nakerebis ZenZiT amovsebis CaTvliT</t>
  </si>
  <si>
    <r>
      <t xml:space="preserve">kordonis qva - monoliTuri betoni </t>
    </r>
    <r>
      <rPr>
        <b/>
        <sz val="10"/>
        <rFont val="Times New Roman"/>
        <family val="1"/>
      </rPr>
      <t>B22.5F200W6</t>
    </r>
  </si>
  <si>
    <t>milis tanis rk/betonis asawyobi blokebi #95 nakerebis ZenZiT amovsebis CaTvliT</t>
  </si>
  <si>
    <t xml:space="preserve">gruntis damuSaveba eqskavatoriT Segroveba buldozeriT da gadaadgileba 50m-ze </t>
  </si>
  <si>
    <r>
      <t xml:space="preserve">droebiTi liTonis milis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>=1.2m montaJi, a/transportis gasatareblad, misi Semdgomi demontaJiT</t>
    </r>
  </si>
  <si>
    <t xml:space="preserve">gruntis damuSaveba eqskavatoriT  Segroveba buldozeriT da gadaadgileba 50m-ze </t>
  </si>
  <si>
    <r>
      <t xml:space="preserve">milis rgolebis rk/betoni </t>
    </r>
    <r>
      <rPr>
        <b/>
        <sz val="10"/>
        <rFont val="Times New Roman"/>
        <family val="1"/>
      </rPr>
      <t xml:space="preserve">B30  F200 W6 </t>
    </r>
    <r>
      <rPr>
        <b/>
        <sz val="10"/>
        <rFont val="AcadNusx"/>
        <family val="0"/>
      </rPr>
      <t>nakerebis ZenZiT amovsebis CaTvliT</t>
    </r>
  </si>
  <si>
    <r>
      <t xml:space="preserve">portaluri kedlebis monoliTuri betoni </t>
    </r>
    <r>
      <rPr>
        <b/>
        <sz val="10"/>
        <rFont val="Times New Roman"/>
        <family val="1"/>
      </rPr>
      <t>B22,5;  F200; W6</t>
    </r>
  </si>
  <si>
    <t>qvis didi lodebi &gt;1.0m</t>
  </si>
  <si>
    <t xml:space="preserve">gabionis yuTebi zom. (1.0X1.0X1.5)m </t>
  </si>
  <si>
    <t>gabionis yuTebi-saTvis mdinaris kalapotSi qvebis Segroveba xeliT, datvirTva a/TviTmclelebze Semotana obieqtze da gabionis yuTebis Sevseba xeliT da nawiburebis CamagrebiT</t>
  </si>
  <si>
    <r>
      <t xml:space="preserve">liTonis mili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 xml:space="preserve">=0.3m     </t>
    </r>
  </si>
  <si>
    <t>rk/betonis mrgvali milebis d=1.5 m mowyoba (gamosasvleli saTavisi sayrden kedelze)</t>
  </si>
  <si>
    <t>liTonis mili demontaJi</t>
  </si>
  <si>
    <t xml:space="preserve"> liTonis milis dabruneba jarTis fasiT</t>
  </si>
  <si>
    <t>milis tanis rk/betonis asawyobi rgolebi</t>
  </si>
  <si>
    <t xml:space="preserve">ferdis qveda nawilSi SemorCenili gruntis  damuSaveba da datvirTva eqskavatoriT a/TviTmclelebze da gadaadgileba nayarSi </t>
  </si>
  <si>
    <t>gzis gawmenda CamoSvavebuli gruntisagan, mogroveba buldozeriT 50m-ze, datvirTva a/TviTmclelebze eqskavatoriT da gadaadgileba nayarSi</t>
  </si>
  <si>
    <t xml:space="preserve">I jg. gruntis damuSaveba WrilSi eqskavatoriT a/TviTmclelebze gadaadgileba yrilis mosawyobad 1km-mde  </t>
  </si>
  <si>
    <t>I jg. gruntis damuSaveba eqskavatoriT datvirTva a/TviTmclelebze da gadaadgileba nayarSi (34v)</t>
  </si>
  <si>
    <t>liTonis milis demontaJi (jarTi)</t>
  </si>
  <si>
    <r>
      <t xml:space="preserve">qviSa-xreSovani sagebi kedlis fundamentis qveS </t>
    </r>
    <r>
      <rPr>
        <b/>
        <sz val="10"/>
        <rFont val="Times New Roman"/>
        <family val="1"/>
      </rPr>
      <t>h</t>
    </r>
    <r>
      <rPr>
        <b/>
        <sz val="10"/>
        <rFont val="AcadNusx"/>
        <family val="0"/>
      </rPr>
      <t>-20sm</t>
    </r>
  </si>
  <si>
    <r>
      <t>kedlis tanis monoliTuri rkinabetoni</t>
    </r>
    <r>
      <rPr>
        <b/>
        <sz val="10"/>
        <rFont val="Times New Roman"/>
        <family val="1"/>
      </rPr>
      <t xml:space="preserve"> B25;  F200; W6</t>
    </r>
  </si>
  <si>
    <t>m2</t>
  </si>
  <si>
    <r>
      <t>kiuvetebis gadaxurva liTonis cxaurebiT (</t>
    </r>
    <r>
      <rPr>
        <b/>
        <sz val="10"/>
        <rFont val="Times New Roman"/>
        <family val="1"/>
      </rPr>
      <t>L</t>
    </r>
    <r>
      <rPr>
        <b/>
        <sz val="10"/>
        <rFont val="AcadNusx"/>
        <family val="0"/>
      </rPr>
      <t>=1.0m; woniT 16.94kg)</t>
    </r>
  </si>
  <si>
    <t xml:space="preserve">specprofilis monoliTuri betonis parapetebi zom. 300X81X60sm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</si>
</sst>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#,##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"/>
    <numFmt numFmtId="189" formatCode="0.0000"/>
    <numFmt numFmtId="190" formatCode="#,##0.000;\-#,##0.000;\ "/>
    <numFmt numFmtId="191" formatCode="#,##0;\-#,##0;\ "/>
    <numFmt numFmtId="192" formatCode="#,##0.0;\-#,##0.0;\ "/>
    <numFmt numFmtId="193" formatCode="_-* #,##0.000\ _L_a_r_i_-;\-* #,##0.000\ _L_a_r_i_-;_-* &quot;-&quot;???\ _L_a_r_i_-;_-@_-"/>
    <numFmt numFmtId="194" formatCode="#,##0.00;\-#,##0.00;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0"/>
    <numFmt numFmtId="200" formatCode="_(* #,##0.00000_);_(* \(#,##0.00000\);_(* &quot;-&quot;?????_);_(@_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cadNusx"/>
      <family val="0"/>
    </font>
    <font>
      <sz val="11"/>
      <color indexed="8"/>
      <name val="Calibri"/>
      <family val="2"/>
    </font>
    <font>
      <b/>
      <i/>
      <sz val="11"/>
      <color indexed="8"/>
      <name val="AcadMtavr"/>
      <family val="0"/>
    </font>
    <font>
      <b/>
      <sz val="11"/>
      <name val="AcadNusx"/>
      <family val="0"/>
    </font>
    <font>
      <u val="single"/>
      <sz val="8"/>
      <name val="Verdana"/>
      <family val="2"/>
    </font>
    <font>
      <sz val="8"/>
      <name val="Verdana"/>
      <family val="2"/>
    </font>
    <font>
      <b/>
      <sz val="11"/>
      <color indexed="8"/>
      <name val="AcadMtavr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b/>
      <sz val="10"/>
      <name val="Times New Roman"/>
      <family val="1"/>
    </font>
    <font>
      <b/>
      <i/>
      <sz val="13"/>
      <color indexed="8"/>
      <name val="AcadNusx"/>
      <family val="0"/>
    </font>
    <font>
      <sz val="8"/>
      <name val="Arial"/>
      <family val="2"/>
    </font>
    <font>
      <b/>
      <vertAlign val="superscript"/>
      <sz val="10"/>
      <name val="AcadNusx"/>
      <family val="0"/>
    </font>
    <font>
      <b/>
      <u val="single"/>
      <sz val="10"/>
      <name val="AcadNusx"/>
      <family val="0"/>
    </font>
    <font>
      <b/>
      <i/>
      <u val="single"/>
      <sz val="11"/>
      <name val="AcadNusx"/>
      <family val="0"/>
    </font>
    <font>
      <b/>
      <sz val="11"/>
      <name val="AcadMtavr"/>
      <family val="0"/>
    </font>
    <font>
      <b/>
      <u val="single"/>
      <sz val="10"/>
      <name val="AcadMtavr"/>
      <family val="0"/>
    </font>
    <font>
      <b/>
      <sz val="10"/>
      <color indexed="8"/>
      <name val="AcadNusx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name val="Abadi MT Condensed Light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Sylfaen"/>
      <family val="1"/>
    </font>
    <font>
      <b/>
      <vertAlign val="subscript"/>
      <sz val="10"/>
      <name val="AcadNusx"/>
      <family val="0"/>
    </font>
    <font>
      <b/>
      <sz val="12"/>
      <color indexed="8"/>
      <name val="GeoDumba_ENG"/>
      <family val="0"/>
    </font>
    <font>
      <b/>
      <sz val="14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17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13" fillId="0" borderId="0" xfId="58" applyNumberFormat="1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59" applyFill="1" applyAlignment="1">
      <alignment vertical="center"/>
      <protection/>
    </xf>
    <xf numFmtId="0" fontId="0" fillId="0" borderId="0" xfId="59" applyFont="1" applyFill="1" applyAlignment="1">
      <alignment vertical="center"/>
      <protection/>
    </xf>
    <xf numFmtId="0" fontId="0" fillId="0" borderId="0" xfId="59" applyFill="1" applyBorder="1" applyAlignment="1">
      <alignment vertical="center"/>
      <protection/>
    </xf>
    <xf numFmtId="0" fontId="0" fillId="0" borderId="23" xfId="59" applyFill="1" applyBorder="1" applyAlignment="1">
      <alignment vertical="center"/>
      <protection/>
    </xf>
    <xf numFmtId="0" fontId="1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left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0" fontId="9" fillId="0" borderId="29" xfId="57" applyFont="1" applyFill="1" applyBorder="1" applyAlignment="1">
      <alignment vertical="center" wrapText="1"/>
      <protection/>
    </xf>
    <xf numFmtId="0" fontId="11" fillId="0" borderId="17" xfId="57" applyFont="1" applyFill="1" applyBorder="1" applyAlignment="1">
      <alignment horizontal="center" vertical="center" wrapText="1"/>
      <protection/>
    </xf>
    <xf numFmtId="180" fontId="3" fillId="0" borderId="17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left" vertical="center" wrapText="1"/>
    </xf>
    <xf numFmtId="2" fontId="10" fillId="0" borderId="32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center" vertical="center" wrapText="1"/>
    </xf>
    <xf numFmtId="182" fontId="10" fillId="0" borderId="27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0" fontId="9" fillId="0" borderId="16" xfId="57" applyFont="1" applyFill="1" applyBorder="1" applyAlignment="1">
      <alignment vertical="center" wrapText="1"/>
      <protection/>
    </xf>
    <xf numFmtId="0" fontId="9" fillId="0" borderId="17" xfId="57" applyFont="1" applyFill="1" applyBorder="1" applyAlignment="1">
      <alignment vertical="center" wrapText="1"/>
      <protection/>
    </xf>
    <xf numFmtId="0" fontId="9" fillId="0" borderId="36" xfId="57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49" fontId="17" fillId="0" borderId="32" xfId="0" applyNumberFormat="1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/>
    </xf>
    <xf numFmtId="49" fontId="17" fillId="0" borderId="23" xfId="0" applyNumberFormat="1" applyFont="1" applyFill="1" applyBorder="1" applyAlignment="1">
      <alignment horizontal="left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10" fillId="33" borderId="23" xfId="0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0" fontId="0" fillId="0" borderId="0" xfId="59" applyFont="1" applyFill="1" applyAlignment="1">
      <alignment vertical="center"/>
      <protection/>
    </xf>
    <xf numFmtId="0" fontId="10" fillId="0" borderId="23" xfId="0" applyFont="1" applyBorder="1" applyAlignment="1">
      <alignment vertical="center" wrapText="1"/>
    </xf>
    <xf numFmtId="2" fontId="10" fillId="33" borderId="23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2" fontId="10" fillId="33" borderId="27" xfId="0" applyNumberFormat="1" applyFont="1" applyFill="1" applyBorder="1" applyAlignment="1">
      <alignment horizontal="center" vertical="center" wrapText="1"/>
    </xf>
    <xf numFmtId="180" fontId="3" fillId="33" borderId="27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182" fontId="10" fillId="33" borderId="27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39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49" fontId="3" fillId="0" borderId="4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/>
    </xf>
    <xf numFmtId="0" fontId="9" fillId="0" borderId="43" xfId="57" applyFont="1" applyFill="1" applyBorder="1" applyAlignment="1">
      <alignment horizontal="left" vertical="center" wrapText="1"/>
      <protection/>
    </xf>
    <xf numFmtId="0" fontId="9" fillId="0" borderId="44" xfId="57" applyFont="1" applyFill="1" applyBorder="1" applyAlignment="1">
      <alignment horizontal="left" vertical="center" wrapText="1"/>
      <protection/>
    </xf>
    <xf numFmtId="0" fontId="9" fillId="0" borderId="45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9" fillId="0" borderId="17" xfId="57" applyFont="1" applyFill="1" applyBorder="1" applyAlignment="1">
      <alignment horizontal="left" vertical="center" wrapText="1"/>
      <protection/>
    </xf>
    <xf numFmtId="0" fontId="9" fillId="0" borderId="36" xfId="57" applyFont="1" applyFill="1" applyBorder="1" applyAlignment="1">
      <alignment horizontal="left" vertical="center" wrapText="1"/>
      <protection/>
    </xf>
    <xf numFmtId="0" fontId="9" fillId="0" borderId="28" xfId="57" applyFont="1" applyFill="1" applyBorder="1" applyAlignment="1">
      <alignment horizontal="left" vertical="center" wrapText="1"/>
      <protection/>
    </xf>
    <xf numFmtId="0" fontId="9" fillId="0" borderId="41" xfId="57" applyFont="1" applyFill="1" applyBorder="1" applyAlignment="1">
      <alignment horizontal="left" vertical="center" wrapText="1"/>
      <protection/>
    </xf>
    <xf numFmtId="0" fontId="9" fillId="0" borderId="34" xfId="57" applyFont="1" applyFill="1" applyBorder="1" applyAlignment="1">
      <alignment horizontal="left" vertical="center" wrapText="1"/>
      <protection/>
    </xf>
    <xf numFmtId="0" fontId="9" fillId="0" borderId="35" xfId="57" applyFont="1" applyFill="1" applyBorder="1" applyAlignment="1">
      <alignment horizontal="left" vertical="center" wrapText="1"/>
      <protection/>
    </xf>
    <xf numFmtId="0" fontId="9" fillId="0" borderId="46" xfId="57" applyFont="1" applyFill="1" applyBorder="1" applyAlignment="1">
      <alignment horizontal="left" vertical="center" wrapText="1"/>
      <protection/>
    </xf>
    <xf numFmtId="0" fontId="9" fillId="0" borderId="38" xfId="57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indent="1"/>
    </xf>
    <xf numFmtId="0" fontId="18" fillId="0" borderId="17" xfId="0" applyFont="1" applyFill="1" applyBorder="1" applyAlignment="1">
      <alignment horizontal="left" vertical="center" indent="1"/>
    </xf>
    <xf numFmtId="0" fontId="28" fillId="0" borderId="0" xfId="0" applyFont="1" applyBorder="1" applyAlignment="1">
      <alignment horizontal="left" wrapText="1"/>
    </xf>
    <xf numFmtId="0" fontId="29" fillId="0" borderId="0" xfId="0" applyFont="1" applyFill="1" applyAlignment="1">
      <alignment horizontal="left" vertical="center"/>
    </xf>
    <xf numFmtId="0" fontId="19" fillId="0" borderId="0" xfId="58" applyNumberFormat="1" applyFont="1" applyFill="1" applyBorder="1" applyAlignment="1">
      <alignment horizontal="left" vertical="top" wrapText="1"/>
      <protection/>
    </xf>
    <xf numFmtId="0" fontId="5" fillId="0" borderId="0" xfId="58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-1" xfId="57"/>
    <cellStyle name="Normal_sv.smeta" xfId="58"/>
    <cellStyle name="Normal_Xulos seminaria TSI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1476375</xdr:colOff>
      <xdr:row>406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866900" y="151314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406</xdr:row>
      <xdr:rowOff>0</xdr:rowOff>
    </xdr:from>
    <xdr:ext cx="0" cy="28575"/>
    <xdr:sp fLocksText="0">
      <xdr:nvSpPr>
        <xdr:cNvPr id="2" name="Text Box 1"/>
        <xdr:cNvSpPr txBox="1">
          <a:spLocks noChangeArrowheads="1"/>
        </xdr:cNvSpPr>
      </xdr:nvSpPr>
      <xdr:spPr>
        <a:xfrm>
          <a:off x="1866900" y="151314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406</xdr:row>
      <xdr:rowOff>0</xdr:rowOff>
    </xdr:from>
    <xdr:ext cx="0" cy="28575"/>
    <xdr:sp fLocksText="0">
      <xdr:nvSpPr>
        <xdr:cNvPr id="3" name="Text Box 1"/>
        <xdr:cNvSpPr txBox="1">
          <a:spLocks noChangeArrowheads="1"/>
        </xdr:cNvSpPr>
      </xdr:nvSpPr>
      <xdr:spPr>
        <a:xfrm>
          <a:off x="1866900" y="151314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406</xdr:row>
      <xdr:rowOff>0</xdr:rowOff>
    </xdr:from>
    <xdr:ext cx="0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866900" y="151314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1866900" y="5667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1866900" y="5667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866900" y="5667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12</xdr:row>
      <xdr:rowOff>0</xdr:rowOff>
    </xdr:from>
    <xdr:ext cx="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1866900" y="56673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29</xdr:row>
      <xdr:rowOff>0</xdr:rowOff>
    </xdr:from>
    <xdr:ext cx="0" cy="28575"/>
    <xdr:sp fLocksText="0">
      <xdr:nvSpPr>
        <xdr:cNvPr id="9" name="Text Box 1"/>
        <xdr:cNvSpPr txBox="1">
          <a:spLocks noChangeArrowheads="1"/>
        </xdr:cNvSpPr>
      </xdr:nvSpPr>
      <xdr:spPr>
        <a:xfrm>
          <a:off x="1866900" y="13020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29</xdr:row>
      <xdr:rowOff>0</xdr:rowOff>
    </xdr:from>
    <xdr:ext cx="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866900" y="13020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29</xdr:row>
      <xdr:rowOff>0</xdr:rowOff>
    </xdr:from>
    <xdr:ext cx="0" cy="28575"/>
    <xdr:sp fLocksText="0">
      <xdr:nvSpPr>
        <xdr:cNvPr id="11" name="Text Box 1"/>
        <xdr:cNvSpPr txBox="1">
          <a:spLocks noChangeArrowheads="1"/>
        </xdr:cNvSpPr>
      </xdr:nvSpPr>
      <xdr:spPr>
        <a:xfrm>
          <a:off x="1866900" y="13020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29</xdr:row>
      <xdr:rowOff>0</xdr:rowOff>
    </xdr:from>
    <xdr:ext cx="0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1866900" y="13020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</xdr:row>
      <xdr:rowOff>0</xdr:rowOff>
    </xdr:from>
    <xdr:ext cx="15240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866900" y="186213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</xdr:row>
      <xdr:rowOff>0</xdr:rowOff>
    </xdr:from>
    <xdr:ext cx="152400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1866900" y="186213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</xdr:row>
      <xdr:rowOff>0</xdr:rowOff>
    </xdr:from>
    <xdr:ext cx="15240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1866900" y="186213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</xdr:row>
      <xdr:rowOff>0</xdr:rowOff>
    </xdr:from>
    <xdr:ext cx="15240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866900" y="186213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52400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1866900" y="301085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52400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1866900" y="301085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5240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866900" y="301085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73</xdr:row>
      <xdr:rowOff>0</xdr:rowOff>
    </xdr:from>
    <xdr:ext cx="152400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1866900" y="301085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190</xdr:row>
      <xdr:rowOff>0</xdr:rowOff>
    </xdr:from>
    <xdr:ext cx="152400" cy="28575"/>
    <xdr:sp fLocksText="0">
      <xdr:nvSpPr>
        <xdr:cNvPr id="21" name="Text Box 1"/>
        <xdr:cNvSpPr txBox="1">
          <a:spLocks noChangeArrowheads="1"/>
        </xdr:cNvSpPr>
      </xdr:nvSpPr>
      <xdr:spPr>
        <a:xfrm>
          <a:off x="1866900" y="738854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190</xdr:row>
      <xdr:rowOff>0</xdr:rowOff>
    </xdr:from>
    <xdr:ext cx="152400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866900" y="738854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190</xdr:row>
      <xdr:rowOff>0</xdr:rowOff>
    </xdr:from>
    <xdr:ext cx="1524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1866900" y="738854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190</xdr:row>
      <xdr:rowOff>0</xdr:rowOff>
    </xdr:from>
    <xdr:ext cx="152400" cy="28575"/>
    <xdr:sp fLocksText="0">
      <xdr:nvSpPr>
        <xdr:cNvPr id="24" name="Text Box 1"/>
        <xdr:cNvSpPr txBox="1">
          <a:spLocks noChangeArrowheads="1"/>
        </xdr:cNvSpPr>
      </xdr:nvSpPr>
      <xdr:spPr>
        <a:xfrm>
          <a:off x="1866900" y="738854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866900" y="7894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1866900" y="7894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fLocksText="0">
      <xdr:nvSpPr>
        <xdr:cNvPr id="27" name="Text Box 1"/>
        <xdr:cNvSpPr txBox="1">
          <a:spLocks noChangeArrowheads="1"/>
        </xdr:cNvSpPr>
      </xdr:nvSpPr>
      <xdr:spPr>
        <a:xfrm>
          <a:off x="1866900" y="7894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202</xdr:row>
      <xdr:rowOff>0</xdr:rowOff>
    </xdr:from>
    <xdr:ext cx="0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1866900" y="7894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221</xdr:row>
      <xdr:rowOff>0</xdr:rowOff>
    </xdr:from>
    <xdr:ext cx="0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1866900" y="8556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221</xdr:row>
      <xdr:rowOff>0</xdr:rowOff>
    </xdr:from>
    <xdr:ext cx="0" cy="28575"/>
    <xdr:sp fLocksText="0">
      <xdr:nvSpPr>
        <xdr:cNvPr id="30" name="Text Box 1"/>
        <xdr:cNvSpPr txBox="1">
          <a:spLocks noChangeArrowheads="1"/>
        </xdr:cNvSpPr>
      </xdr:nvSpPr>
      <xdr:spPr>
        <a:xfrm>
          <a:off x="1866900" y="8556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221</xdr:row>
      <xdr:rowOff>0</xdr:rowOff>
    </xdr:from>
    <xdr:ext cx="0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866900" y="8556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221</xdr:row>
      <xdr:rowOff>0</xdr:rowOff>
    </xdr:from>
    <xdr:ext cx="0" cy="28575"/>
    <xdr:sp fLocksText="0">
      <xdr:nvSpPr>
        <xdr:cNvPr id="32" name="Text Box 1"/>
        <xdr:cNvSpPr txBox="1">
          <a:spLocks noChangeArrowheads="1"/>
        </xdr:cNvSpPr>
      </xdr:nvSpPr>
      <xdr:spPr>
        <a:xfrm>
          <a:off x="1866900" y="85563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260</xdr:row>
      <xdr:rowOff>0</xdr:rowOff>
    </xdr:from>
    <xdr:ext cx="7620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1866900" y="100507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260</xdr:row>
      <xdr:rowOff>0</xdr:rowOff>
    </xdr:from>
    <xdr:ext cx="76200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1866900" y="100507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260</xdr:row>
      <xdr:rowOff>0</xdr:rowOff>
    </xdr:from>
    <xdr:ext cx="7620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1866900" y="100507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260</xdr:row>
      <xdr:rowOff>0</xdr:rowOff>
    </xdr:from>
    <xdr:ext cx="76200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1866900" y="1005078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285</xdr:row>
      <xdr:rowOff>0</xdr:rowOff>
    </xdr:from>
    <xdr:ext cx="15240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866900" y="1097184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285</xdr:row>
      <xdr:rowOff>0</xdr:rowOff>
    </xdr:from>
    <xdr:ext cx="152400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1866900" y="1097184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285</xdr:row>
      <xdr:rowOff>0</xdr:rowOff>
    </xdr:from>
    <xdr:ext cx="152400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1866900" y="1097184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285</xdr:row>
      <xdr:rowOff>0</xdr:rowOff>
    </xdr:from>
    <xdr:ext cx="152400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1866900" y="1097184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310</xdr:row>
      <xdr:rowOff>0</xdr:rowOff>
    </xdr:from>
    <xdr:ext cx="0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1866900" y="119014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310</xdr:row>
      <xdr:rowOff>0</xdr:rowOff>
    </xdr:from>
    <xdr:ext cx="0" cy="28575"/>
    <xdr:sp fLocksText="0">
      <xdr:nvSpPr>
        <xdr:cNvPr id="42" name="Text Box 1"/>
        <xdr:cNvSpPr txBox="1">
          <a:spLocks noChangeArrowheads="1"/>
        </xdr:cNvSpPr>
      </xdr:nvSpPr>
      <xdr:spPr>
        <a:xfrm>
          <a:off x="1866900" y="119014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310</xdr:row>
      <xdr:rowOff>0</xdr:rowOff>
    </xdr:from>
    <xdr:ext cx="0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866900" y="119014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310</xdr:row>
      <xdr:rowOff>0</xdr:rowOff>
    </xdr:from>
    <xdr:ext cx="0" cy="28575"/>
    <xdr:sp fLocksText="0">
      <xdr:nvSpPr>
        <xdr:cNvPr id="44" name="Text Box 1"/>
        <xdr:cNvSpPr txBox="1">
          <a:spLocks noChangeArrowheads="1"/>
        </xdr:cNvSpPr>
      </xdr:nvSpPr>
      <xdr:spPr>
        <a:xfrm>
          <a:off x="1866900" y="119014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331</xdr:row>
      <xdr:rowOff>0</xdr:rowOff>
    </xdr:from>
    <xdr:ext cx="0" cy="28575"/>
    <xdr:sp fLocksText="0">
      <xdr:nvSpPr>
        <xdr:cNvPr id="45" name="Text Box 1"/>
        <xdr:cNvSpPr txBox="1">
          <a:spLocks noChangeArrowheads="1"/>
        </xdr:cNvSpPr>
      </xdr:nvSpPr>
      <xdr:spPr>
        <a:xfrm>
          <a:off x="1866900" y="125872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331</xdr:row>
      <xdr:rowOff>0</xdr:rowOff>
    </xdr:from>
    <xdr:ext cx="0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1866900" y="125872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331</xdr:row>
      <xdr:rowOff>0</xdr:rowOff>
    </xdr:from>
    <xdr:ext cx="0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1866900" y="125872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331</xdr:row>
      <xdr:rowOff>0</xdr:rowOff>
    </xdr:from>
    <xdr:ext cx="0" cy="28575"/>
    <xdr:sp fLocksText="0">
      <xdr:nvSpPr>
        <xdr:cNvPr id="48" name="Text Box 1"/>
        <xdr:cNvSpPr txBox="1">
          <a:spLocks noChangeArrowheads="1"/>
        </xdr:cNvSpPr>
      </xdr:nvSpPr>
      <xdr:spPr>
        <a:xfrm>
          <a:off x="1866900" y="125872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346</xdr:row>
      <xdr:rowOff>0</xdr:rowOff>
    </xdr:from>
    <xdr:ext cx="152400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866900" y="1304639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346</xdr:row>
      <xdr:rowOff>0</xdr:rowOff>
    </xdr:from>
    <xdr:ext cx="152400" cy="28575"/>
    <xdr:sp fLocksText="0">
      <xdr:nvSpPr>
        <xdr:cNvPr id="50" name="Text Box 1"/>
        <xdr:cNvSpPr txBox="1">
          <a:spLocks noChangeArrowheads="1"/>
        </xdr:cNvSpPr>
      </xdr:nvSpPr>
      <xdr:spPr>
        <a:xfrm>
          <a:off x="1866900" y="1304639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346</xdr:row>
      <xdr:rowOff>0</xdr:rowOff>
    </xdr:from>
    <xdr:ext cx="152400" cy="28575"/>
    <xdr:sp fLocksText="0">
      <xdr:nvSpPr>
        <xdr:cNvPr id="51" name="Text Box 1"/>
        <xdr:cNvSpPr txBox="1">
          <a:spLocks noChangeArrowheads="1"/>
        </xdr:cNvSpPr>
      </xdr:nvSpPr>
      <xdr:spPr>
        <a:xfrm>
          <a:off x="1866900" y="1304639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346</xdr:row>
      <xdr:rowOff>0</xdr:rowOff>
    </xdr:from>
    <xdr:ext cx="152400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1866900" y="13046392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359</xdr:row>
      <xdr:rowOff>0</xdr:rowOff>
    </xdr:from>
    <xdr:ext cx="0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1866900" y="134512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359</xdr:row>
      <xdr:rowOff>0</xdr:rowOff>
    </xdr:from>
    <xdr:ext cx="0" cy="28575"/>
    <xdr:sp fLocksText="0">
      <xdr:nvSpPr>
        <xdr:cNvPr id="54" name="Text Box 1"/>
        <xdr:cNvSpPr txBox="1">
          <a:spLocks noChangeArrowheads="1"/>
        </xdr:cNvSpPr>
      </xdr:nvSpPr>
      <xdr:spPr>
        <a:xfrm>
          <a:off x="1866900" y="134512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359</xdr:row>
      <xdr:rowOff>0</xdr:rowOff>
    </xdr:from>
    <xdr:ext cx="0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866900" y="134512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359</xdr:row>
      <xdr:rowOff>0</xdr:rowOff>
    </xdr:from>
    <xdr:ext cx="0" cy="28575"/>
    <xdr:sp fLocksText="0">
      <xdr:nvSpPr>
        <xdr:cNvPr id="56" name="Text Box 1"/>
        <xdr:cNvSpPr txBox="1">
          <a:spLocks noChangeArrowheads="1"/>
        </xdr:cNvSpPr>
      </xdr:nvSpPr>
      <xdr:spPr>
        <a:xfrm>
          <a:off x="1866900" y="134512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367</xdr:row>
      <xdr:rowOff>0</xdr:rowOff>
    </xdr:from>
    <xdr:ext cx="0" cy="28575"/>
    <xdr:sp fLocksText="0">
      <xdr:nvSpPr>
        <xdr:cNvPr id="57" name="Text Box 1"/>
        <xdr:cNvSpPr txBox="1">
          <a:spLocks noChangeArrowheads="1"/>
        </xdr:cNvSpPr>
      </xdr:nvSpPr>
      <xdr:spPr>
        <a:xfrm>
          <a:off x="1866900" y="137321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367</xdr:row>
      <xdr:rowOff>0</xdr:rowOff>
    </xdr:from>
    <xdr:ext cx="0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1866900" y="137321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367</xdr:row>
      <xdr:rowOff>0</xdr:rowOff>
    </xdr:from>
    <xdr:ext cx="0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1866900" y="137321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367</xdr:row>
      <xdr:rowOff>0</xdr:rowOff>
    </xdr:from>
    <xdr:ext cx="0" cy="28575"/>
    <xdr:sp fLocksText="0">
      <xdr:nvSpPr>
        <xdr:cNvPr id="60" name="Text Box 1"/>
        <xdr:cNvSpPr txBox="1">
          <a:spLocks noChangeArrowheads="1"/>
        </xdr:cNvSpPr>
      </xdr:nvSpPr>
      <xdr:spPr>
        <a:xfrm>
          <a:off x="1866900" y="137321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376</xdr:row>
      <xdr:rowOff>0</xdr:rowOff>
    </xdr:from>
    <xdr:ext cx="0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866900" y="140979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376</xdr:row>
      <xdr:rowOff>0</xdr:rowOff>
    </xdr:from>
    <xdr:ext cx="0" cy="28575"/>
    <xdr:sp fLocksText="0">
      <xdr:nvSpPr>
        <xdr:cNvPr id="62" name="Text Box 1"/>
        <xdr:cNvSpPr txBox="1">
          <a:spLocks noChangeArrowheads="1"/>
        </xdr:cNvSpPr>
      </xdr:nvSpPr>
      <xdr:spPr>
        <a:xfrm>
          <a:off x="1866900" y="140979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376</xdr:row>
      <xdr:rowOff>0</xdr:rowOff>
    </xdr:from>
    <xdr:ext cx="0" cy="28575"/>
    <xdr:sp fLocksText="0">
      <xdr:nvSpPr>
        <xdr:cNvPr id="63" name="Text Box 1"/>
        <xdr:cNvSpPr txBox="1">
          <a:spLocks noChangeArrowheads="1"/>
        </xdr:cNvSpPr>
      </xdr:nvSpPr>
      <xdr:spPr>
        <a:xfrm>
          <a:off x="1866900" y="140979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376</xdr:row>
      <xdr:rowOff>0</xdr:rowOff>
    </xdr:from>
    <xdr:ext cx="0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1866900" y="140979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385</xdr:row>
      <xdr:rowOff>0</xdr:rowOff>
    </xdr:from>
    <xdr:ext cx="0" cy="28575"/>
    <xdr:sp fLocksText="0">
      <xdr:nvSpPr>
        <xdr:cNvPr id="65" name="Text Box 1"/>
        <xdr:cNvSpPr txBox="1">
          <a:spLocks noChangeArrowheads="1"/>
        </xdr:cNvSpPr>
      </xdr:nvSpPr>
      <xdr:spPr>
        <a:xfrm>
          <a:off x="1866900" y="1442561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385</xdr:row>
      <xdr:rowOff>0</xdr:rowOff>
    </xdr:from>
    <xdr:ext cx="0" cy="28575"/>
    <xdr:sp fLocksText="0">
      <xdr:nvSpPr>
        <xdr:cNvPr id="66" name="Text Box 1"/>
        <xdr:cNvSpPr txBox="1">
          <a:spLocks noChangeArrowheads="1"/>
        </xdr:cNvSpPr>
      </xdr:nvSpPr>
      <xdr:spPr>
        <a:xfrm>
          <a:off x="1866900" y="1442561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385</xdr:row>
      <xdr:rowOff>0</xdr:rowOff>
    </xdr:from>
    <xdr:ext cx="0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1866900" y="1442561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385</xdr:row>
      <xdr:rowOff>0</xdr:rowOff>
    </xdr:from>
    <xdr:ext cx="0" cy="28575"/>
    <xdr:sp fLocksText="0">
      <xdr:nvSpPr>
        <xdr:cNvPr id="68" name="Text Box 1"/>
        <xdr:cNvSpPr txBox="1">
          <a:spLocks noChangeArrowheads="1"/>
        </xdr:cNvSpPr>
      </xdr:nvSpPr>
      <xdr:spPr>
        <a:xfrm>
          <a:off x="1866900" y="1442561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387</xdr:row>
      <xdr:rowOff>0</xdr:rowOff>
    </xdr:from>
    <xdr:ext cx="0" cy="28575"/>
    <xdr:sp fLocksText="0">
      <xdr:nvSpPr>
        <xdr:cNvPr id="69" name="Text Box 1"/>
        <xdr:cNvSpPr txBox="1">
          <a:spLocks noChangeArrowheads="1"/>
        </xdr:cNvSpPr>
      </xdr:nvSpPr>
      <xdr:spPr>
        <a:xfrm>
          <a:off x="1866900" y="144884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387</xdr:row>
      <xdr:rowOff>0</xdr:rowOff>
    </xdr:from>
    <xdr:ext cx="0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1866900" y="144884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387</xdr:row>
      <xdr:rowOff>0</xdr:rowOff>
    </xdr:from>
    <xdr:ext cx="0" cy="28575"/>
    <xdr:sp fLocksText="0">
      <xdr:nvSpPr>
        <xdr:cNvPr id="71" name="Text Box 1"/>
        <xdr:cNvSpPr txBox="1">
          <a:spLocks noChangeArrowheads="1"/>
        </xdr:cNvSpPr>
      </xdr:nvSpPr>
      <xdr:spPr>
        <a:xfrm>
          <a:off x="1866900" y="144884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387</xdr:row>
      <xdr:rowOff>0</xdr:rowOff>
    </xdr:from>
    <xdr:ext cx="0" cy="28575"/>
    <xdr:sp fLocksText="0">
      <xdr:nvSpPr>
        <xdr:cNvPr id="72" name="Text Box 1"/>
        <xdr:cNvSpPr txBox="1">
          <a:spLocks noChangeArrowheads="1"/>
        </xdr:cNvSpPr>
      </xdr:nvSpPr>
      <xdr:spPr>
        <a:xfrm>
          <a:off x="1866900" y="1448847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386</xdr:row>
      <xdr:rowOff>0</xdr:rowOff>
    </xdr:from>
    <xdr:ext cx="0" cy="28575"/>
    <xdr:sp fLocksText="0">
      <xdr:nvSpPr>
        <xdr:cNvPr id="73" name="Text Box 1"/>
        <xdr:cNvSpPr txBox="1">
          <a:spLocks noChangeArrowheads="1"/>
        </xdr:cNvSpPr>
      </xdr:nvSpPr>
      <xdr:spPr>
        <a:xfrm>
          <a:off x="1866900" y="144570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386</xdr:row>
      <xdr:rowOff>0</xdr:rowOff>
    </xdr:from>
    <xdr:ext cx="0" cy="28575"/>
    <xdr:sp fLocksText="0">
      <xdr:nvSpPr>
        <xdr:cNvPr id="74" name="Text Box 1"/>
        <xdr:cNvSpPr txBox="1">
          <a:spLocks noChangeArrowheads="1"/>
        </xdr:cNvSpPr>
      </xdr:nvSpPr>
      <xdr:spPr>
        <a:xfrm>
          <a:off x="1866900" y="144570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386</xdr:row>
      <xdr:rowOff>0</xdr:rowOff>
    </xdr:from>
    <xdr:ext cx="0" cy="28575"/>
    <xdr:sp fLocksText="0">
      <xdr:nvSpPr>
        <xdr:cNvPr id="75" name="Text Box 1"/>
        <xdr:cNvSpPr txBox="1">
          <a:spLocks noChangeArrowheads="1"/>
        </xdr:cNvSpPr>
      </xdr:nvSpPr>
      <xdr:spPr>
        <a:xfrm>
          <a:off x="1866900" y="144570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386</xdr:row>
      <xdr:rowOff>0</xdr:rowOff>
    </xdr:from>
    <xdr:ext cx="0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1866900" y="144570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404</xdr:row>
      <xdr:rowOff>0</xdr:rowOff>
    </xdr:from>
    <xdr:ext cx="0" cy="28575"/>
    <xdr:sp fLocksText="0">
      <xdr:nvSpPr>
        <xdr:cNvPr id="77" name="Text Box 1"/>
        <xdr:cNvSpPr txBox="1">
          <a:spLocks noChangeArrowheads="1"/>
        </xdr:cNvSpPr>
      </xdr:nvSpPr>
      <xdr:spPr>
        <a:xfrm>
          <a:off x="1866900" y="150685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404</xdr:row>
      <xdr:rowOff>0</xdr:rowOff>
    </xdr:from>
    <xdr:ext cx="0" cy="28575"/>
    <xdr:sp fLocksText="0">
      <xdr:nvSpPr>
        <xdr:cNvPr id="78" name="Text Box 1"/>
        <xdr:cNvSpPr txBox="1">
          <a:spLocks noChangeArrowheads="1"/>
        </xdr:cNvSpPr>
      </xdr:nvSpPr>
      <xdr:spPr>
        <a:xfrm>
          <a:off x="1866900" y="150685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404</xdr:row>
      <xdr:rowOff>0</xdr:rowOff>
    </xdr:from>
    <xdr:ext cx="0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866900" y="150685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404</xdr:row>
      <xdr:rowOff>0</xdr:rowOff>
    </xdr:from>
    <xdr:ext cx="0" cy="28575"/>
    <xdr:sp fLocksText="0">
      <xdr:nvSpPr>
        <xdr:cNvPr id="80" name="Text Box 1"/>
        <xdr:cNvSpPr txBox="1">
          <a:spLocks noChangeArrowheads="1"/>
        </xdr:cNvSpPr>
      </xdr:nvSpPr>
      <xdr:spPr>
        <a:xfrm>
          <a:off x="1866900" y="150685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405</xdr:row>
      <xdr:rowOff>0</xdr:rowOff>
    </xdr:from>
    <xdr:ext cx="0" cy="28575"/>
    <xdr:sp fLocksText="0">
      <xdr:nvSpPr>
        <xdr:cNvPr id="81" name="Text Box 1"/>
        <xdr:cNvSpPr txBox="1">
          <a:spLocks noChangeArrowheads="1"/>
        </xdr:cNvSpPr>
      </xdr:nvSpPr>
      <xdr:spPr>
        <a:xfrm>
          <a:off x="1866900" y="150999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405</xdr:row>
      <xdr:rowOff>0</xdr:rowOff>
    </xdr:from>
    <xdr:ext cx="0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866900" y="150999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405</xdr:row>
      <xdr:rowOff>0</xdr:rowOff>
    </xdr:from>
    <xdr:ext cx="0" cy="28575"/>
    <xdr:sp fLocksText="0">
      <xdr:nvSpPr>
        <xdr:cNvPr id="83" name="Text Box 1"/>
        <xdr:cNvSpPr txBox="1">
          <a:spLocks noChangeArrowheads="1"/>
        </xdr:cNvSpPr>
      </xdr:nvSpPr>
      <xdr:spPr>
        <a:xfrm>
          <a:off x="1866900" y="150999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405</xdr:row>
      <xdr:rowOff>0</xdr:rowOff>
    </xdr:from>
    <xdr:ext cx="0" cy="28575"/>
    <xdr:sp fLocksText="0">
      <xdr:nvSpPr>
        <xdr:cNvPr id="84" name="Text Box 1"/>
        <xdr:cNvSpPr txBox="1">
          <a:spLocks noChangeArrowheads="1"/>
        </xdr:cNvSpPr>
      </xdr:nvSpPr>
      <xdr:spPr>
        <a:xfrm>
          <a:off x="1866900" y="1509998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413</xdr:row>
      <xdr:rowOff>0</xdr:rowOff>
    </xdr:from>
    <xdr:ext cx="0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1866900" y="153447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413</xdr:row>
      <xdr:rowOff>0</xdr:rowOff>
    </xdr:from>
    <xdr:ext cx="0" cy="28575"/>
    <xdr:sp fLocksText="0">
      <xdr:nvSpPr>
        <xdr:cNvPr id="86" name="Text Box 1"/>
        <xdr:cNvSpPr txBox="1">
          <a:spLocks noChangeArrowheads="1"/>
        </xdr:cNvSpPr>
      </xdr:nvSpPr>
      <xdr:spPr>
        <a:xfrm>
          <a:off x="1866900" y="153447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413</xdr:row>
      <xdr:rowOff>0</xdr:rowOff>
    </xdr:from>
    <xdr:ext cx="0" cy="28575"/>
    <xdr:sp fLocksText="0">
      <xdr:nvSpPr>
        <xdr:cNvPr id="87" name="Text Box 1"/>
        <xdr:cNvSpPr txBox="1">
          <a:spLocks noChangeArrowheads="1"/>
        </xdr:cNvSpPr>
      </xdr:nvSpPr>
      <xdr:spPr>
        <a:xfrm>
          <a:off x="1866900" y="153447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413</xdr:row>
      <xdr:rowOff>0</xdr:rowOff>
    </xdr:from>
    <xdr:ext cx="0" cy="28575"/>
    <xdr:sp fLocksText="0">
      <xdr:nvSpPr>
        <xdr:cNvPr id="88" name="Text Box 1"/>
        <xdr:cNvSpPr txBox="1">
          <a:spLocks noChangeArrowheads="1"/>
        </xdr:cNvSpPr>
      </xdr:nvSpPr>
      <xdr:spPr>
        <a:xfrm>
          <a:off x="1866900" y="153447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425</xdr:row>
      <xdr:rowOff>0</xdr:rowOff>
    </xdr:from>
    <xdr:ext cx="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1866900" y="157086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425</xdr:row>
      <xdr:rowOff>0</xdr:rowOff>
    </xdr:from>
    <xdr:ext cx="0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1866900" y="157086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425</xdr:row>
      <xdr:rowOff>0</xdr:rowOff>
    </xdr:from>
    <xdr:ext cx="0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1866900" y="157086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425</xdr:row>
      <xdr:rowOff>0</xdr:rowOff>
    </xdr:from>
    <xdr:ext cx="0" cy="28575"/>
    <xdr:sp fLocksText="0">
      <xdr:nvSpPr>
        <xdr:cNvPr id="92" name="Text Box 1"/>
        <xdr:cNvSpPr txBox="1">
          <a:spLocks noChangeArrowheads="1"/>
        </xdr:cNvSpPr>
      </xdr:nvSpPr>
      <xdr:spPr>
        <a:xfrm>
          <a:off x="1866900" y="157086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425</xdr:row>
      <xdr:rowOff>0</xdr:rowOff>
    </xdr:from>
    <xdr:ext cx="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1866900" y="157086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425</xdr:row>
      <xdr:rowOff>0</xdr:rowOff>
    </xdr:from>
    <xdr:ext cx="0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866900" y="157086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425</xdr:row>
      <xdr:rowOff>0</xdr:rowOff>
    </xdr:from>
    <xdr:ext cx="0" cy="28575"/>
    <xdr:sp fLocksText="0">
      <xdr:nvSpPr>
        <xdr:cNvPr id="95" name="Text Box 1"/>
        <xdr:cNvSpPr txBox="1">
          <a:spLocks noChangeArrowheads="1"/>
        </xdr:cNvSpPr>
      </xdr:nvSpPr>
      <xdr:spPr>
        <a:xfrm>
          <a:off x="1866900" y="157086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425</xdr:row>
      <xdr:rowOff>0</xdr:rowOff>
    </xdr:from>
    <xdr:ext cx="0" cy="28575"/>
    <xdr:sp fLocksText="0">
      <xdr:nvSpPr>
        <xdr:cNvPr id="96" name="Text Box 1"/>
        <xdr:cNvSpPr txBox="1">
          <a:spLocks noChangeArrowheads="1"/>
        </xdr:cNvSpPr>
      </xdr:nvSpPr>
      <xdr:spPr>
        <a:xfrm>
          <a:off x="1866900" y="1570863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426</xdr:row>
      <xdr:rowOff>0</xdr:rowOff>
    </xdr:from>
    <xdr:ext cx="0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866900" y="1573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426</xdr:row>
      <xdr:rowOff>0</xdr:rowOff>
    </xdr:from>
    <xdr:ext cx="0" cy="28575"/>
    <xdr:sp fLocksText="0">
      <xdr:nvSpPr>
        <xdr:cNvPr id="98" name="Text Box 1"/>
        <xdr:cNvSpPr txBox="1">
          <a:spLocks noChangeArrowheads="1"/>
        </xdr:cNvSpPr>
      </xdr:nvSpPr>
      <xdr:spPr>
        <a:xfrm>
          <a:off x="1866900" y="1573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426</xdr:row>
      <xdr:rowOff>0</xdr:rowOff>
    </xdr:from>
    <xdr:ext cx="0" cy="28575"/>
    <xdr:sp fLocksText="0">
      <xdr:nvSpPr>
        <xdr:cNvPr id="99" name="Text Box 1"/>
        <xdr:cNvSpPr txBox="1">
          <a:spLocks noChangeArrowheads="1"/>
        </xdr:cNvSpPr>
      </xdr:nvSpPr>
      <xdr:spPr>
        <a:xfrm>
          <a:off x="1866900" y="1573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426</xdr:row>
      <xdr:rowOff>0</xdr:rowOff>
    </xdr:from>
    <xdr:ext cx="0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866900" y="157333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431</xdr:row>
      <xdr:rowOff>0</xdr:rowOff>
    </xdr:from>
    <xdr:ext cx="0" cy="28575"/>
    <xdr:sp fLocksText="0">
      <xdr:nvSpPr>
        <xdr:cNvPr id="101" name="Text Box 1"/>
        <xdr:cNvSpPr txBox="1">
          <a:spLocks noChangeArrowheads="1"/>
        </xdr:cNvSpPr>
      </xdr:nvSpPr>
      <xdr:spPr>
        <a:xfrm>
          <a:off x="1866900" y="158753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431</xdr:row>
      <xdr:rowOff>0</xdr:rowOff>
    </xdr:from>
    <xdr:ext cx="0" cy="28575"/>
    <xdr:sp fLocksText="0">
      <xdr:nvSpPr>
        <xdr:cNvPr id="102" name="Text Box 1"/>
        <xdr:cNvSpPr txBox="1">
          <a:spLocks noChangeArrowheads="1"/>
        </xdr:cNvSpPr>
      </xdr:nvSpPr>
      <xdr:spPr>
        <a:xfrm>
          <a:off x="1866900" y="158753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431</xdr:row>
      <xdr:rowOff>0</xdr:rowOff>
    </xdr:from>
    <xdr:ext cx="0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866900" y="158753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431</xdr:row>
      <xdr:rowOff>0</xdr:rowOff>
    </xdr:from>
    <xdr:ext cx="0" cy="28575"/>
    <xdr:sp fLocksText="0">
      <xdr:nvSpPr>
        <xdr:cNvPr id="104" name="Text Box 1"/>
        <xdr:cNvSpPr txBox="1">
          <a:spLocks noChangeArrowheads="1"/>
        </xdr:cNvSpPr>
      </xdr:nvSpPr>
      <xdr:spPr>
        <a:xfrm>
          <a:off x="1866900" y="158753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431</xdr:row>
      <xdr:rowOff>0</xdr:rowOff>
    </xdr:from>
    <xdr:ext cx="0" cy="28575"/>
    <xdr:sp fLocksText="0">
      <xdr:nvSpPr>
        <xdr:cNvPr id="105" name="Text Box 1"/>
        <xdr:cNvSpPr txBox="1">
          <a:spLocks noChangeArrowheads="1"/>
        </xdr:cNvSpPr>
      </xdr:nvSpPr>
      <xdr:spPr>
        <a:xfrm>
          <a:off x="1866900" y="158753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431</xdr:row>
      <xdr:rowOff>0</xdr:rowOff>
    </xdr:from>
    <xdr:ext cx="0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866900" y="158753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431</xdr:row>
      <xdr:rowOff>0</xdr:rowOff>
    </xdr:from>
    <xdr:ext cx="0" cy="28575"/>
    <xdr:sp fLocksText="0">
      <xdr:nvSpPr>
        <xdr:cNvPr id="107" name="Text Box 1"/>
        <xdr:cNvSpPr txBox="1">
          <a:spLocks noChangeArrowheads="1"/>
        </xdr:cNvSpPr>
      </xdr:nvSpPr>
      <xdr:spPr>
        <a:xfrm>
          <a:off x="1866900" y="158753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431</xdr:row>
      <xdr:rowOff>0</xdr:rowOff>
    </xdr:from>
    <xdr:ext cx="0" cy="28575"/>
    <xdr:sp fLocksText="0">
      <xdr:nvSpPr>
        <xdr:cNvPr id="108" name="Text Box 1"/>
        <xdr:cNvSpPr txBox="1">
          <a:spLocks noChangeArrowheads="1"/>
        </xdr:cNvSpPr>
      </xdr:nvSpPr>
      <xdr:spPr>
        <a:xfrm>
          <a:off x="1866900" y="1587531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443</xdr:row>
      <xdr:rowOff>0</xdr:rowOff>
    </xdr:from>
    <xdr:ext cx="0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866900" y="162525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443</xdr:row>
      <xdr:rowOff>0</xdr:rowOff>
    </xdr:from>
    <xdr:ext cx="0" cy="28575"/>
    <xdr:sp fLocksText="0">
      <xdr:nvSpPr>
        <xdr:cNvPr id="110" name="Text Box 1"/>
        <xdr:cNvSpPr txBox="1">
          <a:spLocks noChangeArrowheads="1"/>
        </xdr:cNvSpPr>
      </xdr:nvSpPr>
      <xdr:spPr>
        <a:xfrm>
          <a:off x="1866900" y="162525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443</xdr:row>
      <xdr:rowOff>0</xdr:rowOff>
    </xdr:from>
    <xdr:ext cx="0" cy="28575"/>
    <xdr:sp fLocksText="0">
      <xdr:nvSpPr>
        <xdr:cNvPr id="111" name="Text Box 1"/>
        <xdr:cNvSpPr txBox="1">
          <a:spLocks noChangeArrowheads="1"/>
        </xdr:cNvSpPr>
      </xdr:nvSpPr>
      <xdr:spPr>
        <a:xfrm>
          <a:off x="1866900" y="162525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443</xdr:row>
      <xdr:rowOff>0</xdr:rowOff>
    </xdr:from>
    <xdr:ext cx="0" cy="28575"/>
    <xdr:sp fLocksText="0">
      <xdr:nvSpPr>
        <xdr:cNvPr id="112" name="Text Box 1"/>
        <xdr:cNvSpPr txBox="1">
          <a:spLocks noChangeArrowheads="1"/>
        </xdr:cNvSpPr>
      </xdr:nvSpPr>
      <xdr:spPr>
        <a:xfrm>
          <a:off x="1866900" y="162525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448</xdr:row>
      <xdr:rowOff>0</xdr:rowOff>
    </xdr:from>
    <xdr:ext cx="76200" cy="28575"/>
    <xdr:sp fLocksText="0">
      <xdr:nvSpPr>
        <xdr:cNvPr id="113" name="Text Box 1"/>
        <xdr:cNvSpPr txBox="1">
          <a:spLocks noChangeArrowheads="1"/>
        </xdr:cNvSpPr>
      </xdr:nvSpPr>
      <xdr:spPr>
        <a:xfrm>
          <a:off x="1866900" y="164163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448</xdr:row>
      <xdr:rowOff>0</xdr:rowOff>
    </xdr:from>
    <xdr:ext cx="76200" cy="28575"/>
    <xdr:sp fLocksText="0">
      <xdr:nvSpPr>
        <xdr:cNvPr id="114" name="Text Box 1"/>
        <xdr:cNvSpPr txBox="1">
          <a:spLocks noChangeArrowheads="1"/>
        </xdr:cNvSpPr>
      </xdr:nvSpPr>
      <xdr:spPr>
        <a:xfrm>
          <a:off x="1866900" y="164163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448</xdr:row>
      <xdr:rowOff>0</xdr:rowOff>
    </xdr:from>
    <xdr:ext cx="76200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866900" y="164163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448</xdr:row>
      <xdr:rowOff>0</xdr:rowOff>
    </xdr:from>
    <xdr:ext cx="76200" cy="28575"/>
    <xdr:sp fLocksText="0">
      <xdr:nvSpPr>
        <xdr:cNvPr id="116" name="Text Box 1"/>
        <xdr:cNvSpPr txBox="1">
          <a:spLocks noChangeArrowheads="1"/>
        </xdr:cNvSpPr>
      </xdr:nvSpPr>
      <xdr:spPr>
        <a:xfrm>
          <a:off x="1866900" y="164163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452</xdr:row>
      <xdr:rowOff>0</xdr:rowOff>
    </xdr:from>
    <xdr:ext cx="0" cy="28575"/>
    <xdr:sp fLocksText="0">
      <xdr:nvSpPr>
        <xdr:cNvPr id="117" name="Text Box 1"/>
        <xdr:cNvSpPr txBox="1">
          <a:spLocks noChangeArrowheads="1"/>
        </xdr:cNvSpPr>
      </xdr:nvSpPr>
      <xdr:spPr>
        <a:xfrm>
          <a:off x="1866900" y="165287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452</xdr:row>
      <xdr:rowOff>0</xdr:rowOff>
    </xdr:from>
    <xdr:ext cx="0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1866900" y="165287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452</xdr:row>
      <xdr:rowOff>0</xdr:rowOff>
    </xdr:from>
    <xdr:ext cx="0" cy="28575"/>
    <xdr:sp fLocksText="0">
      <xdr:nvSpPr>
        <xdr:cNvPr id="119" name="Text Box 1"/>
        <xdr:cNvSpPr txBox="1">
          <a:spLocks noChangeArrowheads="1"/>
        </xdr:cNvSpPr>
      </xdr:nvSpPr>
      <xdr:spPr>
        <a:xfrm>
          <a:off x="1866900" y="165287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452</xdr:row>
      <xdr:rowOff>0</xdr:rowOff>
    </xdr:from>
    <xdr:ext cx="0" cy="28575"/>
    <xdr:sp fLocksText="0">
      <xdr:nvSpPr>
        <xdr:cNvPr id="120" name="Text Box 1"/>
        <xdr:cNvSpPr txBox="1">
          <a:spLocks noChangeArrowheads="1"/>
        </xdr:cNvSpPr>
      </xdr:nvSpPr>
      <xdr:spPr>
        <a:xfrm>
          <a:off x="1866900" y="165287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462</xdr:row>
      <xdr:rowOff>0</xdr:rowOff>
    </xdr:from>
    <xdr:ext cx="0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866900" y="16906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462</xdr:row>
      <xdr:rowOff>0</xdr:rowOff>
    </xdr:from>
    <xdr:ext cx="0" cy="28575"/>
    <xdr:sp fLocksText="0">
      <xdr:nvSpPr>
        <xdr:cNvPr id="122" name="Text Box 1"/>
        <xdr:cNvSpPr txBox="1">
          <a:spLocks noChangeArrowheads="1"/>
        </xdr:cNvSpPr>
      </xdr:nvSpPr>
      <xdr:spPr>
        <a:xfrm>
          <a:off x="1866900" y="16906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462</xdr:row>
      <xdr:rowOff>0</xdr:rowOff>
    </xdr:from>
    <xdr:ext cx="0" cy="28575"/>
    <xdr:sp fLocksText="0">
      <xdr:nvSpPr>
        <xdr:cNvPr id="123" name="Text Box 1"/>
        <xdr:cNvSpPr txBox="1">
          <a:spLocks noChangeArrowheads="1"/>
        </xdr:cNvSpPr>
      </xdr:nvSpPr>
      <xdr:spPr>
        <a:xfrm>
          <a:off x="1866900" y="16906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462</xdr:row>
      <xdr:rowOff>0</xdr:rowOff>
    </xdr:from>
    <xdr:ext cx="0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866900" y="169068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463</xdr:row>
      <xdr:rowOff>0</xdr:rowOff>
    </xdr:from>
    <xdr:ext cx="0" cy="28575"/>
    <xdr:sp fLocksText="0">
      <xdr:nvSpPr>
        <xdr:cNvPr id="125" name="Text Box 1"/>
        <xdr:cNvSpPr txBox="1">
          <a:spLocks noChangeArrowheads="1"/>
        </xdr:cNvSpPr>
      </xdr:nvSpPr>
      <xdr:spPr>
        <a:xfrm>
          <a:off x="1866900" y="169354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463</xdr:row>
      <xdr:rowOff>0</xdr:rowOff>
    </xdr:from>
    <xdr:ext cx="0" cy="28575"/>
    <xdr:sp fLocksText="0">
      <xdr:nvSpPr>
        <xdr:cNvPr id="126" name="Text Box 1"/>
        <xdr:cNvSpPr txBox="1">
          <a:spLocks noChangeArrowheads="1"/>
        </xdr:cNvSpPr>
      </xdr:nvSpPr>
      <xdr:spPr>
        <a:xfrm>
          <a:off x="1866900" y="169354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463</xdr:row>
      <xdr:rowOff>0</xdr:rowOff>
    </xdr:from>
    <xdr:ext cx="0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866900" y="169354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463</xdr:row>
      <xdr:rowOff>0</xdr:rowOff>
    </xdr:from>
    <xdr:ext cx="0" cy="28575"/>
    <xdr:sp fLocksText="0">
      <xdr:nvSpPr>
        <xdr:cNvPr id="128" name="Text Box 1"/>
        <xdr:cNvSpPr txBox="1">
          <a:spLocks noChangeArrowheads="1"/>
        </xdr:cNvSpPr>
      </xdr:nvSpPr>
      <xdr:spPr>
        <a:xfrm>
          <a:off x="1866900" y="1693545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176</xdr:row>
      <xdr:rowOff>0</xdr:rowOff>
    </xdr:from>
    <xdr:ext cx="152400" cy="28575"/>
    <xdr:sp fLocksText="0">
      <xdr:nvSpPr>
        <xdr:cNvPr id="129" name="Text Box 1"/>
        <xdr:cNvSpPr txBox="1">
          <a:spLocks noChangeArrowheads="1"/>
        </xdr:cNvSpPr>
      </xdr:nvSpPr>
      <xdr:spPr>
        <a:xfrm>
          <a:off x="1866900" y="695991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176</xdr:row>
      <xdr:rowOff>0</xdr:rowOff>
    </xdr:from>
    <xdr:ext cx="152400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866900" y="695991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176</xdr:row>
      <xdr:rowOff>0</xdr:rowOff>
    </xdr:from>
    <xdr:ext cx="152400" cy="28575"/>
    <xdr:sp fLocksText="0">
      <xdr:nvSpPr>
        <xdr:cNvPr id="131" name="Text Box 1"/>
        <xdr:cNvSpPr txBox="1">
          <a:spLocks noChangeArrowheads="1"/>
        </xdr:cNvSpPr>
      </xdr:nvSpPr>
      <xdr:spPr>
        <a:xfrm>
          <a:off x="1866900" y="695991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176</xdr:row>
      <xdr:rowOff>0</xdr:rowOff>
    </xdr:from>
    <xdr:ext cx="152400" cy="28575"/>
    <xdr:sp fLocksText="0">
      <xdr:nvSpPr>
        <xdr:cNvPr id="132" name="Text Box 1"/>
        <xdr:cNvSpPr txBox="1">
          <a:spLocks noChangeArrowheads="1"/>
        </xdr:cNvSpPr>
      </xdr:nvSpPr>
      <xdr:spPr>
        <a:xfrm>
          <a:off x="1866900" y="69599175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5.8515625" style="3" customWidth="1"/>
    <col min="2" max="2" width="47.421875" style="3" customWidth="1"/>
    <col min="3" max="3" width="6.7109375" style="3" customWidth="1"/>
    <col min="4" max="4" width="10.7109375" style="3" customWidth="1"/>
    <col min="5" max="5" width="12.421875" style="3" customWidth="1"/>
    <col min="6" max="6" width="14.421875" style="3" customWidth="1"/>
    <col min="7" max="7" width="7.28125" style="3" customWidth="1"/>
    <col min="8" max="8" width="7.421875" style="3" customWidth="1"/>
    <col min="9" max="9" width="7.28125" style="3" customWidth="1"/>
    <col min="10" max="10" width="7.00390625" style="3" customWidth="1"/>
    <col min="11" max="11" width="9.140625" style="4" customWidth="1"/>
    <col min="12" max="12" width="11.57421875" style="4" bestFit="1" customWidth="1"/>
    <col min="13" max="13" width="10.57421875" style="4" bestFit="1" customWidth="1"/>
    <col min="14" max="32" width="9.140625" style="4" customWidth="1"/>
    <col min="33" max="16384" width="9.140625" style="3" customWidth="1"/>
  </cols>
  <sheetData>
    <row r="1" spans="1:6" s="1" customFormat="1" ht="28.5" customHeight="1">
      <c r="A1" s="169" t="s">
        <v>171</v>
      </c>
      <c r="B1" s="169"/>
      <c r="C1" s="169"/>
      <c r="D1" s="169"/>
      <c r="E1" s="169"/>
      <c r="F1" s="169"/>
    </row>
    <row r="2" spans="1:8" s="21" customFormat="1" ht="45" customHeight="1" thickBot="1">
      <c r="A2" s="170" t="s">
        <v>170</v>
      </c>
      <c r="B2" s="171"/>
      <c r="C2" s="171"/>
      <c r="D2" s="171"/>
      <c r="E2" s="171"/>
      <c r="F2" s="171"/>
      <c r="G2" s="20"/>
      <c r="H2" s="20"/>
    </row>
    <row r="3" spans="1:6" s="9" customFormat="1" ht="51" customHeight="1" thickBot="1" thickTop="1">
      <c r="A3" s="5" t="s">
        <v>130</v>
      </c>
      <c r="B3" s="6" t="s">
        <v>131</v>
      </c>
      <c r="C3" s="6" t="s">
        <v>193</v>
      </c>
      <c r="D3" s="6" t="s">
        <v>194</v>
      </c>
      <c r="E3" s="7" t="s">
        <v>132</v>
      </c>
      <c r="F3" s="8" t="s">
        <v>133</v>
      </c>
    </row>
    <row r="4" spans="1:6" s="14" customFormat="1" ht="16.5" thickBot="1" thickTop="1">
      <c r="A4" s="10">
        <v>1</v>
      </c>
      <c r="B4" s="11">
        <v>2</v>
      </c>
      <c r="C4" s="11">
        <v>3</v>
      </c>
      <c r="D4" s="11">
        <v>4</v>
      </c>
      <c r="E4" s="12">
        <v>5</v>
      </c>
      <c r="F4" s="13">
        <v>6</v>
      </c>
    </row>
    <row r="5" spans="1:14" s="1" customFormat="1" ht="24.75" customHeight="1" thickTop="1">
      <c r="A5" s="22"/>
      <c r="B5" s="23" t="s">
        <v>172</v>
      </c>
      <c r="C5" s="24"/>
      <c r="D5" s="24"/>
      <c r="E5" s="24"/>
      <c r="F5" s="25"/>
      <c r="H5" s="26"/>
      <c r="I5" s="26"/>
      <c r="J5" s="27"/>
      <c r="K5" s="27"/>
      <c r="L5" s="26"/>
      <c r="M5" s="28"/>
      <c r="N5" s="28"/>
    </row>
    <row r="6" spans="1:14" s="1" customFormat="1" ht="19.5" customHeight="1">
      <c r="A6" s="29">
        <v>1</v>
      </c>
      <c r="B6" s="51" t="s">
        <v>261</v>
      </c>
      <c r="C6" s="59" t="s">
        <v>252</v>
      </c>
      <c r="D6" s="59" t="s">
        <v>281</v>
      </c>
      <c r="E6" s="60">
        <v>12.5</v>
      </c>
      <c r="F6" s="152">
        <f>E6*D6</f>
        <v>160.71249999999998</v>
      </c>
      <c r="H6" s="26"/>
      <c r="I6" s="26"/>
      <c r="J6" s="27"/>
      <c r="K6" s="27"/>
      <c r="L6" s="26"/>
      <c r="M6" s="28"/>
      <c r="N6" s="28"/>
    </row>
    <row r="7" spans="1:14" s="1" customFormat="1" ht="34.5" customHeight="1">
      <c r="A7" s="29">
        <v>2</v>
      </c>
      <c r="B7" s="51" t="s">
        <v>267</v>
      </c>
      <c r="C7" s="61" t="s">
        <v>196</v>
      </c>
      <c r="D7" s="52" t="s">
        <v>197</v>
      </c>
      <c r="E7" s="62"/>
      <c r="F7" s="152"/>
      <c r="H7" s="26"/>
      <c r="I7" s="26"/>
      <c r="J7" s="27"/>
      <c r="K7" s="27"/>
      <c r="L7" s="26"/>
      <c r="M7" s="28"/>
      <c r="N7" s="28"/>
    </row>
    <row r="8" spans="1:14" s="1" customFormat="1" ht="34.5" customHeight="1">
      <c r="A8" s="29">
        <v>3</v>
      </c>
      <c r="B8" s="51" t="s">
        <v>198</v>
      </c>
      <c r="C8" s="61"/>
      <c r="D8" s="53"/>
      <c r="E8" s="63"/>
      <c r="F8" s="152"/>
      <c r="H8" s="26"/>
      <c r="I8" s="26"/>
      <c r="J8" s="27"/>
      <c r="K8" s="27"/>
      <c r="L8" s="26"/>
      <c r="M8" s="28"/>
      <c r="N8" s="28"/>
    </row>
    <row r="9" spans="1:14" s="1" customFormat="1" ht="46.5" customHeight="1">
      <c r="A9" s="29">
        <v>3.1</v>
      </c>
      <c r="B9" s="51" t="s">
        <v>298</v>
      </c>
      <c r="C9" s="61" t="s">
        <v>16</v>
      </c>
      <c r="D9" s="53">
        <v>930</v>
      </c>
      <c r="E9" s="64"/>
      <c r="F9" s="152"/>
      <c r="H9" s="26"/>
      <c r="I9" s="26"/>
      <c r="J9" s="27"/>
      <c r="K9" s="27"/>
      <c r="L9" s="26"/>
      <c r="M9" s="28"/>
      <c r="N9" s="28"/>
    </row>
    <row r="10" spans="1:14" s="1" customFormat="1" ht="57.75" customHeight="1">
      <c r="A10" s="29">
        <v>3.2</v>
      </c>
      <c r="B10" s="51" t="s">
        <v>299</v>
      </c>
      <c r="C10" s="61" t="s">
        <v>16</v>
      </c>
      <c r="D10" s="65">
        <v>1490</v>
      </c>
      <c r="E10" s="62"/>
      <c r="F10" s="152"/>
      <c r="H10" s="26"/>
      <c r="I10" s="26"/>
      <c r="J10" s="27"/>
      <c r="K10" s="27"/>
      <c r="L10" s="26"/>
      <c r="M10" s="28"/>
      <c r="N10" s="28"/>
    </row>
    <row r="11" spans="1:14" s="1" customFormat="1" ht="57.75" customHeight="1">
      <c r="A11" s="29">
        <v>4</v>
      </c>
      <c r="B11" s="51" t="s">
        <v>13</v>
      </c>
      <c r="C11" s="66" t="s">
        <v>16</v>
      </c>
      <c r="D11" s="66">
        <v>525</v>
      </c>
      <c r="E11" s="49"/>
      <c r="F11" s="152"/>
      <c r="H11" s="26"/>
      <c r="I11" s="26"/>
      <c r="J11" s="27"/>
      <c r="K11" s="27"/>
      <c r="L11" s="26"/>
      <c r="M11" s="28"/>
      <c r="N11" s="28"/>
    </row>
    <row r="12" spans="1:14" s="1" customFormat="1" ht="30" customHeight="1" thickBot="1">
      <c r="A12" s="54">
        <v>5</v>
      </c>
      <c r="B12" s="55" t="s">
        <v>199</v>
      </c>
      <c r="C12" s="66" t="s">
        <v>195</v>
      </c>
      <c r="D12" s="57">
        <v>2</v>
      </c>
      <c r="E12" s="67"/>
      <c r="F12" s="152"/>
      <c r="H12" s="26"/>
      <c r="I12" s="26"/>
      <c r="J12" s="27"/>
      <c r="K12" s="27"/>
      <c r="L12" s="26"/>
      <c r="M12" s="28"/>
      <c r="N12" s="28"/>
    </row>
    <row r="13" spans="1:6" s="30" customFormat="1" ht="24.75" customHeight="1" thickBot="1" thickTop="1">
      <c r="A13" s="46"/>
      <c r="B13" s="68" t="s">
        <v>174</v>
      </c>
      <c r="C13" s="69"/>
      <c r="D13" s="70"/>
      <c r="E13" s="71"/>
      <c r="F13" s="152"/>
    </row>
    <row r="14" spans="1:14" s="1" customFormat="1" ht="24.75" customHeight="1" thickBot="1" thickTop="1">
      <c r="A14" s="46"/>
      <c r="B14" s="143" t="s">
        <v>173</v>
      </c>
      <c r="C14" s="144"/>
      <c r="D14" s="144"/>
      <c r="E14" s="144"/>
      <c r="F14" s="152"/>
      <c r="H14" s="26"/>
      <c r="I14" s="26"/>
      <c r="J14" s="27"/>
      <c r="K14" s="27"/>
      <c r="L14" s="26"/>
      <c r="M14" s="28"/>
      <c r="N14" s="28"/>
    </row>
    <row r="15" spans="1:14" s="1" customFormat="1" ht="50.25" customHeight="1" thickTop="1">
      <c r="A15" s="72">
        <v>1</v>
      </c>
      <c r="B15" s="73" t="s">
        <v>17</v>
      </c>
      <c r="C15" s="74" t="s">
        <v>16</v>
      </c>
      <c r="D15" s="75">
        <v>5000</v>
      </c>
      <c r="E15" s="76"/>
      <c r="F15" s="152"/>
      <c r="H15" s="26"/>
      <c r="I15" s="26"/>
      <c r="J15" s="27"/>
      <c r="K15" s="27"/>
      <c r="L15" s="26"/>
      <c r="M15" s="28"/>
      <c r="N15" s="28"/>
    </row>
    <row r="16" spans="1:14" s="1" customFormat="1" ht="51.75" customHeight="1">
      <c r="A16" s="29">
        <v>2</v>
      </c>
      <c r="B16" s="51" t="s">
        <v>300</v>
      </c>
      <c r="C16" s="52" t="s">
        <v>16</v>
      </c>
      <c r="D16" s="53">
        <v>16334</v>
      </c>
      <c r="E16" s="77"/>
      <c r="F16" s="152"/>
      <c r="H16" s="26"/>
      <c r="I16" s="26"/>
      <c r="J16" s="27"/>
      <c r="K16" s="27"/>
      <c r="L16" s="26"/>
      <c r="M16" s="28"/>
      <c r="N16" s="28"/>
    </row>
    <row r="17" spans="1:14" s="1" customFormat="1" ht="30" customHeight="1">
      <c r="A17" s="29">
        <v>3</v>
      </c>
      <c r="B17" s="51" t="s">
        <v>268</v>
      </c>
      <c r="C17" s="52" t="s">
        <v>16</v>
      </c>
      <c r="D17" s="53">
        <v>12000</v>
      </c>
      <c r="E17" s="78"/>
      <c r="F17" s="152"/>
      <c r="H17" s="26"/>
      <c r="I17" s="26"/>
      <c r="J17" s="27"/>
      <c r="K17" s="27"/>
      <c r="L17" s="26"/>
      <c r="M17" s="28"/>
      <c r="N17" s="28"/>
    </row>
    <row r="18" spans="1:14" s="1" customFormat="1" ht="30" customHeight="1">
      <c r="A18" s="29">
        <v>4</v>
      </c>
      <c r="B18" s="51" t="s">
        <v>176</v>
      </c>
      <c r="C18" s="52" t="s">
        <v>16</v>
      </c>
      <c r="D18" s="53">
        <v>30332</v>
      </c>
      <c r="E18" s="78"/>
      <c r="F18" s="152"/>
      <c r="H18" s="26"/>
      <c r="I18" s="26"/>
      <c r="J18" s="27"/>
      <c r="K18" s="27"/>
      <c r="L18" s="26"/>
      <c r="M18" s="28"/>
      <c r="N18" s="28"/>
    </row>
    <row r="19" spans="1:14" s="1" customFormat="1" ht="45" customHeight="1">
      <c r="A19" s="29">
        <v>5</v>
      </c>
      <c r="B19" s="51" t="s">
        <v>301</v>
      </c>
      <c r="C19" s="52" t="s">
        <v>16</v>
      </c>
      <c r="D19" s="53">
        <v>728</v>
      </c>
      <c r="E19" s="78"/>
      <c r="F19" s="152"/>
      <c r="H19" s="26"/>
      <c r="I19" s="26"/>
      <c r="J19" s="27"/>
      <c r="K19" s="27"/>
      <c r="L19" s="26"/>
      <c r="M19" s="28"/>
      <c r="N19" s="28"/>
    </row>
    <row r="20" spans="1:14" s="1" customFormat="1" ht="30" customHeight="1">
      <c r="A20" s="29">
        <v>6</v>
      </c>
      <c r="B20" s="51" t="s">
        <v>269</v>
      </c>
      <c r="C20" s="52" t="s">
        <v>16</v>
      </c>
      <c r="D20" s="53">
        <v>468</v>
      </c>
      <c r="E20" s="79"/>
      <c r="F20" s="152"/>
      <c r="H20" s="26"/>
      <c r="I20" s="26"/>
      <c r="J20" s="27"/>
      <c r="K20" s="27"/>
      <c r="L20" s="26"/>
      <c r="M20" s="28"/>
      <c r="N20" s="28"/>
    </row>
    <row r="21" spans="1:14" s="1" customFormat="1" ht="45" customHeight="1">
      <c r="A21" s="29">
        <v>7</v>
      </c>
      <c r="B21" s="51" t="s">
        <v>270</v>
      </c>
      <c r="C21" s="52" t="s">
        <v>16</v>
      </c>
      <c r="D21" s="53">
        <v>468</v>
      </c>
      <c r="E21" s="62"/>
      <c r="F21" s="152"/>
      <c r="H21" s="26"/>
      <c r="I21" s="26"/>
      <c r="J21" s="27"/>
      <c r="K21" s="27"/>
      <c r="L21" s="26"/>
      <c r="M21" s="28"/>
      <c r="N21" s="28"/>
    </row>
    <row r="22" spans="1:14" s="1" customFormat="1" ht="30" customHeight="1">
      <c r="A22" s="29">
        <v>9</v>
      </c>
      <c r="B22" s="51" t="s">
        <v>175</v>
      </c>
      <c r="C22" s="52" t="s">
        <v>16</v>
      </c>
      <c r="D22" s="53">
        <v>8559</v>
      </c>
      <c r="E22" s="62"/>
      <c r="F22" s="152"/>
      <c r="H22" s="26"/>
      <c r="I22" s="26"/>
      <c r="J22" s="27"/>
      <c r="K22" s="27"/>
      <c r="L22" s="26"/>
      <c r="M22" s="28"/>
      <c r="N22" s="28"/>
    </row>
    <row r="23" spans="1:14" s="1" customFormat="1" ht="19.5" customHeight="1">
      <c r="A23" s="29">
        <v>10</v>
      </c>
      <c r="B23" s="51" t="s">
        <v>274</v>
      </c>
      <c r="C23" s="52"/>
      <c r="D23" s="53"/>
      <c r="E23" s="62"/>
      <c r="F23" s="152"/>
      <c r="H23" s="26"/>
      <c r="I23" s="26"/>
      <c r="J23" s="27"/>
      <c r="K23" s="27"/>
      <c r="L23" s="26"/>
      <c r="M23" s="28"/>
      <c r="N23" s="28"/>
    </row>
    <row r="24" spans="1:14" s="1" customFormat="1" ht="36" customHeight="1">
      <c r="A24" s="29">
        <v>10.1</v>
      </c>
      <c r="B24" s="51" t="s">
        <v>275</v>
      </c>
      <c r="C24" s="52" t="s">
        <v>16</v>
      </c>
      <c r="D24" s="53">
        <v>1100</v>
      </c>
      <c r="E24" s="62"/>
      <c r="F24" s="152"/>
      <c r="H24" s="26"/>
      <c r="I24" s="26"/>
      <c r="J24" s="27"/>
      <c r="K24" s="27"/>
      <c r="L24" s="26"/>
      <c r="M24" s="28"/>
      <c r="N24" s="28"/>
    </row>
    <row r="25" spans="1:7" s="32" customFormat="1" ht="37.5" customHeight="1">
      <c r="A25" s="54">
        <v>10.2</v>
      </c>
      <c r="B25" s="55" t="s">
        <v>177</v>
      </c>
      <c r="C25" s="56" t="s">
        <v>16</v>
      </c>
      <c r="D25" s="57">
        <v>110</v>
      </c>
      <c r="E25" s="67"/>
      <c r="F25" s="152"/>
      <c r="G25" s="31"/>
    </row>
    <row r="26" spans="1:14" s="1" customFormat="1" ht="30" customHeight="1">
      <c r="A26" s="29">
        <v>10.3</v>
      </c>
      <c r="B26" s="51" t="s">
        <v>276</v>
      </c>
      <c r="C26" s="52" t="s">
        <v>16</v>
      </c>
      <c r="D26" s="53" t="s">
        <v>200</v>
      </c>
      <c r="E26" s="63"/>
      <c r="F26" s="152"/>
      <c r="H26" s="26"/>
      <c r="I26" s="26"/>
      <c r="J26" s="27"/>
      <c r="K26" s="27"/>
      <c r="L26" s="26"/>
      <c r="M26" s="28"/>
      <c r="N26" s="28"/>
    </row>
    <row r="27" spans="1:14" s="1" customFormat="1" ht="19.5" customHeight="1">
      <c r="A27" s="29">
        <v>10.4</v>
      </c>
      <c r="B27" s="55" t="s">
        <v>277</v>
      </c>
      <c r="C27" s="56" t="s">
        <v>16</v>
      </c>
      <c r="D27" s="57">
        <v>450</v>
      </c>
      <c r="E27" s="62"/>
      <c r="F27" s="152"/>
      <c r="H27" s="26"/>
      <c r="I27" s="26"/>
      <c r="J27" s="27"/>
      <c r="K27" s="27"/>
      <c r="L27" s="26"/>
      <c r="M27" s="28"/>
      <c r="N27" s="28"/>
    </row>
    <row r="28" spans="1:14" s="1" customFormat="1" ht="30" customHeight="1">
      <c r="A28" s="54">
        <v>10.5</v>
      </c>
      <c r="B28" s="51" t="s">
        <v>306</v>
      </c>
      <c r="C28" s="142" t="s">
        <v>202</v>
      </c>
      <c r="D28" s="142">
        <v>5.46</v>
      </c>
      <c r="E28" s="139"/>
      <c r="F28" s="152"/>
      <c r="H28" s="26"/>
      <c r="I28" s="26"/>
      <c r="J28" s="27"/>
      <c r="K28" s="27"/>
      <c r="L28" s="26"/>
      <c r="M28" s="28"/>
      <c r="N28" s="28"/>
    </row>
    <row r="29" spans="1:7" s="32" customFormat="1" ht="45" customHeight="1" thickBot="1">
      <c r="A29" s="54">
        <v>10.6</v>
      </c>
      <c r="B29" s="140" t="s">
        <v>278</v>
      </c>
      <c r="C29" s="141" t="s">
        <v>16</v>
      </c>
      <c r="D29" s="141">
        <v>15.75</v>
      </c>
      <c r="E29" s="67"/>
      <c r="F29" s="152"/>
      <c r="G29" s="31"/>
    </row>
    <row r="30" spans="1:6" s="30" customFormat="1" ht="24.75" customHeight="1" thickBot="1" thickTop="1">
      <c r="A30" s="80"/>
      <c r="B30" s="157" t="s">
        <v>178</v>
      </c>
      <c r="C30" s="158"/>
      <c r="D30" s="158"/>
      <c r="E30" s="159"/>
      <c r="F30" s="152"/>
    </row>
    <row r="31" spans="1:6" s="30" customFormat="1" ht="24.75" customHeight="1" thickBot="1" thickTop="1">
      <c r="A31" s="81"/>
      <c r="B31" s="145" t="s">
        <v>134</v>
      </c>
      <c r="C31" s="144"/>
      <c r="D31" s="144"/>
      <c r="E31" s="144"/>
      <c r="F31" s="152"/>
    </row>
    <row r="32" spans="1:14" s="1" customFormat="1" ht="30" customHeight="1" thickTop="1">
      <c r="A32" s="47" t="s">
        <v>23</v>
      </c>
      <c r="B32" s="146" t="s">
        <v>22</v>
      </c>
      <c r="C32" s="147"/>
      <c r="D32" s="147"/>
      <c r="E32" s="147"/>
      <c r="F32" s="152"/>
      <c r="H32" s="26"/>
      <c r="I32" s="26"/>
      <c r="J32" s="27"/>
      <c r="K32" s="27"/>
      <c r="L32" s="26"/>
      <c r="M32" s="28"/>
      <c r="N32" s="28"/>
    </row>
    <row r="33" spans="1:16" s="30" customFormat="1" ht="30" customHeight="1">
      <c r="A33" s="29">
        <v>1</v>
      </c>
      <c r="B33" s="82" t="s">
        <v>208</v>
      </c>
      <c r="C33" s="52" t="s">
        <v>16</v>
      </c>
      <c r="D33" s="53">
        <v>135</v>
      </c>
      <c r="E33" s="62"/>
      <c r="F33" s="152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s="30" customFormat="1" ht="30" customHeight="1">
      <c r="A34" s="29">
        <v>2</v>
      </c>
      <c r="B34" s="51" t="s">
        <v>179</v>
      </c>
      <c r="C34" s="52" t="s">
        <v>16</v>
      </c>
      <c r="D34" s="53">
        <v>310</v>
      </c>
      <c r="E34" s="62"/>
      <c r="F34" s="152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s="30" customFormat="1" ht="30" customHeight="1">
      <c r="A35" s="29">
        <v>3</v>
      </c>
      <c r="B35" s="51" t="s">
        <v>215</v>
      </c>
      <c r="C35" s="52" t="s">
        <v>16</v>
      </c>
      <c r="D35" s="53">
        <v>45</v>
      </c>
      <c r="E35" s="62"/>
      <c r="F35" s="152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s="30" customFormat="1" ht="63.75" customHeight="1">
      <c r="A36" s="29">
        <v>4</v>
      </c>
      <c r="B36" s="51" t="s">
        <v>209</v>
      </c>
      <c r="C36" s="52" t="s">
        <v>16</v>
      </c>
      <c r="D36" s="53">
        <v>39</v>
      </c>
      <c r="E36" s="62"/>
      <c r="F36" s="152"/>
      <c r="G36" s="34"/>
      <c r="H36" s="35"/>
      <c r="I36" s="34"/>
      <c r="J36" s="34"/>
      <c r="K36" s="34"/>
      <c r="L36" s="34"/>
      <c r="M36" s="34"/>
      <c r="N36" s="34"/>
      <c r="O36" s="34"/>
      <c r="P36" s="34"/>
    </row>
    <row r="37" spans="1:16" s="30" customFormat="1" ht="49.5" customHeight="1">
      <c r="A37" s="29">
        <v>5</v>
      </c>
      <c r="B37" s="55" t="s">
        <v>216</v>
      </c>
      <c r="C37" s="52" t="s">
        <v>16</v>
      </c>
      <c r="D37" s="83">
        <v>28</v>
      </c>
      <c r="E37" s="84"/>
      <c r="F37" s="152"/>
      <c r="G37" s="34"/>
      <c r="H37" s="35"/>
      <c r="I37" s="34"/>
      <c r="J37" s="34"/>
      <c r="K37" s="34"/>
      <c r="L37" s="34"/>
      <c r="M37" s="34"/>
      <c r="N37" s="34"/>
      <c r="O37" s="34"/>
      <c r="P37" s="34"/>
    </row>
    <row r="38" spans="1:16" s="30" customFormat="1" ht="47.25" customHeight="1">
      <c r="A38" s="29">
        <v>6</v>
      </c>
      <c r="B38" s="55" t="s">
        <v>25</v>
      </c>
      <c r="C38" s="52" t="s">
        <v>16</v>
      </c>
      <c r="D38" s="83">
        <v>4.6</v>
      </c>
      <c r="E38" s="64"/>
      <c r="F38" s="152"/>
      <c r="G38" s="34"/>
      <c r="H38" s="35"/>
      <c r="I38" s="34"/>
      <c r="J38" s="34"/>
      <c r="K38" s="34"/>
      <c r="L38" s="34"/>
      <c r="M38" s="34"/>
      <c r="N38" s="34"/>
      <c r="O38" s="34"/>
      <c r="P38" s="34"/>
    </row>
    <row r="39" spans="1:16" s="30" customFormat="1" ht="36" customHeight="1">
      <c r="A39" s="29">
        <v>7</v>
      </c>
      <c r="B39" s="55" t="s">
        <v>180</v>
      </c>
      <c r="C39" s="52" t="s">
        <v>16</v>
      </c>
      <c r="D39" s="56">
        <v>18.48</v>
      </c>
      <c r="E39" s="64"/>
      <c r="F39" s="152"/>
      <c r="G39" s="34"/>
      <c r="H39" s="35"/>
      <c r="I39" s="34"/>
      <c r="J39" s="34"/>
      <c r="K39" s="34"/>
      <c r="L39" s="34"/>
      <c r="M39" s="34"/>
      <c r="N39" s="34"/>
      <c r="O39" s="34"/>
      <c r="P39" s="34"/>
    </row>
    <row r="40" spans="1:16" s="30" customFormat="1" ht="36" customHeight="1">
      <c r="A40" s="29">
        <v>8</v>
      </c>
      <c r="B40" s="51" t="s">
        <v>282</v>
      </c>
      <c r="C40" s="52" t="s">
        <v>16</v>
      </c>
      <c r="D40" s="52">
        <v>58.92</v>
      </c>
      <c r="E40" s="62"/>
      <c r="F40" s="152"/>
      <c r="G40" s="34"/>
      <c r="H40" s="35"/>
      <c r="I40" s="34"/>
      <c r="J40" s="34"/>
      <c r="K40" s="34"/>
      <c r="L40" s="34"/>
      <c r="M40" s="36"/>
      <c r="N40" s="34"/>
      <c r="O40" s="34"/>
      <c r="P40" s="34"/>
    </row>
    <row r="41" spans="1:16" s="30" customFormat="1" ht="21.75" customHeight="1">
      <c r="A41" s="29">
        <v>9</v>
      </c>
      <c r="B41" s="51" t="s">
        <v>210</v>
      </c>
      <c r="C41" s="52"/>
      <c r="D41" s="52"/>
      <c r="E41" s="62"/>
      <c r="F41" s="152"/>
      <c r="G41" s="34"/>
      <c r="H41" s="35"/>
      <c r="I41" s="34"/>
      <c r="J41" s="34"/>
      <c r="K41" s="34"/>
      <c r="L41" s="34"/>
      <c r="M41" s="34"/>
      <c r="N41" s="34"/>
      <c r="O41" s="34"/>
      <c r="P41" s="34"/>
    </row>
    <row r="42" spans="1:16" s="30" customFormat="1" ht="17.25" customHeight="1">
      <c r="A42" s="85">
        <v>9.1</v>
      </c>
      <c r="B42" s="51" t="s">
        <v>24</v>
      </c>
      <c r="C42" s="56" t="s">
        <v>18</v>
      </c>
      <c r="D42" s="83">
        <v>43.2</v>
      </c>
      <c r="E42" s="64"/>
      <c r="F42" s="152"/>
      <c r="G42" s="34"/>
      <c r="H42" s="35"/>
      <c r="I42" s="34"/>
      <c r="J42" s="34"/>
      <c r="K42" s="34"/>
      <c r="L42" s="34"/>
      <c r="M42" s="34"/>
      <c r="N42" s="34"/>
      <c r="O42" s="34"/>
      <c r="P42" s="34"/>
    </row>
    <row r="43" spans="1:16" s="30" customFormat="1" ht="17.25" customHeight="1">
      <c r="A43" s="29">
        <v>9.2</v>
      </c>
      <c r="B43" s="51" t="s">
        <v>38</v>
      </c>
      <c r="C43" s="52" t="s">
        <v>18</v>
      </c>
      <c r="D43" s="86">
        <v>171.2</v>
      </c>
      <c r="E43" s="62"/>
      <c r="F43" s="152"/>
      <c r="G43" s="34"/>
      <c r="H43" s="35"/>
      <c r="I43" s="34"/>
      <c r="J43" s="34"/>
      <c r="K43" s="34"/>
      <c r="L43" s="34"/>
      <c r="M43" s="34"/>
      <c r="N43" s="34"/>
      <c r="O43" s="34"/>
      <c r="P43" s="34"/>
    </row>
    <row r="44" spans="1:16" s="30" customFormat="1" ht="30" customHeight="1">
      <c r="A44" s="29">
        <v>10</v>
      </c>
      <c r="B44" s="51" t="s">
        <v>181</v>
      </c>
      <c r="C44" s="52" t="s">
        <v>16</v>
      </c>
      <c r="D44" s="52">
        <v>79.3</v>
      </c>
      <c r="E44" s="62"/>
      <c r="F44" s="152"/>
      <c r="G44" s="34"/>
      <c r="H44" s="35"/>
      <c r="I44" s="34"/>
      <c r="J44" s="34"/>
      <c r="K44" s="34"/>
      <c r="L44" s="34"/>
      <c r="M44" s="34"/>
      <c r="N44" s="34"/>
      <c r="O44" s="34"/>
      <c r="P44" s="34"/>
    </row>
    <row r="45" spans="1:16" s="30" customFormat="1" ht="30" customHeight="1">
      <c r="A45" s="29">
        <v>11</v>
      </c>
      <c r="B45" s="51" t="s">
        <v>283</v>
      </c>
      <c r="C45" s="52" t="s">
        <v>16</v>
      </c>
      <c r="D45" s="86">
        <v>3</v>
      </c>
      <c r="E45" s="62"/>
      <c r="F45" s="152"/>
      <c r="G45" s="34"/>
      <c r="H45" s="35"/>
      <c r="I45" s="34"/>
      <c r="J45" s="34"/>
      <c r="K45" s="34"/>
      <c r="L45" s="34"/>
      <c r="M45" s="34"/>
      <c r="N45" s="34"/>
      <c r="O45" s="34"/>
      <c r="P45" s="34"/>
    </row>
    <row r="46" spans="1:16" s="30" customFormat="1" ht="30" customHeight="1">
      <c r="A46" s="29">
        <v>12</v>
      </c>
      <c r="B46" s="51" t="s">
        <v>27</v>
      </c>
      <c r="C46" s="52" t="s">
        <v>16</v>
      </c>
      <c r="D46" s="86">
        <v>8.8</v>
      </c>
      <c r="E46" s="62"/>
      <c r="F46" s="152"/>
      <c r="G46" s="34"/>
      <c r="H46" s="35"/>
      <c r="I46" s="34"/>
      <c r="J46" s="34"/>
      <c r="K46" s="34"/>
      <c r="L46" s="34"/>
      <c r="M46" s="34"/>
      <c r="N46" s="34"/>
      <c r="O46" s="34"/>
      <c r="P46" s="34"/>
    </row>
    <row r="47" spans="1:16" s="30" customFormat="1" ht="30" customHeight="1">
      <c r="A47" s="29">
        <v>13</v>
      </c>
      <c r="B47" s="51" t="s">
        <v>28</v>
      </c>
      <c r="C47" s="52" t="s">
        <v>16</v>
      </c>
      <c r="D47" s="86">
        <v>195.8</v>
      </c>
      <c r="E47" s="62"/>
      <c r="F47" s="152"/>
      <c r="G47" s="34"/>
      <c r="H47" s="35"/>
      <c r="I47" s="34"/>
      <c r="J47" s="34"/>
      <c r="K47" s="34"/>
      <c r="L47" s="34"/>
      <c r="M47" s="34"/>
      <c r="N47" s="34"/>
      <c r="O47" s="34"/>
      <c r="P47" s="34"/>
    </row>
    <row r="48" spans="1:16" s="30" customFormat="1" ht="30" customHeight="1">
      <c r="A48" s="29">
        <v>14</v>
      </c>
      <c r="B48" s="51" t="s">
        <v>29</v>
      </c>
      <c r="C48" s="52" t="s">
        <v>202</v>
      </c>
      <c r="D48" s="52">
        <v>0.92</v>
      </c>
      <c r="E48" s="62"/>
      <c r="F48" s="152"/>
      <c r="G48" s="34"/>
      <c r="H48" s="35"/>
      <c r="I48" s="34"/>
      <c r="J48" s="34"/>
      <c r="K48" s="34"/>
      <c r="L48" s="34"/>
      <c r="M48" s="34"/>
      <c r="N48" s="34"/>
      <c r="O48" s="34"/>
      <c r="P48" s="34"/>
    </row>
    <row r="49" spans="1:16" s="30" customFormat="1" ht="22.5" customHeight="1">
      <c r="A49" s="29">
        <v>15</v>
      </c>
      <c r="B49" s="51" t="s">
        <v>56</v>
      </c>
      <c r="C49" s="52" t="s">
        <v>211</v>
      </c>
      <c r="D49" s="86">
        <v>18</v>
      </c>
      <c r="E49" s="62"/>
      <c r="F49" s="152"/>
      <c r="G49" s="34"/>
      <c r="H49" s="35"/>
      <c r="I49" s="34"/>
      <c r="J49" s="34"/>
      <c r="K49" s="34"/>
      <c r="L49" s="34"/>
      <c r="M49" s="34"/>
      <c r="N49" s="34"/>
      <c r="O49" s="34"/>
      <c r="P49" s="34"/>
    </row>
    <row r="50" spans="1:16" s="30" customFormat="1" ht="21.75" customHeight="1">
      <c r="A50" s="29">
        <v>16</v>
      </c>
      <c r="B50" s="82" t="s">
        <v>182</v>
      </c>
      <c r="C50" s="52" t="s">
        <v>16</v>
      </c>
      <c r="D50" s="53">
        <v>24</v>
      </c>
      <c r="E50" s="62"/>
      <c r="F50" s="152"/>
      <c r="G50" s="34"/>
      <c r="H50" s="35"/>
      <c r="I50" s="34"/>
      <c r="J50" s="34"/>
      <c r="K50" s="34"/>
      <c r="L50" s="34"/>
      <c r="M50" s="34"/>
      <c r="N50" s="34"/>
      <c r="O50" s="34"/>
      <c r="P50" s="34"/>
    </row>
    <row r="51" spans="1:16" s="30" customFormat="1" ht="22.5" customHeight="1">
      <c r="A51" s="29">
        <v>17</v>
      </c>
      <c r="B51" s="82" t="s">
        <v>212</v>
      </c>
      <c r="C51" s="52" t="s">
        <v>18</v>
      </c>
      <c r="D51" s="53">
        <v>120</v>
      </c>
      <c r="E51" s="62"/>
      <c r="F51" s="152"/>
      <c r="G51" s="34"/>
      <c r="H51" s="35"/>
      <c r="I51" s="34"/>
      <c r="J51" s="34"/>
      <c r="K51" s="34"/>
      <c r="L51" s="34"/>
      <c r="M51" s="34"/>
      <c r="N51" s="34"/>
      <c r="O51" s="34"/>
      <c r="P51" s="34"/>
    </row>
    <row r="52" spans="1:16" s="30" customFormat="1" ht="20.25" customHeight="1">
      <c r="A52" s="29">
        <v>18</v>
      </c>
      <c r="B52" s="82" t="s">
        <v>30</v>
      </c>
      <c r="C52" s="52" t="s">
        <v>16</v>
      </c>
      <c r="D52" s="53">
        <v>120</v>
      </c>
      <c r="E52" s="62"/>
      <c r="F52" s="152"/>
      <c r="G52" s="34"/>
      <c r="H52" s="35"/>
      <c r="I52" s="34"/>
      <c r="J52" s="34"/>
      <c r="K52" s="34"/>
      <c r="L52" s="34"/>
      <c r="M52" s="34"/>
      <c r="N52" s="34"/>
      <c r="O52" s="34"/>
      <c r="P52" s="34"/>
    </row>
    <row r="53" spans="1:16" s="30" customFormat="1" ht="30" customHeight="1">
      <c r="A53" s="29">
        <v>19</v>
      </c>
      <c r="B53" s="82" t="s">
        <v>213</v>
      </c>
      <c r="C53" s="52" t="s">
        <v>16</v>
      </c>
      <c r="D53" s="53">
        <v>48</v>
      </c>
      <c r="E53" s="62"/>
      <c r="F53" s="152"/>
      <c r="G53" s="34"/>
      <c r="H53" s="35"/>
      <c r="I53" s="34"/>
      <c r="J53" s="34"/>
      <c r="K53" s="34"/>
      <c r="L53" s="34"/>
      <c r="M53" s="34"/>
      <c r="N53" s="34"/>
      <c r="O53" s="34"/>
      <c r="P53" s="34"/>
    </row>
    <row r="54" spans="1:16" s="30" customFormat="1" ht="30" customHeight="1">
      <c r="A54" s="54">
        <v>20</v>
      </c>
      <c r="B54" s="87" t="s">
        <v>214</v>
      </c>
      <c r="C54" s="52" t="s">
        <v>16</v>
      </c>
      <c r="D54" s="56">
        <v>9.24</v>
      </c>
      <c r="E54" s="64"/>
      <c r="F54" s="152"/>
      <c r="G54" s="34"/>
      <c r="H54" s="35"/>
      <c r="I54" s="34"/>
      <c r="J54" s="34"/>
      <c r="K54" s="34"/>
      <c r="L54" s="34"/>
      <c r="M54" s="34"/>
      <c r="N54" s="34"/>
      <c r="O54" s="34"/>
      <c r="P54" s="34"/>
    </row>
    <row r="55" spans="1:16" s="30" customFormat="1" ht="23.25" customHeight="1">
      <c r="A55" s="29">
        <v>21</v>
      </c>
      <c r="B55" s="82" t="s">
        <v>220</v>
      </c>
      <c r="C55" s="52" t="s">
        <v>18</v>
      </c>
      <c r="D55" s="53">
        <v>14</v>
      </c>
      <c r="E55" s="62"/>
      <c r="F55" s="152"/>
      <c r="G55" s="34"/>
      <c r="H55" s="35"/>
      <c r="I55" s="34"/>
      <c r="J55" s="34"/>
      <c r="K55" s="34"/>
      <c r="L55" s="34"/>
      <c r="M55" s="34"/>
      <c r="N55" s="34"/>
      <c r="O55" s="34"/>
      <c r="P55" s="34"/>
    </row>
    <row r="56" spans="1:16" s="30" customFormat="1" ht="22.5" customHeight="1">
      <c r="A56" s="88"/>
      <c r="B56" s="160" t="s">
        <v>31</v>
      </c>
      <c r="C56" s="161"/>
      <c r="D56" s="161"/>
      <c r="E56" s="162"/>
      <c r="F56" s="152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s="30" customFormat="1" ht="30" customHeight="1">
      <c r="A57" s="33" t="s">
        <v>33</v>
      </c>
      <c r="B57" s="148" t="s">
        <v>32</v>
      </c>
      <c r="C57" s="149"/>
      <c r="D57" s="149"/>
      <c r="E57" s="149"/>
      <c r="F57" s="152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s="30" customFormat="1" ht="30" customHeight="1">
      <c r="A58" s="29">
        <v>1</v>
      </c>
      <c r="B58" s="89" t="s">
        <v>208</v>
      </c>
      <c r="C58" s="52" t="s">
        <v>16</v>
      </c>
      <c r="D58" s="53">
        <v>181</v>
      </c>
      <c r="E58" s="37"/>
      <c r="F58" s="152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s="30" customFormat="1" ht="30" customHeight="1">
      <c r="A59" s="29">
        <v>2</v>
      </c>
      <c r="B59" s="51" t="s">
        <v>96</v>
      </c>
      <c r="C59" s="52" t="s">
        <v>16</v>
      </c>
      <c r="D59" s="53">
        <v>355</v>
      </c>
      <c r="E59" s="37"/>
      <c r="F59" s="152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s="30" customFormat="1" ht="30" customHeight="1">
      <c r="A60" s="29">
        <v>3</v>
      </c>
      <c r="B60" s="51" t="s">
        <v>215</v>
      </c>
      <c r="C60" s="52" t="s">
        <v>16</v>
      </c>
      <c r="D60" s="53">
        <v>51</v>
      </c>
      <c r="E60" s="37"/>
      <c r="F60" s="152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s="30" customFormat="1" ht="57.75" customHeight="1">
      <c r="A61" s="29">
        <v>4</v>
      </c>
      <c r="B61" s="51" t="s">
        <v>209</v>
      </c>
      <c r="C61" s="52" t="s">
        <v>16</v>
      </c>
      <c r="D61" s="86">
        <v>16</v>
      </c>
      <c r="E61" s="37"/>
      <c r="F61" s="152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s="30" customFormat="1" ht="47.25" customHeight="1">
      <c r="A62" s="29">
        <v>5</v>
      </c>
      <c r="B62" s="55" t="s">
        <v>216</v>
      </c>
      <c r="C62" s="52" t="s">
        <v>16</v>
      </c>
      <c r="D62" s="83">
        <v>8</v>
      </c>
      <c r="E62" s="37"/>
      <c r="F62" s="152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s="30" customFormat="1" ht="42" customHeight="1">
      <c r="A63" s="29">
        <v>6</v>
      </c>
      <c r="B63" s="55" t="s">
        <v>34</v>
      </c>
      <c r="C63" s="52" t="s">
        <v>16</v>
      </c>
      <c r="D63" s="83">
        <v>8.4</v>
      </c>
      <c r="E63" s="37"/>
      <c r="F63" s="152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s="30" customFormat="1" ht="39" customHeight="1">
      <c r="A64" s="29">
        <v>7</v>
      </c>
      <c r="B64" s="55" t="s">
        <v>35</v>
      </c>
      <c r="C64" s="52" t="s">
        <v>16</v>
      </c>
      <c r="D64" s="83">
        <v>33.3</v>
      </c>
      <c r="E64" s="37"/>
      <c r="F64" s="152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s="30" customFormat="1" ht="37.5" customHeight="1">
      <c r="A65" s="29">
        <v>8</v>
      </c>
      <c r="B65" s="51" t="s">
        <v>282</v>
      </c>
      <c r="C65" s="52" t="s">
        <v>16</v>
      </c>
      <c r="D65" s="52">
        <v>86.88</v>
      </c>
      <c r="E65" s="37"/>
      <c r="F65" s="152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s="30" customFormat="1" ht="21" customHeight="1">
      <c r="A66" s="54">
        <v>9</v>
      </c>
      <c r="B66" s="90" t="s">
        <v>210</v>
      </c>
      <c r="C66" s="52"/>
      <c r="D66" s="52"/>
      <c r="E66" s="37"/>
      <c r="F66" s="152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s="30" customFormat="1" ht="21.75" customHeight="1">
      <c r="A67" s="29">
        <v>9.1</v>
      </c>
      <c r="B67" s="82" t="s">
        <v>24</v>
      </c>
      <c r="C67" s="52" t="s">
        <v>18</v>
      </c>
      <c r="D67" s="86">
        <v>64.8</v>
      </c>
      <c r="E67" s="37"/>
      <c r="F67" s="152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s="30" customFormat="1" ht="18" customHeight="1">
      <c r="A68" s="29">
        <v>9.2</v>
      </c>
      <c r="B68" s="82" t="s">
        <v>38</v>
      </c>
      <c r="C68" s="52" t="s">
        <v>18</v>
      </c>
      <c r="D68" s="86">
        <v>256.8</v>
      </c>
      <c r="E68" s="37"/>
      <c r="F68" s="152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s="30" customFormat="1" ht="33" customHeight="1">
      <c r="A69" s="29">
        <v>10</v>
      </c>
      <c r="B69" s="51" t="s">
        <v>183</v>
      </c>
      <c r="C69" s="52" t="s">
        <v>16</v>
      </c>
      <c r="D69" s="86">
        <v>177.6</v>
      </c>
      <c r="E69" s="37"/>
      <c r="F69" s="152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s="30" customFormat="1" ht="33" customHeight="1">
      <c r="A70" s="29">
        <v>11</v>
      </c>
      <c r="B70" s="51" t="s">
        <v>26</v>
      </c>
      <c r="C70" s="52" t="s">
        <v>16</v>
      </c>
      <c r="D70" s="86">
        <v>11.7</v>
      </c>
      <c r="E70" s="37"/>
      <c r="F70" s="152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s="30" customFormat="1" ht="31.5" customHeight="1">
      <c r="A71" s="29">
        <v>12</v>
      </c>
      <c r="B71" s="51" t="s">
        <v>27</v>
      </c>
      <c r="C71" s="52" t="s">
        <v>16</v>
      </c>
      <c r="D71" s="86">
        <v>16.8</v>
      </c>
      <c r="E71" s="37"/>
      <c r="F71" s="152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s="30" customFormat="1" ht="23.25" customHeight="1">
      <c r="A72" s="29">
        <v>13</v>
      </c>
      <c r="B72" s="51" t="s">
        <v>212</v>
      </c>
      <c r="C72" s="52" t="s">
        <v>18</v>
      </c>
      <c r="D72" s="53">
        <v>84</v>
      </c>
      <c r="E72" s="37"/>
      <c r="F72" s="152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 s="30" customFormat="1" ht="19.5" customHeight="1">
      <c r="A73" s="29">
        <v>14</v>
      </c>
      <c r="B73" s="51" t="s">
        <v>36</v>
      </c>
      <c r="C73" s="52" t="s">
        <v>16</v>
      </c>
      <c r="D73" s="53">
        <v>192</v>
      </c>
      <c r="E73" s="37"/>
      <c r="F73" s="152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s="30" customFormat="1" ht="30.75" customHeight="1">
      <c r="A74" s="29">
        <v>15</v>
      </c>
      <c r="B74" s="51" t="s">
        <v>213</v>
      </c>
      <c r="C74" s="52" t="s">
        <v>16</v>
      </c>
      <c r="D74" s="53">
        <v>45</v>
      </c>
      <c r="E74" s="37"/>
      <c r="F74" s="152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s="30" customFormat="1" ht="29.25" customHeight="1">
      <c r="A75" s="29">
        <v>16</v>
      </c>
      <c r="B75" s="82" t="s">
        <v>214</v>
      </c>
      <c r="C75" s="52" t="s">
        <v>16</v>
      </c>
      <c r="D75" s="52">
        <v>9.24</v>
      </c>
      <c r="E75" s="37"/>
      <c r="F75" s="152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s="30" customFormat="1" ht="18.75" customHeight="1">
      <c r="A76" s="29">
        <v>17</v>
      </c>
      <c r="B76" s="82" t="s">
        <v>217</v>
      </c>
      <c r="C76" s="52" t="s">
        <v>18</v>
      </c>
      <c r="D76" s="53">
        <v>84</v>
      </c>
      <c r="E76" s="37"/>
      <c r="F76" s="152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s="30" customFormat="1" ht="18" customHeight="1">
      <c r="A77" s="88"/>
      <c r="B77" s="160" t="s">
        <v>37</v>
      </c>
      <c r="C77" s="161"/>
      <c r="D77" s="161"/>
      <c r="E77" s="162"/>
      <c r="F77" s="152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s="30" customFormat="1" ht="24.75" customHeight="1">
      <c r="A78" s="38" t="s">
        <v>40</v>
      </c>
      <c r="B78" s="148" t="s">
        <v>39</v>
      </c>
      <c r="C78" s="149"/>
      <c r="D78" s="149"/>
      <c r="E78" s="149"/>
      <c r="F78" s="152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s="30" customFormat="1" ht="30" customHeight="1">
      <c r="A79" s="29">
        <v>1</v>
      </c>
      <c r="B79" s="82" t="s">
        <v>208</v>
      </c>
      <c r="C79" s="61" t="s">
        <v>16</v>
      </c>
      <c r="D79" s="86">
        <v>45</v>
      </c>
      <c r="E79" s="91"/>
      <c r="F79" s="152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s="30" customFormat="1" ht="39.75" customHeight="1">
      <c r="A80" s="29">
        <v>2</v>
      </c>
      <c r="B80" s="51" t="s">
        <v>41</v>
      </c>
      <c r="C80" s="61" t="s">
        <v>16</v>
      </c>
      <c r="D80" s="86">
        <v>80</v>
      </c>
      <c r="E80" s="91"/>
      <c r="F80" s="152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1:16" s="30" customFormat="1" ht="45.75" customHeight="1">
      <c r="A81" s="29">
        <v>3</v>
      </c>
      <c r="B81" s="51" t="s">
        <v>15</v>
      </c>
      <c r="C81" s="61" t="s">
        <v>16</v>
      </c>
      <c r="D81" s="86">
        <v>24</v>
      </c>
      <c r="E81" s="91"/>
      <c r="F81" s="152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s="30" customFormat="1" ht="39.75" customHeight="1">
      <c r="A82" s="29">
        <v>4</v>
      </c>
      <c r="B82" s="55" t="s">
        <v>14</v>
      </c>
      <c r="C82" s="61" t="s">
        <v>16</v>
      </c>
      <c r="D82" s="83">
        <v>75</v>
      </c>
      <c r="E82" s="91"/>
      <c r="F82" s="152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6" s="30" customFormat="1" ht="49.5" customHeight="1">
      <c r="A83" s="29">
        <v>5</v>
      </c>
      <c r="B83" s="55" t="s">
        <v>47</v>
      </c>
      <c r="C83" s="66" t="s">
        <v>207</v>
      </c>
      <c r="D83" s="83">
        <v>10</v>
      </c>
      <c r="E83" s="91"/>
      <c r="F83" s="152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s="30" customFormat="1" ht="39.75" customHeight="1">
      <c r="A84" s="29">
        <v>6</v>
      </c>
      <c r="B84" s="55" t="s">
        <v>25</v>
      </c>
      <c r="C84" s="61" t="s">
        <v>16</v>
      </c>
      <c r="D84" s="83">
        <v>9</v>
      </c>
      <c r="E84" s="91"/>
      <c r="F84" s="152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1:16" s="30" customFormat="1" ht="30" customHeight="1">
      <c r="A85" s="29">
        <v>7</v>
      </c>
      <c r="B85" s="51" t="s">
        <v>43</v>
      </c>
      <c r="C85" s="61" t="s">
        <v>16</v>
      </c>
      <c r="D85" s="86">
        <v>52.9</v>
      </c>
      <c r="E85" s="91"/>
      <c r="F85" s="152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s="30" customFormat="1" ht="30" customHeight="1">
      <c r="A86" s="29">
        <v>8</v>
      </c>
      <c r="B86" s="51" t="s">
        <v>284</v>
      </c>
      <c r="C86" s="61" t="s">
        <v>16</v>
      </c>
      <c r="D86" s="86">
        <v>88</v>
      </c>
      <c r="E86" s="91"/>
      <c r="F86" s="152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16" s="30" customFormat="1" ht="19.5" customHeight="1">
      <c r="A87" s="29">
        <v>9</v>
      </c>
      <c r="B87" s="82" t="s">
        <v>210</v>
      </c>
      <c r="C87" s="61"/>
      <c r="D87" s="52"/>
      <c r="E87" s="91"/>
      <c r="F87" s="152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 s="30" customFormat="1" ht="19.5" customHeight="1">
      <c r="A88" s="29">
        <v>9.1</v>
      </c>
      <c r="B88" s="82" t="s">
        <v>24</v>
      </c>
      <c r="C88" s="61" t="s">
        <v>18</v>
      </c>
      <c r="D88" s="86">
        <v>60</v>
      </c>
      <c r="E88" s="91"/>
      <c r="F88" s="152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s="30" customFormat="1" ht="19.5" customHeight="1">
      <c r="A89" s="29">
        <v>9.2</v>
      </c>
      <c r="B89" s="82" t="s">
        <v>38</v>
      </c>
      <c r="C89" s="61" t="s">
        <v>18</v>
      </c>
      <c r="D89" s="53">
        <v>236</v>
      </c>
      <c r="E89" s="91"/>
      <c r="F89" s="152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s="30" customFormat="1" ht="30" customHeight="1">
      <c r="A90" s="29">
        <v>10</v>
      </c>
      <c r="B90" s="51" t="s">
        <v>183</v>
      </c>
      <c r="C90" s="61" t="s">
        <v>16</v>
      </c>
      <c r="D90" s="86">
        <v>58.8</v>
      </c>
      <c r="E90" s="91"/>
      <c r="F90" s="152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1:16" s="30" customFormat="1" ht="30" customHeight="1">
      <c r="A91" s="29">
        <v>11</v>
      </c>
      <c r="B91" s="51" t="s">
        <v>26</v>
      </c>
      <c r="C91" s="61" t="s">
        <v>16</v>
      </c>
      <c r="D91" s="86">
        <v>2.5</v>
      </c>
      <c r="E91" s="91"/>
      <c r="F91" s="152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1:16" s="30" customFormat="1" ht="30" customHeight="1">
      <c r="A92" s="29">
        <v>12</v>
      </c>
      <c r="B92" s="51" t="s">
        <v>44</v>
      </c>
      <c r="C92" s="61" t="s">
        <v>16</v>
      </c>
      <c r="D92" s="86">
        <v>5.6</v>
      </c>
      <c r="E92" s="91"/>
      <c r="F92" s="152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1:16" s="30" customFormat="1" ht="30" customHeight="1">
      <c r="A93" s="29">
        <v>13</v>
      </c>
      <c r="B93" s="51" t="s">
        <v>218</v>
      </c>
      <c r="C93" s="61" t="s">
        <v>18</v>
      </c>
      <c r="D93" s="86">
        <v>28</v>
      </c>
      <c r="E93" s="91"/>
      <c r="F93" s="152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1:16" s="30" customFormat="1" ht="19.5" customHeight="1">
      <c r="A94" s="29">
        <v>14</v>
      </c>
      <c r="B94" s="51" t="s">
        <v>30</v>
      </c>
      <c r="C94" s="61" t="s">
        <v>16</v>
      </c>
      <c r="D94" s="86">
        <v>64</v>
      </c>
      <c r="E94" s="91"/>
      <c r="F94" s="152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1:16" s="30" customFormat="1" ht="30" customHeight="1">
      <c r="A95" s="29">
        <v>15</v>
      </c>
      <c r="B95" s="82" t="s">
        <v>213</v>
      </c>
      <c r="C95" s="61" t="s">
        <v>16</v>
      </c>
      <c r="D95" s="86">
        <v>30</v>
      </c>
      <c r="E95" s="91"/>
      <c r="F95" s="152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1:16" s="30" customFormat="1" ht="19.5" customHeight="1">
      <c r="A96" s="88"/>
      <c r="B96" s="160" t="s">
        <v>42</v>
      </c>
      <c r="C96" s="161"/>
      <c r="D96" s="161"/>
      <c r="E96" s="162"/>
      <c r="F96" s="152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1:16" s="30" customFormat="1" ht="30" customHeight="1">
      <c r="A97" s="58">
        <v>3.4</v>
      </c>
      <c r="B97" s="148" t="s">
        <v>45</v>
      </c>
      <c r="C97" s="149"/>
      <c r="D97" s="149"/>
      <c r="E97" s="149"/>
      <c r="F97" s="152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s="30" customFormat="1" ht="30" customHeight="1">
      <c r="A98" s="29">
        <v>1</v>
      </c>
      <c r="B98" s="89" t="s">
        <v>208</v>
      </c>
      <c r="C98" s="61" t="s">
        <v>16</v>
      </c>
      <c r="D98" s="86">
        <v>75</v>
      </c>
      <c r="E98" s="91"/>
      <c r="F98" s="152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1:16" s="30" customFormat="1" ht="39.75" customHeight="1">
      <c r="A99" s="29">
        <v>2</v>
      </c>
      <c r="B99" s="51" t="s">
        <v>285</v>
      </c>
      <c r="C99" s="61" t="s">
        <v>16</v>
      </c>
      <c r="D99" s="53">
        <v>180</v>
      </c>
      <c r="E99" s="91"/>
      <c r="F99" s="152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16" s="30" customFormat="1" ht="30" customHeight="1">
      <c r="A100" s="29">
        <v>3</v>
      </c>
      <c r="B100" s="51" t="s">
        <v>215</v>
      </c>
      <c r="C100" s="61" t="s">
        <v>16</v>
      </c>
      <c r="D100" s="86">
        <v>26</v>
      </c>
      <c r="E100" s="91"/>
      <c r="F100" s="152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1:16" s="30" customFormat="1" ht="45" customHeight="1">
      <c r="A101" s="29">
        <v>4</v>
      </c>
      <c r="B101" s="51" t="s">
        <v>209</v>
      </c>
      <c r="C101" s="61" t="s">
        <v>16</v>
      </c>
      <c r="D101" s="86">
        <v>7.8</v>
      </c>
      <c r="E101" s="91"/>
      <c r="F101" s="152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s="30" customFormat="1" ht="45" customHeight="1">
      <c r="A102" s="29">
        <v>5.1</v>
      </c>
      <c r="B102" s="55" t="s">
        <v>216</v>
      </c>
      <c r="C102" s="61" t="s">
        <v>16</v>
      </c>
      <c r="D102" s="83">
        <v>4.8</v>
      </c>
      <c r="E102" s="91"/>
      <c r="F102" s="152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1:16" s="30" customFormat="1" ht="19.5" customHeight="1">
      <c r="A103" s="29">
        <v>5.2</v>
      </c>
      <c r="B103" s="55" t="s">
        <v>302</v>
      </c>
      <c r="C103" s="66" t="s">
        <v>207</v>
      </c>
      <c r="D103" s="57">
        <v>24</v>
      </c>
      <c r="E103" s="91"/>
      <c r="F103" s="152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s="30" customFormat="1" ht="39.75" customHeight="1">
      <c r="A104" s="29">
        <v>6</v>
      </c>
      <c r="B104" s="55" t="s">
        <v>184</v>
      </c>
      <c r="C104" s="61" t="s">
        <v>16</v>
      </c>
      <c r="D104" s="57">
        <v>170</v>
      </c>
      <c r="E104" s="91"/>
      <c r="F104" s="152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1:16" s="30" customFormat="1" ht="39.75" customHeight="1">
      <c r="A105" s="29">
        <v>7</v>
      </c>
      <c r="B105" s="55" t="s">
        <v>286</v>
      </c>
      <c r="C105" s="61" t="s">
        <v>207</v>
      </c>
      <c r="D105" s="83">
        <v>20</v>
      </c>
      <c r="E105" s="91"/>
      <c r="F105" s="152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s="30" customFormat="1" ht="45" customHeight="1">
      <c r="A106" s="29">
        <v>8</v>
      </c>
      <c r="B106" s="55" t="s">
        <v>34</v>
      </c>
      <c r="C106" s="61" t="s">
        <v>16</v>
      </c>
      <c r="D106" s="83">
        <v>12</v>
      </c>
      <c r="E106" s="91"/>
      <c r="F106" s="152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s="30" customFormat="1" ht="30" customHeight="1">
      <c r="A107" s="29">
        <v>9</v>
      </c>
      <c r="B107" s="55" t="s">
        <v>35</v>
      </c>
      <c r="C107" s="61" t="s">
        <v>16</v>
      </c>
      <c r="D107" s="83">
        <v>48</v>
      </c>
      <c r="E107" s="91"/>
      <c r="F107" s="152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s="30" customFormat="1" ht="30" customHeight="1">
      <c r="A108" s="29">
        <v>10</v>
      </c>
      <c r="B108" s="51" t="s">
        <v>282</v>
      </c>
      <c r="C108" s="61" t="s">
        <v>16</v>
      </c>
      <c r="D108" s="86">
        <v>108.6</v>
      </c>
      <c r="E108" s="91"/>
      <c r="F108" s="152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s="30" customFormat="1" ht="19.5" customHeight="1">
      <c r="A109" s="54">
        <v>11</v>
      </c>
      <c r="B109" s="92" t="s">
        <v>210</v>
      </c>
      <c r="C109" s="61"/>
      <c r="D109" s="52"/>
      <c r="E109" s="91"/>
      <c r="F109" s="152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s="30" customFormat="1" ht="19.5" customHeight="1">
      <c r="A110" s="29">
        <v>11.1</v>
      </c>
      <c r="B110" s="82" t="s">
        <v>24</v>
      </c>
      <c r="C110" s="93" t="s">
        <v>18</v>
      </c>
      <c r="D110" s="86">
        <v>81</v>
      </c>
      <c r="E110" s="91"/>
      <c r="F110" s="152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16" s="30" customFormat="1" ht="19.5" customHeight="1">
      <c r="A111" s="29">
        <v>11.2</v>
      </c>
      <c r="B111" s="82" t="s">
        <v>38</v>
      </c>
      <c r="C111" s="93" t="s">
        <v>18</v>
      </c>
      <c r="D111" s="57">
        <v>321</v>
      </c>
      <c r="E111" s="91"/>
      <c r="F111" s="152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s="30" customFormat="1" ht="30" customHeight="1">
      <c r="A112" s="72">
        <v>12</v>
      </c>
      <c r="B112" s="73" t="s">
        <v>183</v>
      </c>
      <c r="C112" s="61" t="s">
        <v>16</v>
      </c>
      <c r="D112" s="86">
        <v>117.6</v>
      </c>
      <c r="E112" s="91"/>
      <c r="F112" s="152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1:16" s="30" customFormat="1" ht="30" customHeight="1">
      <c r="A113" s="29">
        <v>13</v>
      </c>
      <c r="B113" s="51" t="s">
        <v>26</v>
      </c>
      <c r="C113" s="61" t="s">
        <v>16</v>
      </c>
      <c r="D113" s="86">
        <v>5</v>
      </c>
      <c r="E113" s="91"/>
      <c r="F113" s="152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s="30" customFormat="1" ht="30" customHeight="1">
      <c r="A114" s="29">
        <v>14</v>
      </c>
      <c r="B114" s="51" t="s">
        <v>48</v>
      </c>
      <c r="C114" s="61" t="s">
        <v>16</v>
      </c>
      <c r="D114" s="86">
        <v>11.2</v>
      </c>
      <c r="E114" s="91"/>
      <c r="F114" s="152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s="30" customFormat="1" ht="19.5" customHeight="1">
      <c r="A115" s="29">
        <v>15</v>
      </c>
      <c r="B115" s="51" t="s">
        <v>212</v>
      </c>
      <c r="C115" s="61" t="s">
        <v>18</v>
      </c>
      <c r="D115" s="86">
        <v>56</v>
      </c>
      <c r="E115" s="91"/>
      <c r="F115" s="152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s="30" customFormat="1" ht="19.5" customHeight="1">
      <c r="A116" s="29">
        <v>16</v>
      </c>
      <c r="B116" s="51" t="s">
        <v>36</v>
      </c>
      <c r="C116" s="61" t="s">
        <v>16</v>
      </c>
      <c r="D116" s="53">
        <v>128</v>
      </c>
      <c r="E116" s="91"/>
      <c r="F116" s="152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1:16" s="30" customFormat="1" ht="30" customHeight="1">
      <c r="A117" s="29">
        <v>17</v>
      </c>
      <c r="B117" s="51" t="s">
        <v>213</v>
      </c>
      <c r="C117" s="61" t="s">
        <v>16</v>
      </c>
      <c r="D117" s="86">
        <v>50</v>
      </c>
      <c r="E117" s="91"/>
      <c r="F117" s="152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s="30" customFormat="1" ht="19.5" customHeight="1">
      <c r="A118" s="88"/>
      <c r="B118" s="160" t="s">
        <v>46</v>
      </c>
      <c r="C118" s="161"/>
      <c r="D118" s="161"/>
      <c r="E118" s="162"/>
      <c r="F118" s="152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16" s="30" customFormat="1" ht="30" customHeight="1">
      <c r="A119" s="38" t="s">
        <v>51</v>
      </c>
      <c r="B119" s="148" t="s">
        <v>49</v>
      </c>
      <c r="C119" s="149"/>
      <c r="D119" s="149"/>
      <c r="E119" s="149"/>
      <c r="F119" s="152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s="30" customFormat="1" ht="30" customHeight="1">
      <c r="A120" s="29">
        <v>1</v>
      </c>
      <c r="B120" s="89" t="s">
        <v>208</v>
      </c>
      <c r="C120" s="61" t="s">
        <v>16</v>
      </c>
      <c r="D120" s="53">
        <v>35</v>
      </c>
      <c r="E120" s="91"/>
      <c r="F120" s="152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1:16" s="30" customFormat="1" ht="39.75" customHeight="1">
      <c r="A121" s="29">
        <v>2</v>
      </c>
      <c r="B121" s="51" t="s">
        <v>285</v>
      </c>
      <c r="C121" s="61" t="s">
        <v>16</v>
      </c>
      <c r="D121" s="53">
        <v>62</v>
      </c>
      <c r="E121" s="91"/>
      <c r="F121" s="152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s="30" customFormat="1" ht="30" customHeight="1">
      <c r="A122" s="29">
        <v>3</v>
      </c>
      <c r="B122" s="51" t="s">
        <v>215</v>
      </c>
      <c r="C122" s="61" t="s">
        <v>16</v>
      </c>
      <c r="D122" s="53">
        <v>10</v>
      </c>
      <c r="E122" s="91"/>
      <c r="F122" s="152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1:16" s="30" customFormat="1" ht="54.75" customHeight="1">
      <c r="A123" s="29">
        <v>4</v>
      </c>
      <c r="B123" s="51" t="s">
        <v>209</v>
      </c>
      <c r="C123" s="61" t="s">
        <v>16</v>
      </c>
      <c r="D123" s="53">
        <v>5</v>
      </c>
      <c r="E123" s="91"/>
      <c r="F123" s="152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s="30" customFormat="1" ht="30" customHeight="1">
      <c r="A124" s="29">
        <v>5</v>
      </c>
      <c r="B124" s="51" t="s">
        <v>183</v>
      </c>
      <c r="C124" s="61" t="s">
        <v>16</v>
      </c>
      <c r="D124" s="86">
        <v>43.2</v>
      </c>
      <c r="E124" s="91"/>
      <c r="F124" s="152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1:16" s="30" customFormat="1" ht="30" customHeight="1">
      <c r="A125" s="29">
        <v>6</v>
      </c>
      <c r="B125" s="82" t="s">
        <v>50</v>
      </c>
      <c r="C125" s="61" t="s">
        <v>16</v>
      </c>
      <c r="D125" s="86">
        <v>3.9</v>
      </c>
      <c r="E125" s="91"/>
      <c r="F125" s="152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s="30" customFormat="1" ht="30" customHeight="1">
      <c r="A126" s="29">
        <v>7</v>
      </c>
      <c r="B126" s="55" t="s">
        <v>27</v>
      </c>
      <c r="C126" s="61" t="s">
        <v>16</v>
      </c>
      <c r="D126" s="83">
        <v>5.6</v>
      </c>
      <c r="E126" s="91"/>
      <c r="F126" s="152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1:16" s="30" customFormat="1" ht="19.5" customHeight="1">
      <c r="A127" s="29">
        <v>8</v>
      </c>
      <c r="B127" s="55" t="s">
        <v>212</v>
      </c>
      <c r="C127" s="66" t="s">
        <v>18</v>
      </c>
      <c r="D127" s="57">
        <v>28</v>
      </c>
      <c r="E127" s="91"/>
      <c r="F127" s="152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1:16" s="30" customFormat="1" ht="19.5" customHeight="1">
      <c r="A128" s="29">
        <v>9</v>
      </c>
      <c r="B128" s="51" t="s">
        <v>36</v>
      </c>
      <c r="C128" s="61" t="s">
        <v>16</v>
      </c>
      <c r="D128" s="53">
        <v>64</v>
      </c>
      <c r="E128" s="91"/>
      <c r="F128" s="152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s="30" customFormat="1" ht="30" customHeight="1">
      <c r="A129" s="29">
        <v>10</v>
      </c>
      <c r="B129" s="82" t="s">
        <v>219</v>
      </c>
      <c r="C129" s="61" t="s">
        <v>16</v>
      </c>
      <c r="D129" s="52">
        <v>3.08</v>
      </c>
      <c r="E129" s="91"/>
      <c r="F129" s="152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1:16" s="30" customFormat="1" ht="19.5" customHeight="1">
      <c r="A130" s="29">
        <v>11</v>
      </c>
      <c r="B130" s="82" t="s">
        <v>220</v>
      </c>
      <c r="C130" s="66" t="s">
        <v>18</v>
      </c>
      <c r="D130" s="86">
        <v>7</v>
      </c>
      <c r="E130" s="91"/>
      <c r="F130" s="152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1:16" s="30" customFormat="1" ht="30" customHeight="1">
      <c r="A131" s="29">
        <v>12</v>
      </c>
      <c r="B131" s="82" t="s">
        <v>213</v>
      </c>
      <c r="C131" s="61" t="s">
        <v>16</v>
      </c>
      <c r="D131" s="53">
        <v>15</v>
      </c>
      <c r="E131" s="91"/>
      <c r="F131" s="152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1:16" s="30" customFormat="1" ht="19.5" customHeight="1">
      <c r="A132" s="88"/>
      <c r="B132" s="160" t="s">
        <v>52</v>
      </c>
      <c r="C132" s="161"/>
      <c r="D132" s="161"/>
      <c r="E132" s="162"/>
      <c r="F132" s="152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1:16" s="30" customFormat="1" ht="24.75" customHeight="1">
      <c r="A133" s="38" t="s">
        <v>58</v>
      </c>
      <c r="B133" s="148" t="s">
        <v>53</v>
      </c>
      <c r="C133" s="149"/>
      <c r="D133" s="149"/>
      <c r="E133" s="149"/>
      <c r="F133" s="152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s="30" customFormat="1" ht="30" customHeight="1">
      <c r="A134" s="29">
        <v>1</v>
      </c>
      <c r="B134" s="82" t="s">
        <v>208</v>
      </c>
      <c r="C134" s="61" t="s">
        <v>16</v>
      </c>
      <c r="D134" s="86">
        <v>35</v>
      </c>
      <c r="E134" s="91"/>
      <c r="F134" s="152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s="30" customFormat="1" ht="39.75" customHeight="1">
      <c r="A135" s="29">
        <v>2</v>
      </c>
      <c r="B135" s="51" t="s">
        <v>287</v>
      </c>
      <c r="C135" s="61" t="s">
        <v>16</v>
      </c>
      <c r="D135" s="53">
        <v>185</v>
      </c>
      <c r="E135" s="91"/>
      <c r="F135" s="152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1:16" s="30" customFormat="1" ht="30" customHeight="1">
      <c r="A136" s="29">
        <v>3</v>
      </c>
      <c r="B136" s="51" t="s">
        <v>215</v>
      </c>
      <c r="C136" s="61" t="s">
        <v>16</v>
      </c>
      <c r="D136" s="86">
        <v>20</v>
      </c>
      <c r="E136" s="91"/>
      <c r="F136" s="152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1:16" s="30" customFormat="1" ht="45" customHeight="1">
      <c r="A137" s="29">
        <v>4</v>
      </c>
      <c r="B137" s="51" t="s">
        <v>185</v>
      </c>
      <c r="C137" s="61" t="s">
        <v>16</v>
      </c>
      <c r="D137" s="86">
        <v>25</v>
      </c>
      <c r="E137" s="91"/>
      <c r="F137" s="152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1:16" s="30" customFormat="1" ht="54.75" customHeight="1">
      <c r="A138" s="29">
        <v>5</v>
      </c>
      <c r="B138" s="51" t="s">
        <v>209</v>
      </c>
      <c r="C138" s="61" t="s">
        <v>16</v>
      </c>
      <c r="D138" s="86">
        <v>35</v>
      </c>
      <c r="E138" s="91"/>
      <c r="F138" s="152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1:16" s="30" customFormat="1" ht="30" customHeight="1">
      <c r="A139" s="29">
        <v>6</v>
      </c>
      <c r="B139" s="51" t="s">
        <v>183</v>
      </c>
      <c r="C139" s="61" t="s">
        <v>16</v>
      </c>
      <c r="D139" s="86">
        <v>65.5</v>
      </c>
      <c r="E139" s="91"/>
      <c r="F139" s="152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s="30" customFormat="1" ht="30" customHeight="1">
      <c r="A140" s="29">
        <v>7</v>
      </c>
      <c r="B140" s="82" t="s">
        <v>50</v>
      </c>
      <c r="C140" s="61" t="s">
        <v>16</v>
      </c>
      <c r="D140" s="86">
        <v>4.2</v>
      </c>
      <c r="E140" s="91"/>
      <c r="F140" s="152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1:16" s="30" customFormat="1" ht="30" customHeight="1">
      <c r="A141" s="29">
        <v>8</v>
      </c>
      <c r="B141" s="55" t="s">
        <v>48</v>
      </c>
      <c r="C141" s="61" t="s">
        <v>16</v>
      </c>
      <c r="D141" s="83">
        <v>5</v>
      </c>
      <c r="E141" s="91"/>
      <c r="F141" s="152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6" s="30" customFormat="1" ht="45" customHeight="1">
      <c r="A142" s="29">
        <v>9</v>
      </c>
      <c r="B142" s="55" t="s">
        <v>186</v>
      </c>
      <c r="C142" s="61" t="s">
        <v>16</v>
      </c>
      <c r="D142" s="56">
        <v>196.84</v>
      </c>
      <c r="E142" s="91"/>
      <c r="F142" s="152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1:16" s="30" customFormat="1" ht="30" customHeight="1">
      <c r="A143" s="29">
        <v>10</v>
      </c>
      <c r="B143" s="55" t="s">
        <v>55</v>
      </c>
      <c r="C143" s="66" t="s">
        <v>202</v>
      </c>
      <c r="D143" s="94">
        <v>0.188</v>
      </c>
      <c r="E143" s="91"/>
      <c r="F143" s="152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s="30" customFormat="1" ht="19.5" customHeight="1">
      <c r="A144" s="29">
        <v>11</v>
      </c>
      <c r="B144" s="51" t="s">
        <v>56</v>
      </c>
      <c r="C144" s="61" t="s">
        <v>211</v>
      </c>
      <c r="D144" s="86">
        <v>20</v>
      </c>
      <c r="E144" s="91"/>
      <c r="F144" s="152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s="30" customFormat="1" ht="19.5" customHeight="1">
      <c r="A145" s="29">
        <v>12</v>
      </c>
      <c r="B145" s="51" t="s">
        <v>57</v>
      </c>
      <c r="C145" s="61" t="s">
        <v>16</v>
      </c>
      <c r="D145" s="86">
        <v>24</v>
      </c>
      <c r="E145" s="91"/>
      <c r="F145" s="152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s="30" customFormat="1" ht="19.5" customHeight="1">
      <c r="A146" s="29">
        <v>13</v>
      </c>
      <c r="B146" s="51" t="s">
        <v>212</v>
      </c>
      <c r="C146" s="61" t="s">
        <v>18</v>
      </c>
      <c r="D146" s="53">
        <v>125</v>
      </c>
      <c r="E146" s="91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1:16" s="30" customFormat="1" ht="19.5" customHeight="1">
      <c r="A147" s="29">
        <v>14</v>
      </c>
      <c r="B147" s="51" t="s">
        <v>36</v>
      </c>
      <c r="C147" s="61" t="s">
        <v>16</v>
      </c>
      <c r="D147" s="86">
        <v>57</v>
      </c>
      <c r="E147" s="91"/>
      <c r="F147" s="152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1:16" s="30" customFormat="1" ht="30" customHeight="1">
      <c r="A148" s="29">
        <v>15</v>
      </c>
      <c r="B148" s="51" t="s">
        <v>213</v>
      </c>
      <c r="C148" s="61" t="s">
        <v>16</v>
      </c>
      <c r="D148" s="86">
        <v>5.6</v>
      </c>
      <c r="E148" s="91"/>
      <c r="F148" s="152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1:16" s="30" customFormat="1" ht="30" customHeight="1">
      <c r="A149" s="29">
        <v>16</v>
      </c>
      <c r="B149" s="82" t="s">
        <v>219</v>
      </c>
      <c r="C149" s="61" t="s">
        <v>16</v>
      </c>
      <c r="D149" s="86">
        <v>6.9</v>
      </c>
      <c r="E149" s="91"/>
      <c r="F149" s="152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1:16" s="30" customFormat="1" ht="19.5" customHeight="1">
      <c r="A150" s="29">
        <v>17</v>
      </c>
      <c r="B150" s="82" t="s">
        <v>220</v>
      </c>
      <c r="C150" s="61" t="s">
        <v>18</v>
      </c>
      <c r="D150" s="86">
        <v>63</v>
      </c>
      <c r="E150" s="91"/>
      <c r="F150" s="152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1:16" s="30" customFormat="1" ht="19.5" customHeight="1">
      <c r="A151" s="88"/>
      <c r="B151" s="160" t="s">
        <v>54</v>
      </c>
      <c r="C151" s="161"/>
      <c r="D151" s="161"/>
      <c r="E151" s="162"/>
      <c r="F151" s="152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s="30" customFormat="1" ht="24.75" customHeight="1">
      <c r="A152" s="38" t="s">
        <v>60</v>
      </c>
      <c r="B152" s="148" t="s">
        <v>59</v>
      </c>
      <c r="C152" s="149"/>
      <c r="D152" s="149"/>
      <c r="E152" s="149"/>
      <c r="F152" s="152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1:16" s="30" customFormat="1" ht="30" customHeight="1">
      <c r="A153" s="29">
        <v>1</v>
      </c>
      <c r="B153" s="82" t="s">
        <v>208</v>
      </c>
      <c r="C153" s="61" t="s">
        <v>16</v>
      </c>
      <c r="D153" s="86" t="s">
        <v>221</v>
      </c>
      <c r="E153" s="91"/>
      <c r="F153" s="152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1:16" s="30" customFormat="1" ht="39.75" customHeight="1">
      <c r="A154" s="29">
        <v>2</v>
      </c>
      <c r="B154" s="51" t="s">
        <v>287</v>
      </c>
      <c r="C154" s="61" t="s">
        <v>16</v>
      </c>
      <c r="D154" s="86" t="s">
        <v>222</v>
      </c>
      <c r="E154" s="91"/>
      <c r="F154" s="152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1:16" s="30" customFormat="1" ht="30" customHeight="1">
      <c r="A155" s="29">
        <v>3</v>
      </c>
      <c r="B155" s="51" t="s">
        <v>215</v>
      </c>
      <c r="C155" s="61" t="s">
        <v>16</v>
      </c>
      <c r="D155" s="86" t="s">
        <v>223</v>
      </c>
      <c r="E155" s="91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1:16" s="30" customFormat="1" ht="54.75" customHeight="1">
      <c r="A156" s="29">
        <v>4</v>
      </c>
      <c r="B156" s="51" t="s">
        <v>209</v>
      </c>
      <c r="C156" s="61" t="s">
        <v>16</v>
      </c>
      <c r="D156" s="52" t="s">
        <v>224</v>
      </c>
      <c r="E156" s="91"/>
      <c r="F156" s="152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1:16" s="30" customFormat="1" ht="30" customHeight="1">
      <c r="A157" s="29">
        <v>5</v>
      </c>
      <c r="B157" s="51" t="s">
        <v>183</v>
      </c>
      <c r="C157" s="52" t="s">
        <v>16</v>
      </c>
      <c r="D157" s="86">
        <v>25.1</v>
      </c>
      <c r="E157" s="91"/>
      <c r="F157" s="152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1:16" s="30" customFormat="1" ht="30" customHeight="1">
      <c r="A158" s="29">
        <v>6</v>
      </c>
      <c r="B158" s="82" t="s">
        <v>50</v>
      </c>
      <c r="C158" s="52" t="s">
        <v>16</v>
      </c>
      <c r="D158" s="86">
        <v>2.4</v>
      </c>
      <c r="E158" s="91"/>
      <c r="F158" s="152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s="30" customFormat="1" ht="30" customHeight="1">
      <c r="A159" s="29">
        <v>7</v>
      </c>
      <c r="B159" s="87" t="s">
        <v>27</v>
      </c>
      <c r="C159" s="52" t="s">
        <v>16</v>
      </c>
      <c r="D159" s="83" t="s">
        <v>225</v>
      </c>
      <c r="E159" s="91"/>
      <c r="F159" s="152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1:16" s="30" customFormat="1" ht="30" customHeight="1">
      <c r="A160" s="29">
        <v>8</v>
      </c>
      <c r="B160" s="55" t="s">
        <v>226</v>
      </c>
      <c r="C160" s="52" t="s">
        <v>305</v>
      </c>
      <c r="D160" s="83" t="s">
        <v>227</v>
      </c>
      <c r="E160" s="91"/>
      <c r="F160" s="152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1:16" s="30" customFormat="1" ht="19.5" customHeight="1">
      <c r="A161" s="29">
        <v>9</v>
      </c>
      <c r="B161" s="51" t="s">
        <v>36</v>
      </c>
      <c r="C161" s="52" t="s">
        <v>16</v>
      </c>
      <c r="D161" s="53" t="s">
        <v>228</v>
      </c>
      <c r="E161" s="91"/>
      <c r="F161" s="152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1:16" s="30" customFormat="1" ht="30" customHeight="1">
      <c r="A162" s="29">
        <v>10</v>
      </c>
      <c r="B162" s="51" t="s">
        <v>213</v>
      </c>
      <c r="C162" s="52" t="s">
        <v>16</v>
      </c>
      <c r="D162" s="53" t="s">
        <v>229</v>
      </c>
      <c r="E162" s="91"/>
      <c r="F162" s="152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1:16" s="30" customFormat="1" ht="30" customHeight="1">
      <c r="A163" s="29">
        <v>11</v>
      </c>
      <c r="B163" s="95" t="s">
        <v>219</v>
      </c>
      <c r="C163" s="52" t="s">
        <v>16</v>
      </c>
      <c r="D163" s="52">
        <v>1.54</v>
      </c>
      <c r="E163" s="91"/>
      <c r="F163" s="152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1:16" s="30" customFormat="1" ht="19.5" customHeight="1">
      <c r="A164" s="29">
        <v>12</v>
      </c>
      <c r="B164" s="82" t="s">
        <v>220</v>
      </c>
      <c r="C164" s="52" t="s">
        <v>18</v>
      </c>
      <c r="D164" s="96">
        <v>14</v>
      </c>
      <c r="E164" s="91"/>
      <c r="F164" s="152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1:16" s="30" customFormat="1" ht="19.5" customHeight="1">
      <c r="A165" s="88"/>
      <c r="B165" s="160" t="s">
        <v>62</v>
      </c>
      <c r="C165" s="161"/>
      <c r="D165" s="161"/>
      <c r="E165" s="162"/>
      <c r="F165" s="152"/>
      <c r="G165" s="34"/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1:16" s="30" customFormat="1" ht="30" customHeight="1">
      <c r="A166" s="38" t="s">
        <v>68</v>
      </c>
      <c r="B166" s="148" t="s">
        <v>294</v>
      </c>
      <c r="C166" s="149"/>
      <c r="D166" s="149"/>
      <c r="E166" s="149"/>
      <c r="F166" s="152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6" s="30" customFormat="1" ht="30" customHeight="1">
      <c r="A167" s="137">
        <v>1</v>
      </c>
      <c r="B167" s="122" t="s">
        <v>208</v>
      </c>
      <c r="C167" s="121" t="s">
        <v>16</v>
      </c>
      <c r="D167" s="123">
        <v>356</v>
      </c>
      <c r="E167" s="124"/>
      <c r="F167" s="152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1:16" s="30" customFormat="1" ht="45" customHeight="1">
      <c r="A168" s="137">
        <v>2</v>
      </c>
      <c r="B168" s="125" t="s">
        <v>287</v>
      </c>
      <c r="C168" s="121" t="s">
        <v>16</v>
      </c>
      <c r="D168" s="123">
        <v>430</v>
      </c>
      <c r="E168" s="124"/>
      <c r="F168" s="152"/>
      <c r="G168" s="34"/>
      <c r="H168" s="34"/>
      <c r="I168" s="34"/>
      <c r="J168" s="34"/>
      <c r="K168" s="34"/>
      <c r="L168" s="34"/>
      <c r="M168" s="34"/>
      <c r="N168" s="34"/>
      <c r="O168" s="34"/>
      <c r="P168" s="34"/>
    </row>
    <row r="169" spans="1:16" s="30" customFormat="1" ht="30" customHeight="1">
      <c r="A169" s="137">
        <v>3</v>
      </c>
      <c r="B169" s="125" t="s">
        <v>215</v>
      </c>
      <c r="C169" s="121" t="s">
        <v>16</v>
      </c>
      <c r="D169" s="123">
        <v>78</v>
      </c>
      <c r="E169" s="124"/>
      <c r="F169" s="152"/>
      <c r="G169" s="34"/>
      <c r="H169" s="34"/>
      <c r="I169" s="34"/>
      <c r="J169" s="34"/>
      <c r="K169" s="34"/>
      <c r="L169" s="34"/>
      <c r="M169" s="34"/>
      <c r="N169" s="34"/>
      <c r="O169" s="34"/>
      <c r="P169" s="34"/>
    </row>
    <row r="170" spans="1:16" s="30" customFormat="1" ht="54.75" customHeight="1">
      <c r="A170" s="137">
        <v>4</v>
      </c>
      <c r="B170" s="125" t="s">
        <v>209</v>
      </c>
      <c r="C170" s="121" t="s">
        <v>16</v>
      </c>
      <c r="D170" s="123">
        <v>10.5</v>
      </c>
      <c r="E170" s="124"/>
      <c r="F170" s="152"/>
      <c r="G170" s="34"/>
      <c r="H170" s="126"/>
      <c r="I170" s="34"/>
      <c r="J170" s="34"/>
      <c r="K170" s="34"/>
      <c r="L170" s="34"/>
      <c r="M170" s="34"/>
      <c r="N170" s="34"/>
      <c r="O170" s="34"/>
      <c r="P170" s="34"/>
    </row>
    <row r="171" spans="1:16" s="30" customFormat="1" ht="45" customHeight="1">
      <c r="A171" s="137">
        <v>5</v>
      </c>
      <c r="B171" s="125" t="s">
        <v>216</v>
      </c>
      <c r="C171" s="121" t="s">
        <v>16</v>
      </c>
      <c r="D171" s="123">
        <v>4.5</v>
      </c>
      <c r="E171" s="124"/>
      <c r="F171" s="152"/>
      <c r="G171" s="34"/>
      <c r="H171" s="126"/>
      <c r="I171" s="34"/>
      <c r="J171" s="34"/>
      <c r="K171" s="34"/>
      <c r="L171" s="34"/>
      <c r="M171" s="34"/>
      <c r="N171" s="34"/>
      <c r="O171" s="34"/>
      <c r="P171" s="34"/>
    </row>
    <row r="172" spans="1:16" s="30" customFormat="1" ht="19.5" customHeight="1">
      <c r="A172" s="137">
        <v>6</v>
      </c>
      <c r="B172" s="125" t="s">
        <v>295</v>
      </c>
      <c r="C172" s="121" t="s">
        <v>207</v>
      </c>
      <c r="D172" s="123">
        <v>53</v>
      </c>
      <c r="E172" s="124"/>
      <c r="F172" s="152"/>
      <c r="G172" s="34"/>
      <c r="H172" s="126"/>
      <c r="I172" s="34"/>
      <c r="J172" s="34"/>
      <c r="K172" s="34"/>
      <c r="L172" s="34"/>
      <c r="M172" s="34"/>
      <c r="N172" s="34"/>
      <c r="O172" s="34"/>
      <c r="P172" s="34"/>
    </row>
    <row r="173" spans="1:16" s="30" customFormat="1" ht="19.5" customHeight="1">
      <c r="A173" s="137">
        <v>7</v>
      </c>
      <c r="B173" s="125" t="s">
        <v>296</v>
      </c>
      <c r="C173" s="121" t="s">
        <v>202</v>
      </c>
      <c r="D173" s="123">
        <v>13.727</v>
      </c>
      <c r="E173" s="124"/>
      <c r="F173" s="152"/>
      <c r="G173" s="34"/>
      <c r="H173" s="126"/>
      <c r="I173" s="34"/>
      <c r="J173" s="34"/>
      <c r="K173" s="34"/>
      <c r="L173" s="34"/>
      <c r="M173" s="34"/>
      <c r="N173" s="34"/>
      <c r="O173" s="34"/>
      <c r="P173" s="34"/>
    </row>
    <row r="174" spans="1:16" s="30" customFormat="1" ht="45" customHeight="1">
      <c r="A174" s="137">
        <v>8</v>
      </c>
      <c r="B174" s="127" t="s">
        <v>25</v>
      </c>
      <c r="C174" s="121" t="s">
        <v>16</v>
      </c>
      <c r="D174" s="128">
        <v>5.31</v>
      </c>
      <c r="E174" s="124"/>
      <c r="F174" s="152"/>
      <c r="G174" s="34"/>
      <c r="H174" s="126"/>
      <c r="I174" s="34"/>
      <c r="J174" s="34"/>
      <c r="K174" s="34"/>
      <c r="L174" s="34"/>
      <c r="M174" s="36"/>
      <c r="N174" s="34"/>
      <c r="O174" s="34"/>
      <c r="P174" s="34"/>
    </row>
    <row r="175" spans="1:16" s="30" customFormat="1" ht="30" customHeight="1">
      <c r="A175" s="137">
        <v>9</v>
      </c>
      <c r="B175" s="127" t="s">
        <v>64</v>
      </c>
      <c r="C175" s="121" t="s">
        <v>16</v>
      </c>
      <c r="D175" s="123">
        <v>13.37</v>
      </c>
      <c r="E175" s="124"/>
      <c r="F175" s="152"/>
      <c r="G175" s="34"/>
      <c r="H175" s="126"/>
      <c r="I175" s="34"/>
      <c r="J175" s="34"/>
      <c r="K175" s="34"/>
      <c r="L175" s="34"/>
      <c r="M175" s="34"/>
      <c r="N175" s="34"/>
      <c r="O175" s="34"/>
      <c r="P175" s="34"/>
    </row>
    <row r="176" spans="1:16" s="30" customFormat="1" ht="30" customHeight="1">
      <c r="A176" s="137">
        <v>8</v>
      </c>
      <c r="B176" s="129" t="s">
        <v>297</v>
      </c>
      <c r="C176" s="121" t="s">
        <v>16</v>
      </c>
      <c r="D176" s="130">
        <v>29.52</v>
      </c>
      <c r="E176" s="131"/>
      <c r="F176" s="152"/>
      <c r="G176" s="34"/>
      <c r="H176" s="126"/>
      <c r="I176" s="34"/>
      <c r="J176" s="34"/>
      <c r="K176" s="34"/>
      <c r="L176" s="34"/>
      <c r="M176" s="34"/>
      <c r="N176" s="34"/>
      <c r="O176" s="34"/>
      <c r="P176" s="34"/>
    </row>
    <row r="177" spans="1:16" s="30" customFormat="1" ht="21" customHeight="1">
      <c r="A177" s="137">
        <v>10</v>
      </c>
      <c r="B177" s="129" t="s">
        <v>210</v>
      </c>
      <c r="C177" s="132"/>
      <c r="D177" s="133"/>
      <c r="E177" s="134"/>
      <c r="F177" s="152"/>
      <c r="G177" s="34"/>
      <c r="H177" s="126"/>
      <c r="I177" s="34"/>
      <c r="J177" s="34"/>
      <c r="K177" s="34"/>
      <c r="L177" s="34"/>
      <c r="M177" s="34"/>
      <c r="N177" s="34"/>
      <c r="O177" s="34"/>
      <c r="P177" s="34"/>
    </row>
    <row r="178" spans="1:16" s="30" customFormat="1" ht="19.5" customHeight="1">
      <c r="A178" s="138">
        <v>10.1</v>
      </c>
      <c r="B178" s="127" t="s">
        <v>24</v>
      </c>
      <c r="C178" s="121" t="s">
        <v>18</v>
      </c>
      <c r="D178" s="123">
        <v>57.4</v>
      </c>
      <c r="E178" s="124"/>
      <c r="F178" s="152"/>
      <c r="G178" s="34"/>
      <c r="H178" s="126"/>
      <c r="I178" s="34"/>
      <c r="J178" s="34"/>
      <c r="K178" s="34"/>
      <c r="L178" s="34"/>
      <c r="M178" s="34"/>
      <c r="N178" s="34"/>
      <c r="O178" s="34"/>
      <c r="P178" s="34"/>
    </row>
    <row r="179" spans="1:16" s="30" customFormat="1" ht="19.5" customHeight="1">
      <c r="A179" s="138">
        <v>10.2</v>
      </c>
      <c r="B179" s="127" t="s">
        <v>38</v>
      </c>
      <c r="C179" s="121" t="s">
        <v>18</v>
      </c>
      <c r="D179" s="123">
        <v>164</v>
      </c>
      <c r="E179" s="124"/>
      <c r="F179" s="152"/>
      <c r="G179" s="34"/>
      <c r="H179" s="126"/>
      <c r="I179" s="34"/>
      <c r="J179" s="34"/>
      <c r="K179" s="34"/>
      <c r="L179" s="34"/>
      <c r="M179" s="34"/>
      <c r="N179" s="34"/>
      <c r="O179" s="34"/>
      <c r="P179" s="34"/>
    </row>
    <row r="180" spans="1:16" s="30" customFormat="1" ht="30" customHeight="1">
      <c r="A180" s="137">
        <v>11</v>
      </c>
      <c r="B180" s="127" t="s">
        <v>65</v>
      </c>
      <c r="C180" s="121" t="s">
        <v>16</v>
      </c>
      <c r="D180" s="133">
        <v>126.23</v>
      </c>
      <c r="E180" s="134"/>
      <c r="F180" s="152"/>
      <c r="G180" s="34"/>
      <c r="H180" s="126"/>
      <c r="I180" s="34"/>
      <c r="J180" s="34"/>
      <c r="K180" s="34"/>
      <c r="L180" s="34"/>
      <c r="M180" s="34"/>
      <c r="N180" s="34"/>
      <c r="O180" s="34"/>
      <c r="P180" s="34"/>
    </row>
    <row r="181" spans="1:16" s="30" customFormat="1" ht="30" customHeight="1">
      <c r="A181" s="137">
        <f>A180+1</f>
        <v>12</v>
      </c>
      <c r="B181" s="129" t="s">
        <v>27</v>
      </c>
      <c r="C181" s="121" t="s">
        <v>16</v>
      </c>
      <c r="D181" s="133">
        <v>8</v>
      </c>
      <c r="E181" s="134"/>
      <c r="F181" s="152"/>
      <c r="G181" s="34"/>
      <c r="H181" s="126"/>
      <c r="I181" s="34"/>
      <c r="J181" s="34"/>
      <c r="K181" s="34"/>
      <c r="L181" s="34"/>
      <c r="M181" s="34"/>
      <c r="N181" s="34"/>
      <c r="O181" s="34"/>
      <c r="P181" s="34"/>
    </row>
    <row r="182" spans="1:16" s="30" customFormat="1" ht="30" customHeight="1">
      <c r="A182" s="137">
        <f aca="true" t="shared" si="0" ref="A182:A190">A181+1</f>
        <v>13</v>
      </c>
      <c r="B182" s="129" t="s">
        <v>66</v>
      </c>
      <c r="C182" s="121" t="s">
        <v>16</v>
      </c>
      <c r="D182" s="133">
        <v>424.3</v>
      </c>
      <c r="E182" s="134"/>
      <c r="F182" s="152"/>
      <c r="G182" s="34"/>
      <c r="H182" s="126"/>
      <c r="I182" s="34"/>
      <c r="J182" s="34"/>
      <c r="K182" s="34"/>
      <c r="L182" s="34"/>
      <c r="M182" s="34"/>
      <c r="N182" s="34"/>
      <c r="O182" s="34"/>
      <c r="P182" s="34"/>
    </row>
    <row r="183" spans="1:16" s="30" customFormat="1" ht="30" customHeight="1">
      <c r="A183" s="137">
        <f t="shared" si="0"/>
        <v>14</v>
      </c>
      <c r="B183" s="129" t="s">
        <v>29</v>
      </c>
      <c r="C183" s="132" t="s">
        <v>202</v>
      </c>
      <c r="D183" s="135">
        <v>0.198</v>
      </c>
      <c r="E183" s="134"/>
      <c r="F183" s="152"/>
      <c r="G183" s="34"/>
      <c r="H183" s="126"/>
      <c r="I183" s="34"/>
      <c r="J183" s="34"/>
      <c r="K183" s="34"/>
      <c r="L183" s="34"/>
      <c r="M183" s="34"/>
      <c r="N183" s="34"/>
      <c r="O183" s="34"/>
      <c r="P183" s="34"/>
    </row>
    <row r="184" spans="1:16" s="30" customFormat="1" ht="19.5" customHeight="1">
      <c r="A184" s="137">
        <f t="shared" si="0"/>
        <v>15</v>
      </c>
      <c r="B184" s="129" t="s">
        <v>56</v>
      </c>
      <c r="C184" s="132" t="s">
        <v>230</v>
      </c>
      <c r="D184" s="133">
        <v>37.8</v>
      </c>
      <c r="E184" s="134"/>
      <c r="F184" s="152"/>
      <c r="G184" s="34"/>
      <c r="H184" s="126"/>
      <c r="I184" s="34"/>
      <c r="J184" s="34"/>
      <c r="K184" s="34"/>
      <c r="L184" s="34"/>
      <c r="M184" s="34"/>
      <c r="N184" s="34"/>
      <c r="O184" s="34"/>
      <c r="P184" s="34"/>
    </row>
    <row r="185" spans="1:16" s="30" customFormat="1" ht="19.5" customHeight="1">
      <c r="A185" s="137">
        <f t="shared" si="0"/>
        <v>16</v>
      </c>
      <c r="B185" s="129" t="s">
        <v>67</v>
      </c>
      <c r="C185" s="121" t="s">
        <v>16</v>
      </c>
      <c r="D185" s="133">
        <v>52</v>
      </c>
      <c r="E185" s="134"/>
      <c r="F185" s="152"/>
      <c r="G185" s="34"/>
      <c r="H185" s="126"/>
      <c r="I185" s="34"/>
      <c r="J185" s="34"/>
      <c r="K185" s="34"/>
      <c r="L185" s="34"/>
      <c r="M185" s="34"/>
      <c r="N185" s="34"/>
      <c r="O185" s="34"/>
      <c r="P185" s="34"/>
    </row>
    <row r="186" spans="1:16" s="30" customFormat="1" ht="19.5" customHeight="1">
      <c r="A186" s="137">
        <f t="shared" si="0"/>
        <v>17</v>
      </c>
      <c r="B186" s="129" t="s">
        <v>212</v>
      </c>
      <c r="C186" s="132" t="s">
        <v>18</v>
      </c>
      <c r="D186" s="133">
        <v>236</v>
      </c>
      <c r="E186" s="134"/>
      <c r="F186" s="152"/>
      <c r="G186" s="34"/>
      <c r="H186" s="126"/>
      <c r="I186" s="34"/>
      <c r="J186" s="34"/>
      <c r="K186" s="34"/>
      <c r="L186" s="34"/>
      <c r="M186" s="34"/>
      <c r="N186" s="34"/>
      <c r="O186" s="34"/>
      <c r="P186" s="34"/>
    </row>
    <row r="187" spans="1:16" s="30" customFormat="1" ht="19.5" customHeight="1">
      <c r="A187" s="137">
        <f t="shared" si="0"/>
        <v>18</v>
      </c>
      <c r="B187" s="125" t="s">
        <v>36</v>
      </c>
      <c r="C187" s="121" t="s">
        <v>16</v>
      </c>
      <c r="D187" s="123">
        <v>113.75</v>
      </c>
      <c r="E187" s="124"/>
      <c r="F187" s="152"/>
      <c r="G187" s="34"/>
      <c r="H187" s="126"/>
      <c r="I187" s="34"/>
      <c r="J187" s="34"/>
      <c r="K187" s="34"/>
      <c r="L187" s="34"/>
      <c r="M187" s="34"/>
      <c r="N187" s="34"/>
      <c r="O187" s="34"/>
      <c r="P187" s="34"/>
    </row>
    <row r="188" spans="1:16" s="30" customFormat="1" ht="30" customHeight="1">
      <c r="A188" s="137">
        <f t="shared" si="0"/>
        <v>19</v>
      </c>
      <c r="B188" s="125" t="s">
        <v>213</v>
      </c>
      <c r="C188" s="121" t="s">
        <v>16</v>
      </c>
      <c r="D188" s="123">
        <v>125</v>
      </c>
      <c r="E188" s="124"/>
      <c r="F188" s="152"/>
      <c r="G188" s="34"/>
      <c r="H188" s="126"/>
      <c r="I188" s="34"/>
      <c r="J188" s="34"/>
      <c r="K188" s="34"/>
      <c r="L188" s="34"/>
      <c r="M188" s="34"/>
      <c r="N188" s="34"/>
      <c r="O188" s="34"/>
      <c r="P188" s="34"/>
    </row>
    <row r="189" spans="1:16" s="30" customFormat="1" ht="30" customHeight="1">
      <c r="A189" s="137">
        <f t="shared" si="0"/>
        <v>20</v>
      </c>
      <c r="B189" s="127" t="s">
        <v>219</v>
      </c>
      <c r="C189" s="121" t="s">
        <v>16</v>
      </c>
      <c r="D189" s="123">
        <v>15.5</v>
      </c>
      <c r="E189" s="124"/>
      <c r="F189" s="152"/>
      <c r="G189" s="34"/>
      <c r="H189" s="126"/>
      <c r="I189" s="34"/>
      <c r="J189" s="34"/>
      <c r="K189" s="34"/>
      <c r="L189" s="34"/>
      <c r="M189" s="34"/>
      <c r="N189" s="34"/>
      <c r="O189" s="34"/>
      <c r="P189" s="34"/>
    </row>
    <row r="190" spans="1:16" s="30" customFormat="1" ht="19.5" customHeight="1">
      <c r="A190" s="137">
        <f t="shared" si="0"/>
        <v>21</v>
      </c>
      <c r="B190" s="136" t="s">
        <v>217</v>
      </c>
      <c r="C190" s="121" t="s">
        <v>18</v>
      </c>
      <c r="D190" s="123">
        <v>35</v>
      </c>
      <c r="E190" s="124"/>
      <c r="F190" s="152"/>
      <c r="G190" s="34"/>
      <c r="H190" s="126"/>
      <c r="I190" s="34"/>
      <c r="J190" s="34"/>
      <c r="K190" s="34"/>
      <c r="L190" s="34"/>
      <c r="M190" s="34"/>
      <c r="N190" s="34"/>
      <c r="O190" s="34"/>
      <c r="P190" s="34"/>
    </row>
    <row r="191" spans="1:6" s="30" customFormat="1" ht="19.5" customHeight="1">
      <c r="A191" s="88"/>
      <c r="B191" s="160" t="s">
        <v>63</v>
      </c>
      <c r="C191" s="161"/>
      <c r="D191" s="161"/>
      <c r="E191" s="162"/>
      <c r="F191" s="152"/>
    </row>
    <row r="192" spans="1:6" s="30" customFormat="1" ht="30" customHeight="1">
      <c r="A192" s="38" t="s">
        <v>70</v>
      </c>
      <c r="B192" s="148" t="s">
        <v>69</v>
      </c>
      <c r="C192" s="149"/>
      <c r="D192" s="149"/>
      <c r="E192" s="149"/>
      <c r="F192" s="152"/>
    </row>
    <row r="193" spans="1:6" s="30" customFormat="1" ht="30" customHeight="1">
      <c r="A193" s="29">
        <v>1</v>
      </c>
      <c r="B193" s="89" t="s">
        <v>208</v>
      </c>
      <c r="C193" s="61" t="s">
        <v>16</v>
      </c>
      <c r="D193" s="53">
        <v>149</v>
      </c>
      <c r="E193" s="91"/>
      <c r="F193" s="152"/>
    </row>
    <row r="194" spans="1:6" s="30" customFormat="1" ht="39.75" customHeight="1">
      <c r="A194" s="29">
        <v>2</v>
      </c>
      <c r="B194" s="51" t="s">
        <v>73</v>
      </c>
      <c r="C194" s="61" t="s">
        <v>16</v>
      </c>
      <c r="D194" s="53">
        <v>223</v>
      </c>
      <c r="E194" s="91"/>
      <c r="F194" s="152"/>
    </row>
    <row r="195" spans="1:6" s="30" customFormat="1" ht="30" customHeight="1">
      <c r="A195" s="29">
        <v>3</v>
      </c>
      <c r="B195" s="51" t="s">
        <v>215</v>
      </c>
      <c r="C195" s="61" t="s">
        <v>16</v>
      </c>
      <c r="D195" s="53">
        <v>38</v>
      </c>
      <c r="E195" s="91"/>
      <c r="F195" s="152"/>
    </row>
    <row r="196" spans="1:6" s="30" customFormat="1" ht="60" customHeight="1">
      <c r="A196" s="29">
        <v>4</v>
      </c>
      <c r="B196" s="51" t="s">
        <v>209</v>
      </c>
      <c r="C196" s="61" t="s">
        <v>16</v>
      </c>
      <c r="D196" s="86">
        <v>3.4</v>
      </c>
      <c r="E196" s="91"/>
      <c r="F196" s="152"/>
    </row>
    <row r="197" spans="1:6" s="30" customFormat="1" ht="45" customHeight="1">
      <c r="A197" s="29">
        <v>5</v>
      </c>
      <c r="B197" s="51" t="s">
        <v>216</v>
      </c>
      <c r="C197" s="61" t="s">
        <v>16</v>
      </c>
      <c r="D197" s="86">
        <v>5.6</v>
      </c>
      <c r="E197" s="91"/>
      <c r="F197" s="152"/>
    </row>
    <row r="198" spans="1:6" s="30" customFormat="1" ht="45" customHeight="1">
      <c r="A198" s="29">
        <v>6</v>
      </c>
      <c r="B198" s="95" t="s">
        <v>25</v>
      </c>
      <c r="C198" s="61" t="s">
        <v>16</v>
      </c>
      <c r="D198" s="56">
        <v>1.95</v>
      </c>
      <c r="E198" s="91"/>
      <c r="F198" s="152"/>
    </row>
    <row r="199" spans="1:6" s="30" customFormat="1" ht="30" customHeight="1">
      <c r="A199" s="29">
        <v>7</v>
      </c>
      <c r="B199" s="82" t="s">
        <v>64</v>
      </c>
      <c r="C199" s="61" t="s">
        <v>16</v>
      </c>
      <c r="D199" s="52">
        <v>5.85</v>
      </c>
      <c r="E199" s="91"/>
      <c r="F199" s="152"/>
    </row>
    <row r="200" spans="1:6" s="30" customFormat="1" ht="30" customHeight="1">
      <c r="A200" s="29">
        <v>8</v>
      </c>
      <c r="B200" s="87" t="s">
        <v>288</v>
      </c>
      <c r="C200" s="61" t="s">
        <v>16</v>
      </c>
      <c r="D200" s="56">
        <v>12.24</v>
      </c>
      <c r="E200" s="91"/>
      <c r="F200" s="152"/>
    </row>
    <row r="201" spans="1:6" s="30" customFormat="1" ht="19.5" customHeight="1">
      <c r="A201" s="29">
        <v>9</v>
      </c>
      <c r="B201" s="82" t="s">
        <v>210</v>
      </c>
      <c r="C201" s="66"/>
      <c r="D201" s="56"/>
      <c r="E201" s="91"/>
      <c r="F201" s="152"/>
    </row>
    <row r="202" spans="1:6" s="30" customFormat="1" ht="19.5" customHeight="1">
      <c r="A202" s="29">
        <v>9.1</v>
      </c>
      <c r="B202" s="82" t="s">
        <v>24</v>
      </c>
      <c r="C202" s="66" t="s">
        <v>18</v>
      </c>
      <c r="D202" s="83">
        <v>23.8</v>
      </c>
      <c r="E202" s="91"/>
      <c r="F202" s="152"/>
    </row>
    <row r="203" spans="1:6" s="30" customFormat="1" ht="19.5" customHeight="1">
      <c r="A203" s="29">
        <v>9.2</v>
      </c>
      <c r="B203" s="82" t="s">
        <v>187</v>
      </c>
      <c r="C203" s="66" t="s">
        <v>18</v>
      </c>
      <c r="D203" s="57">
        <v>68</v>
      </c>
      <c r="E203" s="91"/>
      <c r="F203" s="152"/>
    </row>
    <row r="204" spans="1:6" s="30" customFormat="1" ht="30" customHeight="1">
      <c r="A204" s="29">
        <v>10</v>
      </c>
      <c r="B204" s="82" t="s">
        <v>65</v>
      </c>
      <c r="C204" s="61" t="s">
        <v>16</v>
      </c>
      <c r="D204" s="86">
        <v>26.6</v>
      </c>
      <c r="E204" s="91"/>
      <c r="F204" s="152"/>
    </row>
    <row r="205" spans="1:6" s="30" customFormat="1" ht="30" customHeight="1">
      <c r="A205" s="29">
        <v>11</v>
      </c>
      <c r="B205" s="82" t="s">
        <v>72</v>
      </c>
      <c r="C205" s="61" t="s">
        <v>16</v>
      </c>
      <c r="D205" s="52">
        <v>50.36</v>
      </c>
      <c r="E205" s="91"/>
      <c r="F205" s="152"/>
    </row>
    <row r="206" spans="1:6" s="30" customFormat="1" ht="30" customHeight="1">
      <c r="A206" s="29">
        <v>12</v>
      </c>
      <c r="B206" s="82" t="s">
        <v>48</v>
      </c>
      <c r="C206" s="61" t="s">
        <v>16</v>
      </c>
      <c r="D206" s="86">
        <v>2.8</v>
      </c>
      <c r="E206" s="91"/>
      <c r="F206" s="152"/>
    </row>
    <row r="207" spans="1:6" s="30" customFormat="1" ht="19.5" customHeight="1">
      <c r="A207" s="29">
        <v>13</v>
      </c>
      <c r="B207" s="82" t="s">
        <v>212</v>
      </c>
      <c r="C207" s="66" t="s">
        <v>18</v>
      </c>
      <c r="D207" s="53">
        <v>30</v>
      </c>
      <c r="E207" s="91"/>
      <c r="F207" s="152"/>
    </row>
    <row r="208" spans="1:6" s="30" customFormat="1" ht="19.5" customHeight="1">
      <c r="A208" s="29">
        <v>14</v>
      </c>
      <c r="B208" s="51" t="s">
        <v>36</v>
      </c>
      <c r="C208" s="61" t="s">
        <v>16</v>
      </c>
      <c r="D208" s="53">
        <v>60</v>
      </c>
      <c r="E208" s="91"/>
      <c r="F208" s="152"/>
    </row>
    <row r="209" spans="1:6" s="30" customFormat="1" ht="30" customHeight="1">
      <c r="A209" s="29">
        <v>15</v>
      </c>
      <c r="B209" s="51" t="s">
        <v>213</v>
      </c>
      <c r="C209" s="61" t="s">
        <v>16</v>
      </c>
      <c r="D209" s="53">
        <v>30</v>
      </c>
      <c r="E209" s="91"/>
      <c r="F209" s="152"/>
    </row>
    <row r="210" spans="1:6" s="30" customFormat="1" ht="19.5" customHeight="1">
      <c r="A210" s="88"/>
      <c r="B210" s="160" t="s">
        <v>71</v>
      </c>
      <c r="C210" s="161"/>
      <c r="D210" s="161"/>
      <c r="E210" s="162"/>
      <c r="F210" s="152"/>
    </row>
    <row r="211" spans="1:6" s="30" customFormat="1" ht="30" customHeight="1">
      <c r="A211" s="38" t="s">
        <v>74</v>
      </c>
      <c r="B211" s="148" t="s">
        <v>262</v>
      </c>
      <c r="C211" s="149"/>
      <c r="D211" s="149"/>
      <c r="E211" s="149"/>
      <c r="F211" s="152"/>
    </row>
    <row r="212" spans="1:6" s="30" customFormat="1" ht="30" customHeight="1">
      <c r="A212" s="29">
        <v>1</v>
      </c>
      <c r="B212" s="82" t="s">
        <v>208</v>
      </c>
      <c r="C212" s="65" t="s">
        <v>16</v>
      </c>
      <c r="D212" s="86">
        <v>25</v>
      </c>
      <c r="E212" s="91"/>
      <c r="F212" s="152"/>
    </row>
    <row r="213" spans="1:6" s="30" customFormat="1" ht="39.75" customHeight="1">
      <c r="A213" s="29">
        <v>2</v>
      </c>
      <c r="B213" s="51" t="s">
        <v>285</v>
      </c>
      <c r="C213" s="65" t="s">
        <v>16</v>
      </c>
      <c r="D213" s="86">
        <v>52</v>
      </c>
      <c r="E213" s="91"/>
      <c r="F213" s="152"/>
    </row>
    <row r="214" spans="1:6" s="30" customFormat="1" ht="30" customHeight="1">
      <c r="A214" s="29">
        <v>3</v>
      </c>
      <c r="B214" s="51" t="s">
        <v>215</v>
      </c>
      <c r="C214" s="65" t="s">
        <v>16</v>
      </c>
      <c r="D214" s="86">
        <v>8</v>
      </c>
      <c r="E214" s="91"/>
      <c r="F214" s="152"/>
    </row>
    <row r="215" spans="1:6" s="30" customFormat="1" ht="45" customHeight="1">
      <c r="A215" s="29">
        <v>4</v>
      </c>
      <c r="B215" s="95" t="s">
        <v>25</v>
      </c>
      <c r="C215" s="65" t="s">
        <v>16</v>
      </c>
      <c r="D215" s="86">
        <v>0.6</v>
      </c>
      <c r="E215" s="91"/>
      <c r="F215" s="152"/>
    </row>
    <row r="216" spans="1:6" s="30" customFormat="1" ht="30" customHeight="1">
      <c r="A216" s="29">
        <v>5</v>
      </c>
      <c r="B216" s="95" t="s">
        <v>64</v>
      </c>
      <c r="C216" s="65" t="s">
        <v>16</v>
      </c>
      <c r="D216" s="86">
        <v>1.8</v>
      </c>
      <c r="E216" s="91"/>
      <c r="F216" s="152"/>
    </row>
    <row r="217" spans="1:6" s="30" customFormat="1" ht="30" customHeight="1">
      <c r="A217" s="29">
        <v>6</v>
      </c>
      <c r="B217" s="87" t="s">
        <v>288</v>
      </c>
      <c r="C217" s="65" t="s">
        <v>16</v>
      </c>
      <c r="D217" s="52">
        <v>4.32</v>
      </c>
      <c r="E217" s="91"/>
      <c r="F217" s="152"/>
    </row>
    <row r="218" spans="1:6" s="30" customFormat="1" ht="19.5" customHeight="1">
      <c r="A218" s="54">
        <v>7</v>
      </c>
      <c r="B218" s="97" t="s">
        <v>210</v>
      </c>
      <c r="C218" s="100"/>
      <c r="D218" s="86"/>
      <c r="E218" s="91"/>
      <c r="F218" s="152"/>
    </row>
    <row r="219" spans="1:6" s="30" customFormat="1" ht="19.5" customHeight="1">
      <c r="A219" s="29">
        <v>7.1</v>
      </c>
      <c r="B219" s="95" t="s">
        <v>24</v>
      </c>
      <c r="C219" s="100" t="s">
        <v>18</v>
      </c>
      <c r="D219" s="86">
        <v>9</v>
      </c>
      <c r="E219" s="91"/>
      <c r="F219" s="152"/>
    </row>
    <row r="220" spans="1:6" s="30" customFormat="1" ht="19.5" customHeight="1">
      <c r="A220" s="29">
        <v>7.2</v>
      </c>
      <c r="B220" s="95" t="s">
        <v>38</v>
      </c>
      <c r="C220" s="100" t="s">
        <v>18</v>
      </c>
      <c r="D220" s="86">
        <v>24</v>
      </c>
      <c r="E220" s="91"/>
      <c r="F220" s="152"/>
    </row>
    <row r="221" spans="1:6" s="30" customFormat="1" ht="30" customHeight="1">
      <c r="A221" s="72">
        <v>8</v>
      </c>
      <c r="B221" s="99" t="s">
        <v>76</v>
      </c>
      <c r="C221" s="65" t="s">
        <v>16</v>
      </c>
      <c r="D221" s="86">
        <v>16.9</v>
      </c>
      <c r="E221" s="91"/>
      <c r="F221" s="152"/>
    </row>
    <row r="222" spans="1:6" s="30" customFormat="1" ht="30" customHeight="1">
      <c r="A222" s="29">
        <v>9</v>
      </c>
      <c r="B222" s="97" t="s">
        <v>72</v>
      </c>
      <c r="C222" s="65" t="s">
        <v>16</v>
      </c>
      <c r="D222" s="86">
        <v>24.8</v>
      </c>
      <c r="E222" s="91"/>
      <c r="F222" s="152"/>
    </row>
    <row r="223" spans="1:6" s="30" customFormat="1" ht="30" customHeight="1">
      <c r="A223" s="29">
        <v>10</v>
      </c>
      <c r="B223" s="97" t="s">
        <v>27</v>
      </c>
      <c r="C223" s="65" t="s">
        <v>16</v>
      </c>
      <c r="D223" s="86">
        <v>1.4</v>
      </c>
      <c r="E223" s="91"/>
      <c r="F223" s="152"/>
    </row>
    <row r="224" spans="1:6" s="30" customFormat="1" ht="19.5" customHeight="1">
      <c r="A224" s="29">
        <v>11</v>
      </c>
      <c r="B224" s="97" t="s">
        <v>212</v>
      </c>
      <c r="C224" s="65" t="s">
        <v>305</v>
      </c>
      <c r="D224" s="86">
        <v>15</v>
      </c>
      <c r="E224" s="91"/>
      <c r="F224" s="152"/>
    </row>
    <row r="225" spans="1:6" s="30" customFormat="1" ht="19.5" customHeight="1">
      <c r="A225" s="29">
        <v>12</v>
      </c>
      <c r="B225" s="51" t="s">
        <v>36</v>
      </c>
      <c r="C225" s="65" t="s">
        <v>16</v>
      </c>
      <c r="D225" s="86">
        <v>30</v>
      </c>
      <c r="E225" s="91"/>
      <c r="F225" s="152"/>
    </row>
    <row r="226" spans="1:6" s="30" customFormat="1" ht="30" customHeight="1">
      <c r="A226" s="29">
        <v>13</v>
      </c>
      <c r="B226" s="51" t="s">
        <v>213</v>
      </c>
      <c r="C226" s="65" t="s">
        <v>16</v>
      </c>
      <c r="D226" s="86">
        <v>18</v>
      </c>
      <c r="E226" s="91"/>
      <c r="F226" s="152"/>
    </row>
    <row r="227" spans="1:6" s="30" customFormat="1" ht="19.5" customHeight="1">
      <c r="A227" s="88"/>
      <c r="B227" s="160" t="s">
        <v>75</v>
      </c>
      <c r="C227" s="161"/>
      <c r="D227" s="161"/>
      <c r="E227" s="162"/>
      <c r="F227" s="152"/>
    </row>
    <row r="228" spans="1:6" s="30" customFormat="1" ht="30" customHeight="1">
      <c r="A228" s="38" t="s">
        <v>77</v>
      </c>
      <c r="B228" s="148" t="s">
        <v>263</v>
      </c>
      <c r="C228" s="149"/>
      <c r="D228" s="149"/>
      <c r="E228" s="149"/>
      <c r="F228" s="152"/>
    </row>
    <row r="229" spans="1:6" s="30" customFormat="1" ht="30" customHeight="1">
      <c r="A229" s="29">
        <v>1</v>
      </c>
      <c r="B229" s="82" t="s">
        <v>208</v>
      </c>
      <c r="C229" s="59" t="s">
        <v>16</v>
      </c>
      <c r="D229" s="98">
        <v>138</v>
      </c>
      <c r="E229" s="91"/>
      <c r="F229" s="152"/>
    </row>
    <row r="230" spans="1:6" s="30" customFormat="1" ht="39.75" customHeight="1">
      <c r="A230" s="29">
        <v>2</v>
      </c>
      <c r="B230" s="51" t="s">
        <v>61</v>
      </c>
      <c r="C230" s="59" t="s">
        <v>16</v>
      </c>
      <c r="D230" s="98">
        <v>200</v>
      </c>
      <c r="E230" s="91"/>
      <c r="F230" s="152"/>
    </row>
    <row r="231" spans="1:6" s="30" customFormat="1" ht="30" customHeight="1">
      <c r="A231" s="29">
        <v>3</v>
      </c>
      <c r="B231" s="51" t="s">
        <v>215</v>
      </c>
      <c r="C231" s="59" t="s">
        <v>16</v>
      </c>
      <c r="D231" s="98">
        <v>34</v>
      </c>
      <c r="E231" s="91"/>
      <c r="F231" s="152"/>
    </row>
    <row r="232" spans="1:6" s="30" customFormat="1" ht="60" customHeight="1">
      <c r="A232" s="29">
        <v>4</v>
      </c>
      <c r="B232" s="51" t="s">
        <v>209</v>
      </c>
      <c r="C232" s="59" t="s">
        <v>16</v>
      </c>
      <c r="D232" s="98">
        <v>1.6</v>
      </c>
      <c r="E232" s="91"/>
      <c r="F232" s="152"/>
    </row>
    <row r="233" spans="1:6" s="30" customFormat="1" ht="45" customHeight="1">
      <c r="A233" s="29">
        <v>5</v>
      </c>
      <c r="B233" s="51" t="s">
        <v>216</v>
      </c>
      <c r="C233" s="59" t="s">
        <v>16</v>
      </c>
      <c r="D233" s="98">
        <v>1.1</v>
      </c>
      <c r="E233" s="91"/>
      <c r="F233" s="152"/>
    </row>
    <row r="234" spans="1:6" s="30" customFormat="1" ht="39.75" customHeight="1">
      <c r="A234" s="29">
        <v>6</v>
      </c>
      <c r="B234" s="82" t="s">
        <v>25</v>
      </c>
      <c r="C234" s="59" t="s">
        <v>16</v>
      </c>
      <c r="D234" s="98">
        <v>3.5</v>
      </c>
      <c r="E234" s="91"/>
      <c r="F234" s="152"/>
    </row>
    <row r="235" spans="1:6" s="30" customFormat="1" ht="30" customHeight="1">
      <c r="A235" s="29">
        <v>7</v>
      </c>
      <c r="B235" s="82" t="s">
        <v>64</v>
      </c>
      <c r="C235" s="59" t="s">
        <v>16</v>
      </c>
      <c r="D235" s="98">
        <v>10.56</v>
      </c>
      <c r="E235" s="91"/>
      <c r="F235" s="152"/>
    </row>
    <row r="236" spans="1:6" s="30" customFormat="1" ht="30" customHeight="1">
      <c r="A236" s="29">
        <v>8</v>
      </c>
      <c r="B236" s="87" t="s">
        <v>288</v>
      </c>
      <c r="C236" s="59" t="s">
        <v>16</v>
      </c>
      <c r="D236" s="101">
        <v>9.8</v>
      </c>
      <c r="E236" s="91"/>
      <c r="F236" s="152"/>
    </row>
    <row r="237" spans="1:6" s="30" customFormat="1" ht="19.5" customHeight="1">
      <c r="A237" s="29">
        <v>9</v>
      </c>
      <c r="B237" s="82" t="s">
        <v>210</v>
      </c>
      <c r="C237" s="102"/>
      <c r="D237" s="101"/>
      <c r="E237" s="91"/>
      <c r="F237" s="152"/>
    </row>
    <row r="238" spans="1:6" s="30" customFormat="1" ht="19.5" customHeight="1">
      <c r="A238" s="29">
        <v>9.1</v>
      </c>
      <c r="B238" s="82" t="s">
        <v>24</v>
      </c>
      <c r="C238" s="59" t="s">
        <v>18</v>
      </c>
      <c r="D238" s="101">
        <v>28</v>
      </c>
      <c r="E238" s="91"/>
      <c r="F238" s="152"/>
    </row>
    <row r="239" spans="1:6" s="30" customFormat="1" ht="19.5" customHeight="1">
      <c r="A239" s="29">
        <v>9.2</v>
      </c>
      <c r="B239" s="82" t="s">
        <v>38</v>
      </c>
      <c r="C239" s="59" t="s">
        <v>18</v>
      </c>
      <c r="D239" s="101">
        <v>84</v>
      </c>
      <c r="E239" s="91"/>
      <c r="F239" s="152"/>
    </row>
    <row r="240" spans="1:6" s="30" customFormat="1" ht="30" customHeight="1">
      <c r="A240" s="29">
        <v>10</v>
      </c>
      <c r="B240" s="82" t="s">
        <v>188</v>
      </c>
      <c r="C240" s="59" t="s">
        <v>16</v>
      </c>
      <c r="D240" s="98">
        <v>21.96</v>
      </c>
      <c r="E240" s="91"/>
      <c r="F240" s="152"/>
    </row>
    <row r="241" spans="1:6" s="30" customFormat="1" ht="30" customHeight="1">
      <c r="A241" s="29">
        <v>11</v>
      </c>
      <c r="B241" s="82" t="s">
        <v>79</v>
      </c>
      <c r="C241" s="59" t="s">
        <v>16</v>
      </c>
      <c r="D241" s="98">
        <v>25.02</v>
      </c>
      <c r="E241" s="91"/>
      <c r="F241" s="152"/>
    </row>
    <row r="242" spans="1:6" s="30" customFormat="1" ht="30" customHeight="1">
      <c r="A242" s="29">
        <v>12</v>
      </c>
      <c r="B242" s="87" t="s">
        <v>27</v>
      </c>
      <c r="C242" s="59" t="s">
        <v>16</v>
      </c>
      <c r="D242" s="101">
        <v>5.55</v>
      </c>
      <c r="E242" s="91"/>
      <c r="F242" s="152"/>
    </row>
    <row r="243" spans="1:6" s="30" customFormat="1" ht="30" customHeight="1">
      <c r="A243" s="29">
        <v>13</v>
      </c>
      <c r="B243" s="87" t="s">
        <v>66</v>
      </c>
      <c r="C243" s="59" t="s">
        <v>16</v>
      </c>
      <c r="D243" s="101">
        <v>18.93</v>
      </c>
      <c r="E243" s="91"/>
      <c r="F243" s="152"/>
    </row>
    <row r="244" spans="1:6" s="30" customFormat="1" ht="19.5" customHeight="1">
      <c r="A244" s="29">
        <v>14</v>
      </c>
      <c r="B244" s="82" t="s">
        <v>212</v>
      </c>
      <c r="C244" s="59" t="s">
        <v>305</v>
      </c>
      <c r="D244" s="98">
        <v>57</v>
      </c>
      <c r="E244" s="91"/>
      <c r="F244" s="152"/>
    </row>
    <row r="245" spans="1:6" s="30" customFormat="1" ht="19.5" customHeight="1">
      <c r="A245" s="29">
        <v>15</v>
      </c>
      <c r="B245" s="51" t="s">
        <v>36</v>
      </c>
      <c r="C245" s="59" t="s">
        <v>16</v>
      </c>
      <c r="D245" s="98">
        <v>30</v>
      </c>
      <c r="E245" s="91"/>
      <c r="F245" s="152"/>
    </row>
    <row r="246" spans="1:6" s="30" customFormat="1" ht="30" customHeight="1">
      <c r="A246" s="29">
        <v>16</v>
      </c>
      <c r="B246" s="51" t="s">
        <v>213</v>
      </c>
      <c r="C246" s="59" t="s">
        <v>16</v>
      </c>
      <c r="D246" s="98">
        <v>50</v>
      </c>
      <c r="E246" s="91"/>
      <c r="F246" s="152"/>
    </row>
    <row r="247" spans="1:6" s="30" customFormat="1" ht="30" customHeight="1">
      <c r="A247" s="29">
        <v>17</v>
      </c>
      <c r="B247" s="82" t="s">
        <v>219</v>
      </c>
      <c r="C247" s="59" t="s">
        <v>16</v>
      </c>
      <c r="D247" s="98">
        <v>4.62</v>
      </c>
      <c r="E247" s="91"/>
      <c r="F247" s="152"/>
    </row>
    <row r="248" spans="1:6" s="30" customFormat="1" ht="19.5" customHeight="1">
      <c r="A248" s="54">
        <v>18</v>
      </c>
      <c r="B248" s="87" t="s">
        <v>220</v>
      </c>
      <c r="C248" s="102" t="s">
        <v>18</v>
      </c>
      <c r="D248" s="101">
        <v>42</v>
      </c>
      <c r="E248" s="91"/>
      <c r="F248" s="152"/>
    </row>
    <row r="249" spans="1:6" s="30" customFormat="1" ht="19.5" customHeight="1">
      <c r="A249" s="88"/>
      <c r="B249" s="160" t="s">
        <v>78</v>
      </c>
      <c r="C249" s="161"/>
      <c r="D249" s="161"/>
      <c r="E249" s="162"/>
      <c r="F249" s="152"/>
    </row>
    <row r="250" spans="1:6" s="30" customFormat="1" ht="30" customHeight="1">
      <c r="A250" s="38" t="s">
        <v>83</v>
      </c>
      <c r="B250" s="148" t="s">
        <v>84</v>
      </c>
      <c r="C250" s="149"/>
      <c r="D250" s="149"/>
      <c r="E250" s="149"/>
      <c r="F250" s="152"/>
    </row>
    <row r="251" spans="1:6" s="30" customFormat="1" ht="30" customHeight="1">
      <c r="A251" s="29">
        <v>1</v>
      </c>
      <c r="B251" s="82" t="s">
        <v>208</v>
      </c>
      <c r="C251" s="65" t="s">
        <v>16</v>
      </c>
      <c r="D251" s="98">
        <v>250</v>
      </c>
      <c r="E251" s="91"/>
      <c r="F251" s="152"/>
    </row>
    <row r="252" spans="1:6" s="30" customFormat="1" ht="39.75" customHeight="1">
      <c r="A252" s="29">
        <v>2</v>
      </c>
      <c r="B252" s="51" t="s">
        <v>61</v>
      </c>
      <c r="C252" s="65" t="s">
        <v>16</v>
      </c>
      <c r="D252" s="98">
        <v>640</v>
      </c>
      <c r="E252" s="91"/>
      <c r="F252" s="152"/>
    </row>
    <row r="253" spans="1:6" s="30" customFormat="1" ht="30" customHeight="1">
      <c r="A253" s="29">
        <v>3</v>
      </c>
      <c r="B253" s="51" t="s">
        <v>215</v>
      </c>
      <c r="C253" s="65" t="s">
        <v>16</v>
      </c>
      <c r="D253" s="98">
        <v>89</v>
      </c>
      <c r="E253" s="91"/>
      <c r="F253" s="152"/>
    </row>
    <row r="254" spans="1:6" s="30" customFormat="1" ht="49.5" customHeight="1">
      <c r="A254" s="29">
        <v>4</v>
      </c>
      <c r="B254" s="51" t="s">
        <v>209</v>
      </c>
      <c r="C254" s="65" t="s">
        <v>16</v>
      </c>
      <c r="D254" s="98">
        <v>5.5</v>
      </c>
      <c r="E254" s="91"/>
      <c r="F254" s="152"/>
    </row>
    <row r="255" spans="1:6" s="30" customFormat="1" ht="49.5" customHeight="1">
      <c r="A255" s="29">
        <v>5</v>
      </c>
      <c r="B255" s="51" t="s">
        <v>216</v>
      </c>
      <c r="C255" s="65" t="s">
        <v>16</v>
      </c>
      <c r="D255" s="98">
        <v>6.6</v>
      </c>
      <c r="E255" s="91"/>
      <c r="F255" s="152"/>
    </row>
    <row r="256" spans="1:6" s="30" customFormat="1" ht="49.5" customHeight="1">
      <c r="A256" s="29">
        <v>6</v>
      </c>
      <c r="B256" s="95" t="s">
        <v>25</v>
      </c>
      <c r="C256" s="65" t="s">
        <v>16</v>
      </c>
      <c r="D256" s="98">
        <v>3.77</v>
      </c>
      <c r="E256" s="91"/>
      <c r="F256" s="152"/>
    </row>
    <row r="257" spans="1:6" s="30" customFormat="1" ht="30" customHeight="1">
      <c r="A257" s="29">
        <v>7</v>
      </c>
      <c r="B257" s="82" t="s">
        <v>64</v>
      </c>
      <c r="C257" s="65" t="s">
        <v>16</v>
      </c>
      <c r="D257" s="98">
        <v>11.11</v>
      </c>
      <c r="E257" s="91"/>
      <c r="F257" s="152"/>
    </row>
    <row r="258" spans="1:6" s="30" customFormat="1" ht="30" customHeight="1">
      <c r="A258" s="29">
        <v>8</v>
      </c>
      <c r="B258" s="87" t="s">
        <v>288</v>
      </c>
      <c r="C258" s="65" t="s">
        <v>16</v>
      </c>
      <c r="D258" s="101">
        <v>11.55</v>
      </c>
      <c r="E258" s="91"/>
      <c r="F258" s="152"/>
    </row>
    <row r="259" spans="1:6" s="30" customFormat="1" ht="19.5" customHeight="1">
      <c r="A259" s="54">
        <v>9</v>
      </c>
      <c r="B259" s="87" t="s">
        <v>210</v>
      </c>
      <c r="C259" s="100"/>
      <c r="D259" s="98"/>
      <c r="E259" s="91"/>
      <c r="F259" s="152"/>
    </row>
    <row r="260" spans="1:6" s="30" customFormat="1" ht="19.5" customHeight="1">
      <c r="A260" s="29">
        <v>9.1</v>
      </c>
      <c r="B260" s="82" t="s">
        <v>24</v>
      </c>
      <c r="C260" s="65" t="s">
        <v>18</v>
      </c>
      <c r="D260" s="98">
        <v>33</v>
      </c>
      <c r="E260" s="91"/>
      <c r="F260" s="152"/>
    </row>
    <row r="261" spans="1:6" s="30" customFormat="1" ht="19.5" customHeight="1">
      <c r="A261" s="29">
        <v>9.2</v>
      </c>
      <c r="B261" s="82" t="s">
        <v>38</v>
      </c>
      <c r="C261" s="65" t="s">
        <v>18</v>
      </c>
      <c r="D261" s="98">
        <v>99</v>
      </c>
      <c r="E261" s="91"/>
      <c r="F261" s="152"/>
    </row>
    <row r="262" spans="1:6" s="30" customFormat="1" ht="30" customHeight="1">
      <c r="A262" s="29">
        <v>10</v>
      </c>
      <c r="B262" s="82" t="s">
        <v>289</v>
      </c>
      <c r="C262" s="65" t="s">
        <v>16</v>
      </c>
      <c r="D262" s="98">
        <v>15.68</v>
      </c>
      <c r="E262" s="91"/>
      <c r="F262" s="152"/>
    </row>
    <row r="263" spans="1:6" s="30" customFormat="1" ht="30" customHeight="1">
      <c r="A263" s="29">
        <v>11</v>
      </c>
      <c r="B263" s="82" t="s">
        <v>79</v>
      </c>
      <c r="C263" s="61" t="s">
        <v>16</v>
      </c>
      <c r="D263" s="98">
        <v>33.36</v>
      </c>
      <c r="E263" s="91"/>
      <c r="F263" s="152"/>
    </row>
    <row r="264" spans="1:6" s="30" customFormat="1" ht="30" customHeight="1">
      <c r="A264" s="29">
        <v>12</v>
      </c>
      <c r="B264" s="82" t="s">
        <v>27</v>
      </c>
      <c r="C264" s="61" t="s">
        <v>16</v>
      </c>
      <c r="D264" s="98">
        <v>8</v>
      </c>
      <c r="E264" s="91"/>
      <c r="F264" s="152"/>
    </row>
    <row r="265" spans="1:6" s="30" customFormat="1" ht="30" customHeight="1">
      <c r="A265" s="29">
        <v>13</v>
      </c>
      <c r="B265" s="82" t="s">
        <v>80</v>
      </c>
      <c r="C265" s="65" t="s">
        <v>16</v>
      </c>
      <c r="D265" s="98">
        <v>293.76</v>
      </c>
      <c r="E265" s="91"/>
      <c r="F265" s="152"/>
    </row>
    <row r="266" spans="1:6" s="30" customFormat="1" ht="30" customHeight="1">
      <c r="A266" s="29">
        <v>14</v>
      </c>
      <c r="B266" s="82" t="s">
        <v>81</v>
      </c>
      <c r="C266" s="65" t="s">
        <v>202</v>
      </c>
      <c r="D266" s="98">
        <v>0.272</v>
      </c>
      <c r="E266" s="91"/>
      <c r="F266" s="152"/>
    </row>
    <row r="267" spans="1:6" s="30" customFormat="1" ht="19.5" customHeight="1">
      <c r="A267" s="29">
        <v>15</v>
      </c>
      <c r="B267" s="82" t="s">
        <v>56</v>
      </c>
      <c r="C267" s="65" t="s">
        <v>230</v>
      </c>
      <c r="D267" s="98">
        <v>25.2</v>
      </c>
      <c r="E267" s="91"/>
      <c r="F267" s="152"/>
    </row>
    <row r="268" spans="1:6" s="30" customFormat="1" ht="19.5" customHeight="1">
      <c r="A268" s="29">
        <v>16</v>
      </c>
      <c r="B268" s="51" t="s">
        <v>67</v>
      </c>
      <c r="C268" s="65" t="s">
        <v>16</v>
      </c>
      <c r="D268" s="98">
        <v>36</v>
      </c>
      <c r="E268" s="91"/>
      <c r="F268" s="152"/>
    </row>
    <row r="269" spans="1:6" s="30" customFormat="1" ht="30" customHeight="1">
      <c r="A269" s="29">
        <v>17</v>
      </c>
      <c r="B269" s="82" t="s">
        <v>82</v>
      </c>
      <c r="C269" s="65" t="s">
        <v>16</v>
      </c>
      <c r="D269" s="98">
        <v>14.48</v>
      </c>
      <c r="E269" s="91"/>
      <c r="F269" s="152"/>
    </row>
    <row r="270" spans="1:6" s="30" customFormat="1" ht="30" customHeight="1">
      <c r="A270" s="29">
        <v>18</v>
      </c>
      <c r="B270" s="82" t="s">
        <v>231</v>
      </c>
      <c r="C270" s="65" t="s">
        <v>18</v>
      </c>
      <c r="D270" s="98">
        <v>204</v>
      </c>
      <c r="E270" s="91"/>
      <c r="F270" s="152"/>
    </row>
    <row r="271" spans="1:6" s="30" customFormat="1" ht="30" customHeight="1">
      <c r="A271" s="29">
        <v>19</v>
      </c>
      <c r="B271" s="82" t="s">
        <v>213</v>
      </c>
      <c r="C271" s="65" t="s">
        <v>16</v>
      </c>
      <c r="D271" s="98">
        <v>110</v>
      </c>
      <c r="E271" s="91"/>
      <c r="F271" s="152"/>
    </row>
    <row r="272" spans="1:6" s="30" customFormat="1" ht="30" customHeight="1">
      <c r="A272" s="29">
        <v>20</v>
      </c>
      <c r="B272" s="82" t="s">
        <v>219</v>
      </c>
      <c r="C272" s="65" t="s">
        <v>16</v>
      </c>
      <c r="D272" s="98">
        <v>10.78</v>
      </c>
      <c r="E272" s="91"/>
      <c r="F272" s="152"/>
    </row>
    <row r="273" spans="1:6" s="30" customFormat="1" ht="19.5" customHeight="1">
      <c r="A273" s="29">
        <v>21</v>
      </c>
      <c r="B273" s="82" t="s">
        <v>217</v>
      </c>
      <c r="C273" s="65" t="s">
        <v>18</v>
      </c>
      <c r="D273" s="98">
        <v>98</v>
      </c>
      <c r="E273" s="91"/>
      <c r="F273" s="152"/>
    </row>
    <row r="274" spans="1:6" s="30" customFormat="1" ht="19.5" customHeight="1">
      <c r="A274" s="88"/>
      <c r="B274" s="160" t="s">
        <v>85</v>
      </c>
      <c r="C274" s="161"/>
      <c r="D274" s="161"/>
      <c r="E274" s="162"/>
      <c r="F274" s="152"/>
    </row>
    <row r="275" spans="1:6" s="30" customFormat="1" ht="30" customHeight="1">
      <c r="A275" s="38" t="s">
        <v>90</v>
      </c>
      <c r="B275" s="148" t="s">
        <v>86</v>
      </c>
      <c r="C275" s="149"/>
      <c r="D275" s="149"/>
      <c r="E275" s="149"/>
      <c r="F275" s="152"/>
    </row>
    <row r="276" spans="1:6" s="30" customFormat="1" ht="30" customHeight="1">
      <c r="A276" s="29">
        <v>1</v>
      </c>
      <c r="B276" s="82" t="s">
        <v>208</v>
      </c>
      <c r="C276" s="65" t="s">
        <v>16</v>
      </c>
      <c r="D276" s="61">
        <v>264</v>
      </c>
      <c r="E276" s="91"/>
      <c r="F276" s="152"/>
    </row>
    <row r="277" spans="1:6" s="30" customFormat="1" ht="39.75" customHeight="1">
      <c r="A277" s="29">
        <v>2</v>
      </c>
      <c r="B277" s="51" t="s">
        <v>287</v>
      </c>
      <c r="C277" s="65" t="s">
        <v>16</v>
      </c>
      <c r="D277" s="61">
        <v>561</v>
      </c>
      <c r="E277" s="91"/>
      <c r="F277" s="152"/>
    </row>
    <row r="278" spans="1:6" s="30" customFormat="1" ht="30" customHeight="1">
      <c r="A278" s="29">
        <v>3</v>
      </c>
      <c r="B278" s="51" t="s">
        <v>215</v>
      </c>
      <c r="C278" s="65" t="s">
        <v>16</v>
      </c>
      <c r="D278" s="61">
        <v>81</v>
      </c>
      <c r="E278" s="91"/>
      <c r="F278" s="152"/>
    </row>
    <row r="279" spans="1:6" s="30" customFormat="1" ht="49.5" customHeight="1">
      <c r="A279" s="29">
        <v>4</v>
      </c>
      <c r="B279" s="51" t="s">
        <v>209</v>
      </c>
      <c r="C279" s="65" t="s">
        <v>16</v>
      </c>
      <c r="D279" s="61">
        <v>8.7</v>
      </c>
      <c r="E279" s="91"/>
      <c r="F279" s="152"/>
    </row>
    <row r="280" spans="1:6" s="30" customFormat="1" ht="39.75" customHeight="1">
      <c r="A280" s="29">
        <v>5</v>
      </c>
      <c r="B280" s="51" t="s">
        <v>216</v>
      </c>
      <c r="C280" s="65" t="s">
        <v>16</v>
      </c>
      <c r="D280" s="86">
        <v>5</v>
      </c>
      <c r="E280" s="91"/>
      <c r="F280" s="152"/>
    </row>
    <row r="281" spans="1:6" s="30" customFormat="1" ht="39.75" customHeight="1">
      <c r="A281" s="29">
        <v>6</v>
      </c>
      <c r="B281" s="95" t="s">
        <v>25</v>
      </c>
      <c r="C281" s="65" t="s">
        <v>16</v>
      </c>
      <c r="D281" s="61">
        <v>6.88</v>
      </c>
      <c r="E281" s="91"/>
      <c r="F281" s="152"/>
    </row>
    <row r="282" spans="1:6" s="30" customFormat="1" ht="30" customHeight="1">
      <c r="A282" s="29">
        <v>7</v>
      </c>
      <c r="B282" s="82" t="s">
        <v>64</v>
      </c>
      <c r="C282" s="65" t="s">
        <v>16</v>
      </c>
      <c r="D282" s="61">
        <v>21.28</v>
      </c>
      <c r="E282" s="91"/>
      <c r="F282" s="152"/>
    </row>
    <row r="283" spans="1:6" s="30" customFormat="1" ht="30" customHeight="1">
      <c r="A283" s="29">
        <v>8</v>
      </c>
      <c r="B283" s="87" t="s">
        <v>288</v>
      </c>
      <c r="C283" s="65" t="s">
        <v>16</v>
      </c>
      <c r="D283" s="66">
        <v>22.4</v>
      </c>
      <c r="E283" s="91"/>
      <c r="F283" s="152"/>
    </row>
    <row r="284" spans="1:6" s="30" customFormat="1" ht="19.5" customHeight="1">
      <c r="A284" s="54">
        <v>9</v>
      </c>
      <c r="B284" s="87" t="s">
        <v>210</v>
      </c>
      <c r="C284" s="100"/>
      <c r="D284" s="61"/>
      <c r="E284" s="91"/>
      <c r="F284" s="152"/>
    </row>
    <row r="285" spans="1:6" s="30" customFormat="1" ht="19.5" customHeight="1">
      <c r="A285" s="29">
        <v>9.1</v>
      </c>
      <c r="B285" s="82" t="s">
        <v>24</v>
      </c>
      <c r="C285" s="65" t="s">
        <v>18</v>
      </c>
      <c r="D285" s="61">
        <v>64</v>
      </c>
      <c r="E285" s="91"/>
      <c r="F285" s="152"/>
    </row>
    <row r="286" spans="1:6" s="30" customFormat="1" ht="19.5" customHeight="1">
      <c r="A286" s="29">
        <v>9.2</v>
      </c>
      <c r="B286" s="82" t="s">
        <v>38</v>
      </c>
      <c r="C286" s="65" t="s">
        <v>18</v>
      </c>
      <c r="D286" s="61">
        <v>192</v>
      </c>
      <c r="E286" s="91"/>
      <c r="F286" s="152"/>
    </row>
    <row r="287" spans="1:6" s="30" customFormat="1" ht="30" customHeight="1">
      <c r="A287" s="29">
        <v>10</v>
      </c>
      <c r="B287" s="82" t="s">
        <v>189</v>
      </c>
      <c r="C287" s="65" t="s">
        <v>16</v>
      </c>
      <c r="D287" s="61">
        <v>26.4</v>
      </c>
      <c r="E287" s="91"/>
      <c r="F287" s="152"/>
    </row>
    <row r="288" spans="1:6" s="30" customFormat="1" ht="30" customHeight="1">
      <c r="A288" s="29">
        <v>11</v>
      </c>
      <c r="B288" s="82" t="s">
        <v>88</v>
      </c>
      <c r="C288" s="61" t="s">
        <v>16</v>
      </c>
      <c r="D288" s="61">
        <v>83.76</v>
      </c>
      <c r="E288" s="91"/>
      <c r="F288" s="152"/>
    </row>
    <row r="289" spans="1:6" s="30" customFormat="1" ht="30" customHeight="1">
      <c r="A289" s="29">
        <v>12</v>
      </c>
      <c r="B289" s="82" t="s">
        <v>27</v>
      </c>
      <c r="C289" s="61" t="s">
        <v>16</v>
      </c>
      <c r="D289" s="61">
        <v>11.2</v>
      </c>
      <c r="E289" s="91"/>
      <c r="F289" s="152"/>
    </row>
    <row r="290" spans="1:6" s="30" customFormat="1" ht="30" customHeight="1">
      <c r="A290" s="29">
        <v>13</v>
      </c>
      <c r="B290" s="82" t="s">
        <v>89</v>
      </c>
      <c r="C290" s="65" t="s">
        <v>16</v>
      </c>
      <c r="D290" s="61">
        <v>587.6</v>
      </c>
      <c r="E290" s="91"/>
      <c r="F290" s="152"/>
    </row>
    <row r="291" spans="1:6" s="30" customFormat="1" ht="30" customHeight="1">
      <c r="A291" s="29">
        <v>14</v>
      </c>
      <c r="B291" s="82" t="s">
        <v>81</v>
      </c>
      <c r="C291" s="65" t="s">
        <v>202</v>
      </c>
      <c r="D291" s="61">
        <v>0.528</v>
      </c>
      <c r="E291" s="91"/>
      <c r="F291" s="152"/>
    </row>
    <row r="292" spans="1:6" s="30" customFormat="1" ht="19.5" customHeight="1">
      <c r="A292" s="29">
        <v>15</v>
      </c>
      <c r="B292" s="82" t="s">
        <v>56</v>
      </c>
      <c r="C292" s="65" t="s">
        <v>230</v>
      </c>
      <c r="D292" s="61">
        <v>50.4</v>
      </c>
      <c r="E292" s="91"/>
      <c r="F292" s="152"/>
    </row>
    <row r="293" spans="1:6" s="30" customFormat="1" ht="19.5" customHeight="1">
      <c r="A293" s="29">
        <v>16</v>
      </c>
      <c r="B293" s="51" t="s">
        <v>67</v>
      </c>
      <c r="C293" s="65" t="s">
        <v>16</v>
      </c>
      <c r="D293" s="61">
        <v>56</v>
      </c>
      <c r="E293" s="91"/>
      <c r="F293" s="152"/>
    </row>
    <row r="294" spans="1:6" s="30" customFormat="1" ht="30" customHeight="1">
      <c r="A294" s="29">
        <v>17</v>
      </c>
      <c r="B294" s="82" t="s">
        <v>231</v>
      </c>
      <c r="C294" s="65" t="s">
        <v>18</v>
      </c>
      <c r="D294" s="61">
        <v>348</v>
      </c>
      <c r="E294" s="91"/>
      <c r="F294" s="152"/>
    </row>
    <row r="295" spans="1:6" s="30" customFormat="1" ht="30" customHeight="1">
      <c r="A295" s="29">
        <v>18</v>
      </c>
      <c r="B295" s="82" t="s">
        <v>213</v>
      </c>
      <c r="C295" s="65" t="s">
        <v>16</v>
      </c>
      <c r="D295" s="61">
        <v>220</v>
      </c>
      <c r="E295" s="91"/>
      <c r="F295" s="152"/>
    </row>
    <row r="296" spans="1:6" s="30" customFormat="1" ht="19.5" customHeight="1">
      <c r="A296" s="29">
        <v>19</v>
      </c>
      <c r="B296" s="82" t="s">
        <v>30</v>
      </c>
      <c r="C296" s="65" t="s">
        <v>16</v>
      </c>
      <c r="D296" s="61">
        <v>160</v>
      </c>
      <c r="E296" s="91"/>
      <c r="F296" s="152"/>
    </row>
    <row r="297" spans="1:6" s="30" customFormat="1" ht="30" customHeight="1">
      <c r="A297" s="29">
        <v>20</v>
      </c>
      <c r="B297" s="82" t="s">
        <v>219</v>
      </c>
      <c r="C297" s="65" t="s">
        <v>16</v>
      </c>
      <c r="D297" s="61">
        <v>21.56</v>
      </c>
      <c r="E297" s="91"/>
      <c r="F297" s="152"/>
    </row>
    <row r="298" spans="1:6" s="30" customFormat="1" ht="19.5" customHeight="1">
      <c r="A298" s="29">
        <v>21</v>
      </c>
      <c r="B298" s="82" t="s">
        <v>217</v>
      </c>
      <c r="C298" s="65" t="s">
        <v>18</v>
      </c>
      <c r="D298" s="61">
        <v>196</v>
      </c>
      <c r="E298" s="91"/>
      <c r="F298" s="152"/>
    </row>
    <row r="299" spans="1:6" s="30" customFormat="1" ht="19.5" customHeight="1">
      <c r="A299" s="88"/>
      <c r="B299" s="160" t="s">
        <v>87</v>
      </c>
      <c r="C299" s="161"/>
      <c r="D299" s="161"/>
      <c r="E299" s="162"/>
      <c r="F299" s="152"/>
    </row>
    <row r="300" spans="1:6" s="30" customFormat="1" ht="30" customHeight="1">
      <c r="A300" s="38" t="s">
        <v>93</v>
      </c>
      <c r="B300" s="148" t="s">
        <v>91</v>
      </c>
      <c r="C300" s="149"/>
      <c r="D300" s="149"/>
      <c r="E300" s="149"/>
      <c r="F300" s="152"/>
    </row>
    <row r="301" spans="1:6" s="30" customFormat="1" ht="30" customHeight="1">
      <c r="A301" s="29">
        <v>1</v>
      </c>
      <c r="B301" s="82" t="s">
        <v>208</v>
      </c>
      <c r="C301" s="65" t="s">
        <v>16</v>
      </c>
      <c r="D301" s="61">
        <v>477</v>
      </c>
      <c r="E301" s="91"/>
      <c r="F301" s="152"/>
    </row>
    <row r="302" spans="1:6" s="30" customFormat="1" ht="39.75" customHeight="1">
      <c r="A302" s="29">
        <v>2</v>
      </c>
      <c r="B302" s="51" t="s">
        <v>96</v>
      </c>
      <c r="C302" s="65" t="s">
        <v>16</v>
      </c>
      <c r="D302" s="61">
        <v>742</v>
      </c>
      <c r="E302" s="91"/>
      <c r="F302" s="152"/>
    </row>
    <row r="303" spans="1:6" s="30" customFormat="1" ht="30" customHeight="1">
      <c r="A303" s="29">
        <v>3</v>
      </c>
      <c r="B303" s="51" t="s">
        <v>215</v>
      </c>
      <c r="C303" s="65" t="s">
        <v>16</v>
      </c>
      <c r="D303" s="61">
        <v>125</v>
      </c>
      <c r="E303" s="91"/>
      <c r="F303" s="152"/>
    </row>
    <row r="304" spans="1:6" s="30" customFormat="1" ht="60" customHeight="1">
      <c r="A304" s="29">
        <v>4</v>
      </c>
      <c r="B304" s="51" t="s">
        <v>209</v>
      </c>
      <c r="C304" s="65" t="s">
        <v>16</v>
      </c>
      <c r="D304" s="61">
        <v>20.5</v>
      </c>
      <c r="E304" s="91"/>
      <c r="F304" s="152"/>
    </row>
    <row r="305" spans="1:6" s="30" customFormat="1" ht="49.5" customHeight="1">
      <c r="A305" s="29">
        <v>5</v>
      </c>
      <c r="B305" s="51" t="s">
        <v>216</v>
      </c>
      <c r="C305" s="65" t="s">
        <v>16</v>
      </c>
      <c r="D305" s="61">
        <v>23.4</v>
      </c>
      <c r="E305" s="91"/>
      <c r="F305" s="152"/>
    </row>
    <row r="306" spans="1:6" s="30" customFormat="1" ht="40.5">
      <c r="A306" s="29">
        <v>6</v>
      </c>
      <c r="B306" s="95" t="s">
        <v>25</v>
      </c>
      <c r="C306" s="65" t="s">
        <v>16</v>
      </c>
      <c r="D306" s="61">
        <v>27.27</v>
      </c>
      <c r="E306" s="91"/>
      <c r="F306" s="152"/>
    </row>
    <row r="307" spans="1:6" s="30" customFormat="1" ht="26.25">
      <c r="A307" s="29">
        <v>7</v>
      </c>
      <c r="B307" s="82" t="s">
        <v>64</v>
      </c>
      <c r="C307" s="65" t="s">
        <v>16</v>
      </c>
      <c r="D307" s="61">
        <v>81.3</v>
      </c>
      <c r="E307" s="91"/>
      <c r="F307" s="152"/>
    </row>
    <row r="308" spans="1:6" s="30" customFormat="1" ht="30" customHeight="1">
      <c r="A308" s="29">
        <v>8</v>
      </c>
      <c r="B308" s="87" t="s">
        <v>288</v>
      </c>
      <c r="C308" s="65" t="s">
        <v>16</v>
      </c>
      <c r="D308" s="66">
        <v>64.05</v>
      </c>
      <c r="E308" s="91"/>
      <c r="F308" s="152"/>
    </row>
    <row r="309" spans="1:6" s="30" customFormat="1" ht="19.5" customHeight="1">
      <c r="A309" s="54">
        <v>9</v>
      </c>
      <c r="B309" s="87" t="s">
        <v>210</v>
      </c>
      <c r="C309" s="100"/>
      <c r="D309" s="61"/>
      <c r="E309" s="91"/>
      <c r="F309" s="152"/>
    </row>
    <row r="310" spans="1:6" s="30" customFormat="1" ht="19.5" customHeight="1">
      <c r="A310" s="29">
        <v>9.1</v>
      </c>
      <c r="B310" s="82" t="s">
        <v>24</v>
      </c>
      <c r="C310" s="65" t="s">
        <v>18</v>
      </c>
      <c r="D310" s="61">
        <v>183</v>
      </c>
      <c r="E310" s="91"/>
      <c r="F310" s="152"/>
    </row>
    <row r="311" spans="1:6" s="30" customFormat="1" ht="19.5" customHeight="1">
      <c r="A311" s="29">
        <v>9.2</v>
      </c>
      <c r="B311" s="82" t="s">
        <v>38</v>
      </c>
      <c r="C311" s="65" t="s">
        <v>18</v>
      </c>
      <c r="D311" s="61">
        <v>549</v>
      </c>
      <c r="E311" s="91"/>
      <c r="F311" s="152"/>
    </row>
    <row r="312" spans="1:6" s="30" customFormat="1" ht="30" customHeight="1">
      <c r="A312" s="29">
        <v>10</v>
      </c>
      <c r="B312" s="82" t="s">
        <v>190</v>
      </c>
      <c r="C312" s="65" t="s">
        <v>16</v>
      </c>
      <c r="D312" s="61">
        <v>145.2</v>
      </c>
      <c r="E312" s="91"/>
      <c r="F312" s="152"/>
    </row>
    <row r="313" spans="1:6" s="30" customFormat="1" ht="30" customHeight="1">
      <c r="A313" s="29">
        <v>11</v>
      </c>
      <c r="B313" s="82" t="s">
        <v>88</v>
      </c>
      <c r="C313" s="61" t="s">
        <v>16</v>
      </c>
      <c r="D313" s="61">
        <v>302.06</v>
      </c>
      <c r="E313" s="91"/>
      <c r="F313" s="152"/>
    </row>
    <row r="314" spans="1:6" s="30" customFormat="1" ht="30" customHeight="1">
      <c r="A314" s="29">
        <v>12</v>
      </c>
      <c r="B314" s="82" t="s">
        <v>27</v>
      </c>
      <c r="C314" s="61" t="s">
        <v>16</v>
      </c>
      <c r="D314" s="61">
        <v>30.8</v>
      </c>
      <c r="E314" s="91"/>
      <c r="F314" s="152"/>
    </row>
    <row r="315" spans="1:6" s="30" customFormat="1" ht="30" customHeight="1">
      <c r="A315" s="29">
        <v>13</v>
      </c>
      <c r="B315" s="82" t="s">
        <v>231</v>
      </c>
      <c r="C315" s="65" t="s">
        <v>18</v>
      </c>
      <c r="D315" s="61">
        <v>273</v>
      </c>
      <c r="E315" s="91"/>
      <c r="F315" s="152"/>
    </row>
    <row r="316" spans="1:6" s="30" customFormat="1" ht="30" customHeight="1">
      <c r="A316" s="29">
        <v>14</v>
      </c>
      <c r="B316" s="82" t="s">
        <v>213</v>
      </c>
      <c r="C316" s="65" t="s">
        <v>16</v>
      </c>
      <c r="D316" s="61">
        <v>330</v>
      </c>
      <c r="E316" s="91"/>
      <c r="F316" s="152"/>
    </row>
    <row r="317" spans="1:6" s="30" customFormat="1" ht="15.75">
      <c r="A317" s="29">
        <v>15</v>
      </c>
      <c r="B317" s="82" t="s">
        <v>30</v>
      </c>
      <c r="C317" s="65" t="s">
        <v>16</v>
      </c>
      <c r="D317" s="61">
        <v>572</v>
      </c>
      <c r="E317" s="91"/>
      <c r="F317" s="152"/>
    </row>
    <row r="318" spans="1:6" s="30" customFormat="1" ht="27">
      <c r="A318" s="29">
        <v>16</v>
      </c>
      <c r="B318" s="82" t="s">
        <v>219</v>
      </c>
      <c r="C318" s="65" t="s">
        <v>16</v>
      </c>
      <c r="D318" s="61">
        <v>33.88</v>
      </c>
      <c r="E318" s="91"/>
      <c r="F318" s="152"/>
    </row>
    <row r="319" spans="1:6" s="30" customFormat="1" ht="15.75">
      <c r="A319" s="29">
        <v>17</v>
      </c>
      <c r="B319" s="82" t="s">
        <v>217</v>
      </c>
      <c r="C319" s="65" t="s">
        <v>18</v>
      </c>
      <c r="D319" s="61">
        <v>308</v>
      </c>
      <c r="E319" s="91"/>
      <c r="F319" s="152"/>
    </row>
    <row r="320" spans="1:6" s="30" customFormat="1" ht="19.5" customHeight="1">
      <c r="A320" s="88"/>
      <c r="B320" s="160" t="s">
        <v>92</v>
      </c>
      <c r="C320" s="161"/>
      <c r="D320" s="161"/>
      <c r="E320" s="162"/>
      <c r="F320" s="152"/>
    </row>
    <row r="321" spans="1:6" s="30" customFormat="1" ht="28.5" customHeight="1">
      <c r="A321" s="38" t="s">
        <v>95</v>
      </c>
      <c r="B321" s="148" t="s">
        <v>94</v>
      </c>
      <c r="C321" s="149"/>
      <c r="D321" s="149"/>
      <c r="E321" s="149"/>
      <c r="F321" s="152"/>
    </row>
    <row r="322" spans="1:6" s="30" customFormat="1" ht="30" customHeight="1">
      <c r="A322" s="29">
        <v>1</v>
      </c>
      <c r="B322" s="82" t="s">
        <v>208</v>
      </c>
      <c r="C322" s="65" t="s">
        <v>97</v>
      </c>
      <c r="D322" s="61">
        <v>510</v>
      </c>
      <c r="E322" s="91"/>
      <c r="F322" s="152"/>
    </row>
    <row r="323" spans="1:6" s="30" customFormat="1" ht="39.75" customHeight="1">
      <c r="A323" s="29">
        <v>2</v>
      </c>
      <c r="B323" s="82" t="s">
        <v>96</v>
      </c>
      <c r="C323" s="65" t="s">
        <v>97</v>
      </c>
      <c r="D323" s="61">
        <v>375</v>
      </c>
      <c r="E323" s="91"/>
      <c r="F323" s="152"/>
    </row>
    <row r="324" spans="1:6" s="30" customFormat="1" ht="30" customHeight="1">
      <c r="A324" s="29">
        <v>3</v>
      </c>
      <c r="B324" s="82" t="s">
        <v>215</v>
      </c>
      <c r="C324" s="65" t="s">
        <v>98</v>
      </c>
      <c r="D324" s="61">
        <v>88</v>
      </c>
      <c r="E324" s="91"/>
      <c r="F324" s="152"/>
    </row>
    <row r="325" spans="1:6" s="30" customFormat="1" ht="26.25">
      <c r="A325" s="29">
        <v>4</v>
      </c>
      <c r="B325" s="82" t="s">
        <v>103</v>
      </c>
      <c r="C325" s="65" t="s">
        <v>97</v>
      </c>
      <c r="D325" s="61">
        <v>220</v>
      </c>
      <c r="E325" s="91"/>
      <c r="F325" s="152"/>
    </row>
    <row r="326" spans="1:6" s="30" customFormat="1" ht="19.5" customHeight="1">
      <c r="A326" s="29">
        <v>5</v>
      </c>
      <c r="B326" s="82" t="s">
        <v>99</v>
      </c>
      <c r="C326" s="65" t="s">
        <v>97</v>
      </c>
      <c r="D326" s="61">
        <v>72</v>
      </c>
      <c r="E326" s="91"/>
      <c r="F326" s="152"/>
    </row>
    <row r="327" spans="1:6" s="30" customFormat="1" ht="30" customHeight="1">
      <c r="A327" s="103">
        <v>6</v>
      </c>
      <c r="B327" s="82" t="s">
        <v>191</v>
      </c>
      <c r="C327" s="65" t="s">
        <v>97</v>
      </c>
      <c r="D327" s="61">
        <v>326.4</v>
      </c>
      <c r="E327" s="91"/>
      <c r="F327" s="152"/>
    </row>
    <row r="328" spans="1:6" s="30" customFormat="1" ht="30" customHeight="1">
      <c r="A328" s="103">
        <v>7</v>
      </c>
      <c r="B328" s="82" t="s">
        <v>100</v>
      </c>
      <c r="C328" s="65" t="s">
        <v>202</v>
      </c>
      <c r="D328" s="61">
        <v>0.312</v>
      </c>
      <c r="E328" s="91"/>
      <c r="F328" s="152"/>
    </row>
    <row r="329" spans="1:6" s="30" customFormat="1" ht="19.5" customHeight="1">
      <c r="A329" s="103">
        <v>8</v>
      </c>
      <c r="B329" s="82" t="s">
        <v>232</v>
      </c>
      <c r="C329" s="65" t="s">
        <v>98</v>
      </c>
      <c r="D329" s="61">
        <v>160</v>
      </c>
      <c r="E329" s="91"/>
      <c r="F329" s="152"/>
    </row>
    <row r="330" spans="1:6" s="30" customFormat="1" ht="19.5" customHeight="1">
      <c r="A330" s="103">
        <v>9</v>
      </c>
      <c r="B330" s="82" t="s">
        <v>56</v>
      </c>
      <c r="C330" s="65" t="s">
        <v>230</v>
      </c>
      <c r="D330" s="61">
        <v>32.4</v>
      </c>
      <c r="E330" s="91"/>
      <c r="F330" s="152"/>
    </row>
    <row r="331" spans="1:6" s="30" customFormat="1" ht="19.5" customHeight="1">
      <c r="A331" s="103">
        <v>10</v>
      </c>
      <c r="B331" s="82" t="s">
        <v>101</v>
      </c>
      <c r="C331" s="65" t="s">
        <v>97</v>
      </c>
      <c r="D331" s="61">
        <v>40</v>
      </c>
      <c r="E331" s="91"/>
      <c r="F331" s="152"/>
    </row>
    <row r="332" spans="1:6" s="30" customFormat="1" ht="30" customHeight="1">
      <c r="A332" s="103">
        <v>11</v>
      </c>
      <c r="B332" s="104" t="s">
        <v>233</v>
      </c>
      <c r="C332" s="65" t="s">
        <v>97</v>
      </c>
      <c r="D332" s="66">
        <v>50</v>
      </c>
      <c r="E332" s="91"/>
      <c r="F332" s="152"/>
    </row>
    <row r="333" spans="1:6" s="30" customFormat="1" ht="15.75">
      <c r="A333" s="103">
        <v>12</v>
      </c>
      <c r="B333" s="82" t="s">
        <v>30</v>
      </c>
      <c r="C333" s="65" t="s">
        <v>97</v>
      </c>
      <c r="D333" s="61">
        <v>39</v>
      </c>
      <c r="E333" s="91"/>
      <c r="F333" s="152"/>
    </row>
    <row r="334" spans="1:6" s="30" customFormat="1" ht="15.75">
      <c r="A334" s="103">
        <v>13</v>
      </c>
      <c r="B334" s="82" t="s">
        <v>290</v>
      </c>
      <c r="C334" s="65" t="s">
        <v>97</v>
      </c>
      <c r="D334" s="61">
        <v>84</v>
      </c>
      <c r="E334" s="91"/>
      <c r="F334" s="152"/>
    </row>
    <row r="335" spans="1:6" s="30" customFormat="1" ht="19.5" customHeight="1">
      <c r="A335" s="88"/>
      <c r="B335" s="160" t="s">
        <v>102</v>
      </c>
      <c r="C335" s="161"/>
      <c r="D335" s="161"/>
      <c r="E335" s="162"/>
      <c r="F335" s="152"/>
    </row>
    <row r="336" spans="1:6" s="30" customFormat="1" ht="19.5" customHeight="1">
      <c r="A336" s="38" t="s">
        <v>105</v>
      </c>
      <c r="B336" s="148" t="s">
        <v>104</v>
      </c>
      <c r="C336" s="149"/>
      <c r="D336" s="149"/>
      <c r="E336" s="149"/>
      <c r="F336" s="152"/>
    </row>
    <row r="337" spans="1:6" s="30" customFormat="1" ht="45" customHeight="1">
      <c r="A337" s="29">
        <v>1</v>
      </c>
      <c r="B337" s="82" t="s">
        <v>112</v>
      </c>
      <c r="C337" s="65" t="s">
        <v>97</v>
      </c>
      <c r="D337" s="61">
        <v>332</v>
      </c>
      <c r="E337" s="91"/>
      <c r="F337" s="152"/>
    </row>
    <row r="338" spans="1:6" s="30" customFormat="1" ht="27">
      <c r="A338" s="29">
        <v>2</v>
      </c>
      <c r="B338" s="82" t="s">
        <v>303</v>
      </c>
      <c r="C338" s="65" t="s">
        <v>97</v>
      </c>
      <c r="D338" s="61">
        <v>44.46</v>
      </c>
      <c r="E338" s="91"/>
      <c r="F338" s="152"/>
    </row>
    <row r="339" spans="1:6" s="30" customFormat="1" ht="26.25">
      <c r="A339" s="29"/>
      <c r="B339" s="82" t="s">
        <v>108</v>
      </c>
      <c r="C339" s="65" t="s">
        <v>97</v>
      </c>
      <c r="D339" s="61">
        <v>284.31</v>
      </c>
      <c r="E339" s="91"/>
      <c r="F339" s="152"/>
    </row>
    <row r="340" spans="1:6" s="30" customFormat="1" ht="19.5" customHeight="1">
      <c r="A340" s="29">
        <v>4</v>
      </c>
      <c r="B340" s="82" t="s">
        <v>304</v>
      </c>
      <c r="C340" s="65" t="s">
        <v>97</v>
      </c>
      <c r="D340" s="61">
        <v>91.26</v>
      </c>
      <c r="E340" s="91"/>
      <c r="F340" s="152"/>
    </row>
    <row r="341" spans="1:6" s="30" customFormat="1" ht="19.5" customHeight="1">
      <c r="A341" s="29">
        <v>5</v>
      </c>
      <c r="B341" s="82" t="s">
        <v>234</v>
      </c>
      <c r="C341" s="65" t="s">
        <v>18</v>
      </c>
      <c r="D341" s="61">
        <v>234</v>
      </c>
      <c r="E341" s="91"/>
      <c r="F341" s="152"/>
    </row>
    <row r="342" spans="1:6" s="30" customFormat="1" ht="19.5" customHeight="1">
      <c r="A342" s="103">
        <v>6</v>
      </c>
      <c r="B342" s="82" t="s">
        <v>235</v>
      </c>
      <c r="C342" s="65"/>
      <c r="D342" s="61"/>
      <c r="E342" s="91"/>
      <c r="F342" s="152"/>
    </row>
    <row r="343" spans="1:6" s="30" customFormat="1" ht="19.5" customHeight="1">
      <c r="A343" s="103">
        <v>6.1</v>
      </c>
      <c r="B343" s="82" t="s">
        <v>109</v>
      </c>
      <c r="C343" s="65" t="s">
        <v>230</v>
      </c>
      <c r="D343" s="61">
        <v>38.6</v>
      </c>
      <c r="E343" s="91"/>
      <c r="F343" s="152"/>
    </row>
    <row r="344" spans="1:6" s="30" customFormat="1" ht="19.5" customHeight="1">
      <c r="A344" s="103">
        <v>6.2</v>
      </c>
      <c r="B344" s="82" t="s">
        <v>110</v>
      </c>
      <c r="C344" s="65" t="s">
        <v>97</v>
      </c>
      <c r="D344" s="61">
        <v>70.2</v>
      </c>
      <c r="E344" s="91"/>
      <c r="F344" s="152"/>
    </row>
    <row r="345" spans="1:6" s="30" customFormat="1" ht="19.5" customHeight="1">
      <c r="A345" s="103">
        <v>6.3</v>
      </c>
      <c r="B345" s="82" t="s">
        <v>111</v>
      </c>
      <c r="C345" s="65" t="s">
        <v>97</v>
      </c>
      <c r="D345" s="61">
        <v>23.4</v>
      </c>
      <c r="E345" s="91"/>
      <c r="F345" s="152"/>
    </row>
    <row r="346" spans="1:6" s="30" customFormat="1" ht="45.75" customHeight="1">
      <c r="A346" s="103">
        <v>7</v>
      </c>
      <c r="B346" s="82" t="s">
        <v>0</v>
      </c>
      <c r="C346" s="65" t="s">
        <v>97</v>
      </c>
      <c r="D346" s="61">
        <v>356</v>
      </c>
      <c r="E346" s="91"/>
      <c r="F346" s="152"/>
    </row>
    <row r="347" spans="1:6" s="30" customFormat="1" ht="19.5" customHeight="1">
      <c r="A347" s="88"/>
      <c r="B347" s="160" t="s">
        <v>106</v>
      </c>
      <c r="C347" s="161"/>
      <c r="D347" s="161"/>
      <c r="E347" s="162"/>
      <c r="F347" s="152"/>
    </row>
    <row r="348" spans="1:6" s="30" customFormat="1" ht="19.5" customHeight="1">
      <c r="A348" s="38" t="s">
        <v>114</v>
      </c>
      <c r="B348" s="148" t="s">
        <v>113</v>
      </c>
      <c r="C348" s="149"/>
      <c r="D348" s="149"/>
      <c r="E348" s="149"/>
      <c r="F348" s="152"/>
    </row>
    <row r="349" spans="1:6" s="30" customFormat="1" ht="45" customHeight="1">
      <c r="A349" s="29">
        <v>1</v>
      </c>
      <c r="B349" s="82" t="s">
        <v>112</v>
      </c>
      <c r="C349" s="65" t="s">
        <v>97</v>
      </c>
      <c r="D349" s="61">
        <v>1430</v>
      </c>
      <c r="E349" s="91"/>
      <c r="F349" s="152"/>
    </row>
    <row r="350" spans="1:6" s="30" customFormat="1" ht="27">
      <c r="A350" s="29">
        <v>2</v>
      </c>
      <c r="B350" s="82" t="s">
        <v>107</v>
      </c>
      <c r="C350" s="65" t="s">
        <v>97</v>
      </c>
      <c r="D350" s="61">
        <v>97.9</v>
      </c>
      <c r="E350" s="91"/>
      <c r="F350" s="152"/>
    </row>
    <row r="351" spans="1:6" s="30" customFormat="1" ht="26.25">
      <c r="A351" s="29"/>
      <c r="B351" s="82" t="s">
        <v>108</v>
      </c>
      <c r="C351" s="65" t="s">
        <v>97</v>
      </c>
      <c r="D351" s="61">
        <v>1169.3</v>
      </c>
      <c r="E351" s="91"/>
      <c r="F351" s="152"/>
    </row>
    <row r="352" spans="1:6" s="30" customFormat="1" ht="19.5" customHeight="1">
      <c r="A352" s="29">
        <v>4</v>
      </c>
      <c r="B352" s="82" t="s">
        <v>192</v>
      </c>
      <c r="C352" s="65" t="s">
        <v>97</v>
      </c>
      <c r="D352" s="61">
        <v>460.8</v>
      </c>
      <c r="E352" s="91"/>
      <c r="F352" s="152"/>
    </row>
    <row r="353" spans="1:6" s="30" customFormat="1" ht="19.5" customHeight="1">
      <c r="A353" s="29">
        <v>5</v>
      </c>
      <c r="B353" s="82" t="s">
        <v>234</v>
      </c>
      <c r="C353" s="65" t="s">
        <v>18</v>
      </c>
      <c r="D353" s="61">
        <v>1152</v>
      </c>
      <c r="E353" s="91"/>
      <c r="F353" s="152"/>
    </row>
    <row r="354" spans="1:6" s="30" customFormat="1" ht="19.5" customHeight="1">
      <c r="A354" s="103">
        <v>6</v>
      </c>
      <c r="B354" s="82" t="s">
        <v>235</v>
      </c>
      <c r="C354" s="65"/>
      <c r="D354" s="61"/>
      <c r="E354" s="91"/>
      <c r="F354" s="152"/>
    </row>
    <row r="355" spans="1:6" s="30" customFormat="1" ht="19.5" customHeight="1">
      <c r="A355" s="103">
        <v>6.1</v>
      </c>
      <c r="B355" s="82" t="s">
        <v>109</v>
      </c>
      <c r="C355" s="65" t="s">
        <v>230</v>
      </c>
      <c r="D355" s="61">
        <v>173</v>
      </c>
      <c r="E355" s="91"/>
      <c r="F355" s="152"/>
    </row>
    <row r="356" spans="1:6" s="30" customFormat="1" ht="19.5" customHeight="1">
      <c r="A356" s="103">
        <v>6.2</v>
      </c>
      <c r="B356" s="82" t="s">
        <v>110</v>
      </c>
      <c r="C356" s="65" t="s">
        <v>97</v>
      </c>
      <c r="D356" s="61">
        <v>346.8</v>
      </c>
      <c r="E356" s="91"/>
      <c r="F356" s="152"/>
    </row>
    <row r="357" spans="1:6" s="30" customFormat="1" ht="19.5" customHeight="1">
      <c r="A357" s="103">
        <v>6.3</v>
      </c>
      <c r="B357" s="82" t="s">
        <v>111</v>
      </c>
      <c r="C357" s="65" t="s">
        <v>97</v>
      </c>
      <c r="D357" s="61">
        <v>115.6</v>
      </c>
      <c r="E357" s="91"/>
      <c r="F357" s="152"/>
    </row>
    <row r="358" spans="1:6" s="30" customFormat="1" ht="45" customHeight="1">
      <c r="A358" s="103">
        <v>7</v>
      </c>
      <c r="B358" s="82" t="s">
        <v>0</v>
      </c>
      <c r="C358" s="65" t="s">
        <v>97</v>
      </c>
      <c r="D358" s="61">
        <v>1734</v>
      </c>
      <c r="E358" s="91"/>
      <c r="F358" s="152"/>
    </row>
    <row r="359" spans="1:6" s="30" customFormat="1" ht="19.5" customHeight="1">
      <c r="A359" s="103">
        <v>8</v>
      </c>
      <c r="B359" s="82" t="s">
        <v>1</v>
      </c>
      <c r="C359" s="61" t="s">
        <v>97</v>
      </c>
      <c r="D359" s="61">
        <v>244</v>
      </c>
      <c r="E359" s="91"/>
      <c r="F359" s="152"/>
    </row>
    <row r="360" spans="1:6" s="30" customFormat="1" ht="19.5" customHeight="1">
      <c r="A360" s="29"/>
      <c r="B360" s="160" t="s">
        <v>115</v>
      </c>
      <c r="C360" s="161"/>
      <c r="D360" s="161"/>
      <c r="E360" s="162"/>
      <c r="F360" s="152"/>
    </row>
    <row r="361" spans="1:6" s="30" customFormat="1" ht="19.5" customHeight="1">
      <c r="A361" s="38" t="s">
        <v>118</v>
      </c>
      <c r="B361" s="148" t="s">
        <v>116</v>
      </c>
      <c r="C361" s="149"/>
      <c r="D361" s="149"/>
      <c r="E361" s="149"/>
      <c r="F361" s="152"/>
    </row>
    <row r="362" spans="1:6" s="30" customFormat="1" ht="19.5" customHeight="1">
      <c r="A362" s="29">
        <v>1</v>
      </c>
      <c r="B362" s="82" t="s">
        <v>291</v>
      </c>
      <c r="C362" s="65" t="s">
        <v>195</v>
      </c>
      <c r="D362" s="61">
        <v>1170</v>
      </c>
      <c r="E362" s="91"/>
      <c r="F362" s="152"/>
    </row>
    <row r="363" spans="1:6" s="30" customFormat="1" ht="19.5" customHeight="1">
      <c r="A363" s="29">
        <v>2</v>
      </c>
      <c r="B363" s="82" t="s">
        <v>236</v>
      </c>
      <c r="C363" s="65" t="s">
        <v>202</v>
      </c>
      <c r="D363" s="61">
        <v>0.807</v>
      </c>
      <c r="E363" s="91"/>
      <c r="F363" s="152"/>
    </row>
    <row r="364" spans="1:6" s="30" customFormat="1" ht="69.75" customHeight="1">
      <c r="A364" s="29">
        <v>3</v>
      </c>
      <c r="B364" s="82" t="s">
        <v>2</v>
      </c>
      <c r="C364" s="65" t="s">
        <v>97</v>
      </c>
      <c r="D364" s="61">
        <v>1755</v>
      </c>
      <c r="E364" s="91"/>
      <c r="F364" s="152"/>
    </row>
    <row r="365" spans="1:6" s="30" customFormat="1" ht="27">
      <c r="A365" s="29">
        <v>4</v>
      </c>
      <c r="B365" s="82" t="s">
        <v>119</v>
      </c>
      <c r="C365" s="65" t="s">
        <v>97</v>
      </c>
      <c r="D365" s="61">
        <v>280.8</v>
      </c>
      <c r="E365" s="91"/>
      <c r="F365" s="152"/>
    </row>
    <row r="366" spans="1:6" s="30" customFormat="1" ht="19.5" customHeight="1">
      <c r="A366" s="103">
        <v>5</v>
      </c>
      <c r="B366" s="82" t="s">
        <v>121</v>
      </c>
      <c r="C366" s="65" t="s">
        <v>97</v>
      </c>
      <c r="D366" s="61">
        <v>2146</v>
      </c>
      <c r="E366" s="91"/>
      <c r="F366" s="152"/>
    </row>
    <row r="367" spans="1:6" s="30" customFormat="1" ht="27">
      <c r="A367" s="103">
        <v>6</v>
      </c>
      <c r="B367" s="82" t="s">
        <v>279</v>
      </c>
      <c r="C367" s="65" t="s">
        <v>97</v>
      </c>
      <c r="D367" s="61">
        <v>585</v>
      </c>
      <c r="E367" s="91"/>
      <c r="F367" s="152"/>
    </row>
    <row r="368" spans="1:6" s="30" customFormat="1" ht="19.5" customHeight="1">
      <c r="A368" s="29"/>
      <c r="B368" s="160" t="s">
        <v>117</v>
      </c>
      <c r="C368" s="161"/>
      <c r="D368" s="161"/>
      <c r="E368" s="162"/>
      <c r="F368" s="152"/>
    </row>
    <row r="369" spans="1:6" s="30" customFormat="1" ht="19.5" customHeight="1">
      <c r="A369" s="38" t="s">
        <v>120</v>
      </c>
      <c r="B369" s="148" t="s">
        <v>264</v>
      </c>
      <c r="C369" s="149"/>
      <c r="D369" s="149"/>
      <c r="E369" s="149"/>
      <c r="F369" s="152"/>
    </row>
    <row r="370" spans="1:6" s="30" customFormat="1" ht="30" customHeight="1">
      <c r="A370" s="29">
        <v>1</v>
      </c>
      <c r="B370" s="82" t="s">
        <v>237</v>
      </c>
      <c r="C370" s="65" t="s">
        <v>195</v>
      </c>
      <c r="D370" s="61">
        <v>650</v>
      </c>
      <c r="E370" s="91"/>
      <c r="F370" s="152"/>
    </row>
    <row r="371" spans="1:6" s="30" customFormat="1" ht="30" customHeight="1">
      <c r="A371" s="29">
        <v>2</v>
      </c>
      <c r="B371" s="82" t="s">
        <v>238</v>
      </c>
      <c r="C371" s="65" t="s">
        <v>202</v>
      </c>
      <c r="D371" s="61">
        <v>0.91</v>
      </c>
      <c r="E371" s="91"/>
      <c r="F371" s="152"/>
    </row>
    <row r="372" spans="1:6" s="30" customFormat="1" ht="75" customHeight="1">
      <c r="A372" s="29">
        <v>3</v>
      </c>
      <c r="B372" s="82" t="s">
        <v>292</v>
      </c>
      <c r="C372" s="65" t="s">
        <v>97</v>
      </c>
      <c r="D372" s="61">
        <v>975</v>
      </c>
      <c r="E372" s="91"/>
      <c r="F372" s="152"/>
    </row>
    <row r="373" spans="1:6" s="30" customFormat="1" ht="27">
      <c r="A373" s="29">
        <v>4</v>
      </c>
      <c r="B373" s="82" t="s">
        <v>119</v>
      </c>
      <c r="C373" s="65" t="s">
        <v>97</v>
      </c>
      <c r="D373" s="61">
        <v>156</v>
      </c>
      <c r="E373" s="91"/>
      <c r="F373" s="152"/>
    </row>
    <row r="374" spans="1:6" s="30" customFormat="1" ht="19.5" customHeight="1">
      <c r="A374" s="103">
        <v>5</v>
      </c>
      <c r="B374" s="82" t="s">
        <v>121</v>
      </c>
      <c r="C374" s="65" t="s">
        <v>97</v>
      </c>
      <c r="D374" s="61">
        <v>390</v>
      </c>
      <c r="E374" s="91"/>
      <c r="F374" s="152"/>
    </row>
    <row r="375" spans="1:6" s="30" customFormat="1" ht="27">
      <c r="A375" s="103">
        <v>6</v>
      </c>
      <c r="B375" s="82" t="s">
        <v>279</v>
      </c>
      <c r="C375" s="65" t="s">
        <v>97</v>
      </c>
      <c r="D375" s="61">
        <v>234</v>
      </c>
      <c r="E375" s="91"/>
      <c r="F375" s="152"/>
    </row>
    <row r="376" spans="1:6" s="30" customFormat="1" ht="40.5">
      <c r="A376" s="103">
        <v>7</v>
      </c>
      <c r="B376" s="82" t="s">
        <v>239</v>
      </c>
      <c r="C376" s="65" t="s">
        <v>97</v>
      </c>
      <c r="D376" s="61">
        <v>420</v>
      </c>
      <c r="E376" s="91"/>
      <c r="F376" s="152"/>
    </row>
    <row r="377" spans="1:6" s="30" customFormat="1" ht="19.5" customHeight="1">
      <c r="A377" s="88"/>
      <c r="B377" s="160" t="s">
        <v>122</v>
      </c>
      <c r="C377" s="161"/>
      <c r="D377" s="161"/>
      <c r="E377" s="162"/>
      <c r="F377" s="152"/>
    </row>
    <row r="378" spans="1:6" s="30" customFormat="1" ht="19.5" customHeight="1">
      <c r="A378" s="38" t="s">
        <v>124</v>
      </c>
      <c r="B378" s="148" t="s">
        <v>123</v>
      </c>
      <c r="C378" s="149"/>
      <c r="D378" s="149"/>
      <c r="E378" s="149"/>
      <c r="F378" s="152"/>
    </row>
    <row r="379" spans="1:6" s="30" customFormat="1" ht="27">
      <c r="A379" s="29">
        <v>1</v>
      </c>
      <c r="B379" s="82" t="s">
        <v>240</v>
      </c>
      <c r="C379" s="65"/>
      <c r="D379" s="61"/>
      <c r="E379" s="91"/>
      <c r="F379" s="152"/>
    </row>
    <row r="380" spans="1:6" s="30" customFormat="1" ht="27">
      <c r="A380" s="29">
        <v>1.1</v>
      </c>
      <c r="B380" s="82" t="s">
        <v>280</v>
      </c>
      <c r="C380" s="65" t="s">
        <v>97</v>
      </c>
      <c r="D380" s="61">
        <v>900</v>
      </c>
      <c r="E380" s="91"/>
      <c r="F380" s="152"/>
    </row>
    <row r="381" spans="1:6" s="30" customFormat="1" ht="19.5" customHeight="1">
      <c r="A381" s="29">
        <v>1.2</v>
      </c>
      <c r="B381" s="82" t="s">
        <v>3</v>
      </c>
      <c r="C381" s="65" t="s">
        <v>97</v>
      </c>
      <c r="D381" s="61">
        <v>176</v>
      </c>
      <c r="E381" s="91"/>
      <c r="F381" s="152"/>
    </row>
    <row r="382" spans="1:6" s="30" customFormat="1" ht="30" customHeight="1">
      <c r="A382" s="29">
        <v>2</v>
      </c>
      <c r="B382" s="82" t="s">
        <v>4</v>
      </c>
      <c r="C382" s="65" t="s">
        <v>97</v>
      </c>
      <c r="D382" s="61">
        <v>4500</v>
      </c>
      <c r="E382" s="91"/>
      <c r="F382" s="152"/>
    </row>
    <row r="383" spans="1:6" s="30" customFormat="1" ht="45" customHeight="1">
      <c r="A383" s="29">
        <v>3</v>
      </c>
      <c r="B383" s="82" t="s">
        <v>126</v>
      </c>
      <c r="C383" s="65" t="s">
        <v>97</v>
      </c>
      <c r="D383" s="61">
        <v>4500</v>
      </c>
      <c r="E383" s="91"/>
      <c r="F383" s="152"/>
    </row>
    <row r="384" spans="1:6" s="30" customFormat="1" ht="30" customHeight="1">
      <c r="A384" s="29">
        <v>4</v>
      </c>
      <c r="B384" s="82" t="s">
        <v>5</v>
      </c>
      <c r="C384" s="65" t="s">
        <v>97</v>
      </c>
      <c r="D384" s="61">
        <v>4500</v>
      </c>
      <c r="E384" s="91"/>
      <c r="F384" s="152"/>
    </row>
    <row r="385" spans="1:6" s="30" customFormat="1" ht="40.5">
      <c r="A385" s="29">
        <v>5</v>
      </c>
      <c r="B385" s="82" t="s">
        <v>127</v>
      </c>
      <c r="C385" s="65" t="s">
        <v>97</v>
      </c>
      <c r="D385" s="61">
        <v>1350</v>
      </c>
      <c r="E385" s="91"/>
      <c r="F385" s="152"/>
    </row>
    <row r="386" spans="1:6" s="30" customFormat="1" ht="24.75" customHeight="1" thickBot="1">
      <c r="A386" s="39"/>
      <c r="B386" s="163" t="s">
        <v>125</v>
      </c>
      <c r="C386" s="164"/>
      <c r="D386" s="164"/>
      <c r="E386" s="165"/>
      <c r="F386" s="152"/>
    </row>
    <row r="387" spans="1:6" s="30" customFormat="1" ht="24.75" customHeight="1" thickBot="1" thickTop="1">
      <c r="A387" s="81"/>
      <c r="B387" s="106" t="s">
        <v>129</v>
      </c>
      <c r="C387" s="107"/>
      <c r="D387" s="107"/>
      <c r="E387" s="108"/>
      <c r="F387" s="152"/>
    </row>
    <row r="388" spans="1:6" s="30" customFormat="1" ht="24.75" customHeight="1" thickBot="1" thickTop="1">
      <c r="A388" s="109"/>
      <c r="B388" s="150" t="s">
        <v>128</v>
      </c>
      <c r="C388" s="151"/>
      <c r="D388" s="151"/>
      <c r="E388" s="151"/>
      <c r="F388" s="152"/>
    </row>
    <row r="389" spans="1:6" s="30" customFormat="1" ht="16.5" thickTop="1">
      <c r="A389" s="72"/>
      <c r="B389" s="110" t="s">
        <v>201</v>
      </c>
      <c r="C389" s="111"/>
      <c r="D389" s="112"/>
      <c r="E389" s="113"/>
      <c r="F389" s="152"/>
    </row>
    <row r="390" spans="1:6" s="30" customFormat="1" ht="30" customHeight="1">
      <c r="A390" s="29">
        <v>1</v>
      </c>
      <c r="B390" s="51" t="s">
        <v>6</v>
      </c>
      <c r="C390" s="105" t="s">
        <v>16</v>
      </c>
      <c r="D390" s="61">
        <v>16156</v>
      </c>
      <c r="E390" s="91"/>
      <c r="F390" s="152"/>
    </row>
    <row r="391" spans="1:6" s="30" customFormat="1" ht="19.5" customHeight="1">
      <c r="A391" s="29">
        <v>2</v>
      </c>
      <c r="B391" s="51" t="s">
        <v>205</v>
      </c>
      <c r="C391" s="105" t="s">
        <v>18</v>
      </c>
      <c r="D391" s="61">
        <v>82857</v>
      </c>
      <c r="E391" s="91"/>
      <c r="F391" s="152"/>
    </row>
    <row r="392" spans="1:6" s="30" customFormat="1" ht="19.5" customHeight="1">
      <c r="A392" s="29">
        <v>3</v>
      </c>
      <c r="B392" s="51" t="s">
        <v>203</v>
      </c>
      <c r="C392" s="105" t="s">
        <v>202</v>
      </c>
      <c r="D392" s="61">
        <v>36.45</v>
      </c>
      <c r="E392" s="91"/>
      <c r="F392" s="152"/>
    </row>
    <row r="393" spans="1:6" s="30" customFormat="1" ht="45" customHeight="1">
      <c r="A393" s="29">
        <v>4</v>
      </c>
      <c r="B393" s="51" t="s">
        <v>7</v>
      </c>
      <c r="C393" s="105" t="s">
        <v>18</v>
      </c>
      <c r="D393" s="61">
        <v>73079</v>
      </c>
      <c r="E393" s="91"/>
      <c r="F393" s="152"/>
    </row>
    <row r="394" spans="1:6" s="30" customFormat="1" ht="19.5" customHeight="1">
      <c r="A394" s="29">
        <v>5</v>
      </c>
      <c r="B394" s="51" t="s">
        <v>203</v>
      </c>
      <c r="C394" s="105" t="s">
        <v>202</v>
      </c>
      <c r="D394" s="61">
        <v>21.91</v>
      </c>
      <c r="E394" s="91"/>
      <c r="F394" s="152"/>
    </row>
    <row r="395" spans="1:6" s="30" customFormat="1" ht="45" customHeight="1">
      <c r="A395" s="29">
        <v>6</v>
      </c>
      <c r="B395" s="51" t="s">
        <v>206</v>
      </c>
      <c r="C395" s="105" t="s">
        <v>18</v>
      </c>
      <c r="D395" s="61">
        <v>73079</v>
      </c>
      <c r="E395" s="91"/>
      <c r="F395" s="152"/>
    </row>
    <row r="396" spans="1:6" s="30" customFormat="1" ht="30" customHeight="1">
      <c r="A396" s="29">
        <v>7</v>
      </c>
      <c r="B396" s="51" t="s">
        <v>19</v>
      </c>
      <c r="C396" s="105" t="s">
        <v>16</v>
      </c>
      <c r="D396" s="66">
        <v>5646</v>
      </c>
      <c r="E396" s="91"/>
      <c r="F396" s="152"/>
    </row>
    <row r="397" spans="1:6" s="30" customFormat="1" ht="15.75">
      <c r="A397" s="29"/>
      <c r="B397" s="114" t="s">
        <v>204</v>
      </c>
      <c r="C397" s="52"/>
      <c r="D397" s="56"/>
      <c r="E397" s="91"/>
      <c r="F397" s="152"/>
    </row>
    <row r="398" spans="1:6" s="30" customFormat="1" ht="19.5" customHeight="1">
      <c r="A398" s="29">
        <v>1</v>
      </c>
      <c r="B398" s="51" t="s">
        <v>20</v>
      </c>
      <c r="C398" s="105" t="s">
        <v>16</v>
      </c>
      <c r="D398" s="61">
        <v>552</v>
      </c>
      <c r="E398" s="91"/>
      <c r="F398" s="152"/>
    </row>
    <row r="399" spans="1:6" s="30" customFormat="1" ht="19.5" customHeight="1">
      <c r="A399" s="29">
        <v>2</v>
      </c>
      <c r="B399" s="51" t="s">
        <v>205</v>
      </c>
      <c r="C399" s="105" t="s">
        <v>18</v>
      </c>
      <c r="D399" s="61">
        <v>6110</v>
      </c>
      <c r="E399" s="91"/>
      <c r="F399" s="152"/>
    </row>
    <row r="400" spans="1:6" s="30" customFormat="1" ht="19.5" customHeight="1">
      <c r="A400" s="29">
        <v>3</v>
      </c>
      <c r="B400" s="51" t="s">
        <v>203</v>
      </c>
      <c r="C400" s="105" t="s">
        <v>202</v>
      </c>
      <c r="D400" s="61">
        <v>2.69</v>
      </c>
      <c r="E400" s="91"/>
      <c r="F400" s="152"/>
    </row>
    <row r="401" spans="1:6" s="30" customFormat="1" ht="45" customHeight="1">
      <c r="A401" s="29">
        <v>4</v>
      </c>
      <c r="B401" s="51" t="s">
        <v>7</v>
      </c>
      <c r="C401" s="105" t="s">
        <v>18</v>
      </c>
      <c r="D401" s="61">
        <v>5382</v>
      </c>
      <c r="E401" s="91"/>
      <c r="F401" s="152"/>
    </row>
    <row r="402" spans="1:6" s="30" customFormat="1" ht="19.5" customHeight="1">
      <c r="A402" s="29">
        <v>5</v>
      </c>
      <c r="B402" s="51" t="s">
        <v>203</v>
      </c>
      <c r="C402" s="105" t="s">
        <v>202</v>
      </c>
      <c r="D402" s="61">
        <v>1.61</v>
      </c>
      <c r="E402" s="91"/>
      <c r="F402" s="152"/>
    </row>
    <row r="403" spans="1:6" s="30" customFormat="1" ht="40.5">
      <c r="A403" s="29">
        <v>6</v>
      </c>
      <c r="B403" s="51" t="s">
        <v>206</v>
      </c>
      <c r="C403" s="105" t="s">
        <v>18</v>
      </c>
      <c r="D403" s="61">
        <v>5382</v>
      </c>
      <c r="E403" s="91"/>
      <c r="F403" s="152"/>
    </row>
    <row r="404" spans="1:6" s="30" customFormat="1" ht="27.75" thickBot="1">
      <c r="A404" s="54">
        <v>7</v>
      </c>
      <c r="B404" s="55" t="s">
        <v>21</v>
      </c>
      <c r="C404" s="115" t="s">
        <v>16</v>
      </c>
      <c r="D404" s="66">
        <v>662</v>
      </c>
      <c r="E404" s="116"/>
      <c r="F404" s="152"/>
    </row>
    <row r="405" spans="1:6" s="30" customFormat="1" ht="24.75" customHeight="1" thickBot="1" thickTop="1">
      <c r="A405" s="81"/>
      <c r="B405" s="157" t="s">
        <v>8</v>
      </c>
      <c r="C405" s="158"/>
      <c r="D405" s="158"/>
      <c r="E405" s="159"/>
      <c r="F405" s="152"/>
    </row>
    <row r="406" spans="1:6" s="30" customFormat="1" ht="24.75" customHeight="1" thickBot="1" thickTop="1">
      <c r="A406" s="81"/>
      <c r="B406" s="106" t="s">
        <v>9</v>
      </c>
      <c r="C406" s="107"/>
      <c r="D406" s="107"/>
      <c r="E406" s="107"/>
      <c r="F406" s="152"/>
    </row>
    <row r="407" spans="1:32" s="2" customFormat="1" ht="19.5" customHeight="1" thickTop="1">
      <c r="A407" s="50" t="s">
        <v>135</v>
      </c>
      <c r="B407" s="146" t="s">
        <v>241</v>
      </c>
      <c r="C407" s="147"/>
      <c r="D407" s="147"/>
      <c r="E407" s="147"/>
      <c r="F407" s="152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1:32" s="2" customFormat="1" ht="19.5" customHeight="1">
      <c r="A408" s="29">
        <v>1</v>
      </c>
      <c r="B408" s="82" t="s">
        <v>137</v>
      </c>
      <c r="C408" s="61" t="s">
        <v>98</v>
      </c>
      <c r="D408" s="61">
        <v>1751</v>
      </c>
      <c r="E408" s="60"/>
      <c r="F408" s="152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1:32" s="2" customFormat="1" ht="19.5" customHeight="1">
      <c r="A409" s="29">
        <v>2</v>
      </c>
      <c r="B409" s="82" t="s">
        <v>138</v>
      </c>
      <c r="C409" s="61" t="s">
        <v>98</v>
      </c>
      <c r="D409" s="61">
        <v>1751</v>
      </c>
      <c r="E409" s="60"/>
      <c r="F409" s="152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1:32" s="2" customFormat="1" ht="30" customHeight="1">
      <c r="A410" s="29">
        <v>3</v>
      </c>
      <c r="B410" s="82" t="s">
        <v>242</v>
      </c>
      <c r="C410" s="61" t="s">
        <v>98</v>
      </c>
      <c r="D410" s="61">
        <v>1190</v>
      </c>
      <c r="E410" s="60"/>
      <c r="F410" s="152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1:32" s="2" customFormat="1" ht="19.5" customHeight="1">
      <c r="A411" s="29">
        <v>4</v>
      </c>
      <c r="B411" s="82" t="s">
        <v>203</v>
      </c>
      <c r="C411" s="61" t="s">
        <v>202</v>
      </c>
      <c r="D411" s="61">
        <v>0.357</v>
      </c>
      <c r="E411" s="60"/>
      <c r="F411" s="152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1:32" s="2" customFormat="1" ht="30" customHeight="1">
      <c r="A412" s="29">
        <v>5</v>
      </c>
      <c r="B412" s="82" t="s">
        <v>243</v>
      </c>
      <c r="C412" s="61" t="s">
        <v>98</v>
      </c>
      <c r="D412" s="61">
        <v>1190</v>
      </c>
      <c r="E412" s="60"/>
      <c r="F412" s="152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1:32" s="2" customFormat="1" ht="30" customHeight="1">
      <c r="A413" s="103">
        <v>6</v>
      </c>
      <c r="B413" s="82" t="s">
        <v>139</v>
      </c>
      <c r="C413" s="61" t="s">
        <v>97</v>
      </c>
      <c r="D413" s="61">
        <v>148.75</v>
      </c>
      <c r="E413" s="60"/>
      <c r="F413" s="152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1:32" s="2" customFormat="1" ht="19.5" customHeight="1">
      <c r="A414" s="88"/>
      <c r="B414" s="160" t="s">
        <v>136</v>
      </c>
      <c r="C414" s="161"/>
      <c r="D414" s="161"/>
      <c r="E414" s="162"/>
      <c r="F414" s="152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1:32" s="2" customFormat="1" ht="19.5" customHeight="1">
      <c r="A415" s="38" t="s">
        <v>140</v>
      </c>
      <c r="B415" s="148" t="s">
        <v>265</v>
      </c>
      <c r="C415" s="149"/>
      <c r="D415" s="149"/>
      <c r="E415" s="149"/>
      <c r="F415" s="152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1:32" s="2" customFormat="1" ht="30" customHeight="1">
      <c r="A416" s="29">
        <v>1</v>
      </c>
      <c r="B416" s="82" t="s">
        <v>249</v>
      </c>
      <c r="C416" s="61" t="s">
        <v>16</v>
      </c>
      <c r="D416" s="61">
        <v>91</v>
      </c>
      <c r="E416" s="117"/>
      <c r="F416" s="152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1:32" s="2" customFormat="1" ht="30" customHeight="1">
      <c r="A417" s="29">
        <v>2</v>
      </c>
      <c r="B417" s="82" t="s">
        <v>142</v>
      </c>
      <c r="C417" s="61" t="s">
        <v>16</v>
      </c>
      <c r="D417" s="61">
        <v>9.1</v>
      </c>
      <c r="E417" s="117"/>
      <c r="F417" s="152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1:32" s="2" customFormat="1" ht="19.5" customHeight="1">
      <c r="A418" s="29">
        <v>3</v>
      </c>
      <c r="B418" s="82" t="s">
        <v>10</v>
      </c>
      <c r="C418" s="61" t="s">
        <v>211</v>
      </c>
      <c r="D418" s="61">
        <v>91</v>
      </c>
      <c r="E418" s="117"/>
      <c r="F418" s="152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1:32" s="2" customFormat="1" ht="19.5" customHeight="1">
      <c r="A419" s="29">
        <v>4</v>
      </c>
      <c r="B419" s="82" t="s">
        <v>244</v>
      </c>
      <c r="C419" s="61" t="s">
        <v>18</v>
      </c>
      <c r="D419" s="61">
        <v>171.6</v>
      </c>
      <c r="E419" s="117"/>
      <c r="F419" s="152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1:32" s="2" customFormat="1" ht="30" customHeight="1">
      <c r="A420" s="29">
        <v>5</v>
      </c>
      <c r="B420" s="82" t="s">
        <v>143</v>
      </c>
      <c r="C420" s="61" t="s">
        <v>16</v>
      </c>
      <c r="D420" s="61">
        <v>102.44</v>
      </c>
      <c r="E420" s="117"/>
      <c r="F420" s="152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1:32" s="2" customFormat="1" ht="30" customHeight="1">
      <c r="A421" s="29">
        <v>6</v>
      </c>
      <c r="B421" s="82" t="s">
        <v>245</v>
      </c>
      <c r="C421" s="61" t="s">
        <v>18</v>
      </c>
      <c r="D421" s="61">
        <v>163.8</v>
      </c>
      <c r="E421" s="117"/>
      <c r="F421" s="152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1:32" s="2" customFormat="1" ht="19.5" customHeight="1">
      <c r="A422" s="29">
        <v>7</v>
      </c>
      <c r="B422" s="82" t="s">
        <v>144</v>
      </c>
      <c r="C422" s="61" t="s">
        <v>16</v>
      </c>
      <c r="D422" s="61">
        <v>18.72</v>
      </c>
      <c r="E422" s="117"/>
      <c r="F422" s="152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1:32" s="2" customFormat="1" ht="19.5" customHeight="1">
      <c r="A423" s="29">
        <v>8</v>
      </c>
      <c r="B423" s="82" t="s">
        <v>246</v>
      </c>
      <c r="C423" s="61" t="s">
        <v>18</v>
      </c>
      <c r="D423" s="61">
        <v>163.8</v>
      </c>
      <c r="E423" s="117"/>
      <c r="F423" s="152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1:32" s="2" customFormat="1" ht="19.5" customHeight="1">
      <c r="A424" s="29">
        <v>9</v>
      </c>
      <c r="B424" s="82" t="s">
        <v>247</v>
      </c>
      <c r="C424" s="61" t="s">
        <v>16</v>
      </c>
      <c r="D424" s="61">
        <v>26</v>
      </c>
      <c r="E424" s="117"/>
      <c r="F424" s="152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1:32" s="2" customFormat="1" ht="30" customHeight="1">
      <c r="A425" s="29">
        <v>10</v>
      </c>
      <c r="B425" s="82" t="s">
        <v>248</v>
      </c>
      <c r="C425" s="61" t="s">
        <v>16</v>
      </c>
      <c r="D425" s="61">
        <v>65</v>
      </c>
      <c r="E425" s="117"/>
      <c r="F425" s="152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1:32" s="2" customFormat="1" ht="19.5" customHeight="1" thickBot="1">
      <c r="A426" s="39"/>
      <c r="B426" s="163" t="s">
        <v>141</v>
      </c>
      <c r="C426" s="164"/>
      <c r="D426" s="164"/>
      <c r="E426" s="165"/>
      <c r="F426" s="152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1:32" s="2" customFormat="1" ht="19.5" customHeight="1" thickBot="1" thickTop="1">
      <c r="A427" s="81"/>
      <c r="B427" s="157" t="s">
        <v>146</v>
      </c>
      <c r="C427" s="158"/>
      <c r="D427" s="158"/>
      <c r="E427" s="159"/>
      <c r="F427" s="152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1:32" s="2" customFormat="1" ht="24.75" customHeight="1" thickBot="1" thickTop="1">
      <c r="A428" s="109"/>
      <c r="B428" s="150" t="s">
        <v>145</v>
      </c>
      <c r="C428" s="151"/>
      <c r="D428" s="151"/>
      <c r="E428" s="151"/>
      <c r="F428" s="152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1:32" s="2" customFormat="1" ht="19.5" customHeight="1" thickTop="1">
      <c r="A429" s="50" t="s">
        <v>148</v>
      </c>
      <c r="B429" s="48" t="s">
        <v>147</v>
      </c>
      <c r="C429" s="49"/>
      <c r="D429" s="49"/>
      <c r="E429" s="49"/>
      <c r="F429" s="152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1:32" s="2" customFormat="1" ht="19.5" customHeight="1">
      <c r="A430" s="29">
        <v>1</v>
      </c>
      <c r="B430" s="82" t="s">
        <v>150</v>
      </c>
      <c r="C430" s="61" t="s">
        <v>18</v>
      </c>
      <c r="D430" s="61">
        <v>848</v>
      </c>
      <c r="E430" s="60"/>
      <c r="F430" s="152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1:32" s="2" customFormat="1" ht="28.5">
      <c r="A431" s="29">
        <v>2</v>
      </c>
      <c r="B431" s="82" t="s">
        <v>151</v>
      </c>
      <c r="C431" s="61" t="s">
        <v>18</v>
      </c>
      <c r="D431" s="61">
        <v>848</v>
      </c>
      <c r="E431" s="60"/>
      <c r="F431" s="152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1:32" s="2" customFormat="1" ht="19.5" customHeight="1">
      <c r="A432" s="88"/>
      <c r="B432" s="160" t="s">
        <v>149</v>
      </c>
      <c r="C432" s="161"/>
      <c r="D432" s="161"/>
      <c r="E432" s="162"/>
      <c r="F432" s="152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1:32" s="2" customFormat="1" ht="19.5" customHeight="1">
      <c r="A433" s="38" t="s">
        <v>152</v>
      </c>
      <c r="B433" s="148" t="s">
        <v>266</v>
      </c>
      <c r="C433" s="149"/>
      <c r="D433" s="149"/>
      <c r="E433" s="149"/>
      <c r="F433" s="152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1:32" s="2" customFormat="1" ht="30" customHeight="1">
      <c r="A434" s="29">
        <v>1</v>
      </c>
      <c r="B434" s="82" t="s">
        <v>250</v>
      </c>
      <c r="C434" s="61" t="s">
        <v>16</v>
      </c>
      <c r="D434" s="61">
        <v>75</v>
      </c>
      <c r="E434" s="61"/>
      <c r="F434" s="152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1:32" s="2" customFormat="1" ht="30" customHeight="1">
      <c r="A435" s="29">
        <v>2</v>
      </c>
      <c r="B435" s="82" t="s">
        <v>142</v>
      </c>
      <c r="C435" s="61" t="s">
        <v>16</v>
      </c>
      <c r="D435" s="61">
        <v>15</v>
      </c>
      <c r="E435" s="61"/>
      <c r="F435" s="152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1:32" s="2" customFormat="1" ht="19.5" customHeight="1">
      <c r="A436" s="29">
        <v>3</v>
      </c>
      <c r="B436" s="82" t="s">
        <v>293</v>
      </c>
      <c r="C436" s="61" t="s">
        <v>211</v>
      </c>
      <c r="D436" s="61">
        <v>150</v>
      </c>
      <c r="E436" s="61"/>
      <c r="F436" s="152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1:32" s="2" customFormat="1" ht="30" customHeight="1">
      <c r="A437" s="29">
        <v>4</v>
      </c>
      <c r="B437" s="82" t="s">
        <v>244</v>
      </c>
      <c r="C437" s="61" t="s">
        <v>18</v>
      </c>
      <c r="D437" s="61">
        <v>282</v>
      </c>
      <c r="E437" s="61"/>
      <c r="F437" s="152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1:32" s="2" customFormat="1" ht="30" customHeight="1">
      <c r="A438" s="29">
        <v>5</v>
      </c>
      <c r="B438" s="82" t="s">
        <v>143</v>
      </c>
      <c r="C438" s="61" t="s">
        <v>16</v>
      </c>
      <c r="D438" s="61">
        <v>102.6</v>
      </c>
      <c r="E438" s="61"/>
      <c r="F438" s="152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1:32" s="2" customFormat="1" ht="30" customHeight="1">
      <c r="A439" s="29">
        <v>6</v>
      </c>
      <c r="B439" s="82" t="s">
        <v>245</v>
      </c>
      <c r="C439" s="61" t="s">
        <v>18</v>
      </c>
      <c r="D439" s="61">
        <v>282.6</v>
      </c>
      <c r="E439" s="61"/>
      <c r="F439" s="152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1:32" s="2" customFormat="1" ht="19.5" customHeight="1">
      <c r="A440" s="29">
        <v>7</v>
      </c>
      <c r="B440" s="82" t="s">
        <v>144</v>
      </c>
      <c r="C440" s="61" t="s">
        <v>16</v>
      </c>
      <c r="D440" s="61">
        <v>14.4</v>
      </c>
      <c r="E440" s="61"/>
      <c r="F440" s="152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1:32" s="2" customFormat="1" ht="19.5" customHeight="1">
      <c r="A441" s="29">
        <v>8</v>
      </c>
      <c r="B441" s="82" t="s">
        <v>246</v>
      </c>
      <c r="C441" s="61" t="s">
        <v>18</v>
      </c>
      <c r="D441" s="61">
        <v>73.2</v>
      </c>
      <c r="E441" s="61"/>
      <c r="F441" s="152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1:32" s="2" customFormat="1" ht="19.5" customHeight="1">
      <c r="A442" s="29">
        <v>9</v>
      </c>
      <c r="B442" s="82" t="s">
        <v>247</v>
      </c>
      <c r="C442" s="61" t="s">
        <v>16</v>
      </c>
      <c r="D442" s="61">
        <v>21</v>
      </c>
      <c r="E442" s="61"/>
      <c r="F442" s="152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1:32" s="2" customFormat="1" ht="30" customHeight="1">
      <c r="A443" s="29">
        <v>10</v>
      </c>
      <c r="B443" s="82" t="s">
        <v>248</v>
      </c>
      <c r="C443" s="61" t="s">
        <v>16</v>
      </c>
      <c r="D443" s="61">
        <v>54</v>
      </c>
      <c r="E443" s="61"/>
      <c r="F443" s="152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1:32" s="2" customFormat="1" ht="19.5" customHeight="1">
      <c r="A444" s="88"/>
      <c r="B444" s="160" t="s">
        <v>153</v>
      </c>
      <c r="C444" s="161"/>
      <c r="D444" s="161"/>
      <c r="E444" s="162"/>
      <c r="F444" s="152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1:32" s="2" customFormat="1" ht="19.5" customHeight="1">
      <c r="A445" s="38" t="s">
        <v>154</v>
      </c>
      <c r="B445" s="148" t="s">
        <v>258</v>
      </c>
      <c r="C445" s="149"/>
      <c r="D445" s="149"/>
      <c r="E445" s="149"/>
      <c r="F445" s="152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1:32" s="2" customFormat="1" ht="30" customHeight="1">
      <c r="A446" s="29">
        <v>1</v>
      </c>
      <c r="B446" s="82" t="s">
        <v>156</v>
      </c>
      <c r="C446" s="61" t="s">
        <v>18</v>
      </c>
      <c r="D446" s="61">
        <v>84</v>
      </c>
      <c r="E446" s="61"/>
      <c r="F446" s="152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1:32" s="2" customFormat="1" ht="30" customHeight="1">
      <c r="A447" s="29">
        <v>2</v>
      </c>
      <c r="B447" s="82" t="s">
        <v>157</v>
      </c>
      <c r="C447" s="61" t="s">
        <v>98</v>
      </c>
      <c r="D447" s="61">
        <v>84</v>
      </c>
      <c r="E447" s="61"/>
      <c r="F447" s="152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1:32" s="2" customFormat="1" ht="30" customHeight="1">
      <c r="A448" s="29">
        <v>3</v>
      </c>
      <c r="B448" s="82" t="s">
        <v>259</v>
      </c>
      <c r="C448" s="61" t="s">
        <v>260</v>
      </c>
      <c r="D448" s="61">
        <v>86</v>
      </c>
      <c r="E448" s="61"/>
      <c r="F448" s="152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1:32" s="2" customFormat="1" ht="19.5" customHeight="1">
      <c r="A449" s="88"/>
      <c r="B449" s="160" t="s">
        <v>155</v>
      </c>
      <c r="C449" s="161"/>
      <c r="D449" s="161"/>
      <c r="E449" s="162"/>
      <c r="F449" s="152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1:32" s="2" customFormat="1" ht="19.5" customHeight="1">
      <c r="A450" s="38" t="s">
        <v>158</v>
      </c>
      <c r="B450" s="148" t="s">
        <v>254</v>
      </c>
      <c r="C450" s="149"/>
      <c r="D450" s="149"/>
      <c r="E450" s="149"/>
      <c r="F450" s="152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</row>
    <row r="451" spans="1:32" s="2" customFormat="1" ht="30" customHeight="1">
      <c r="A451" s="29">
        <v>1</v>
      </c>
      <c r="B451" s="82" t="s">
        <v>272</v>
      </c>
      <c r="C451" s="61" t="s">
        <v>195</v>
      </c>
      <c r="D451" s="61">
        <v>12</v>
      </c>
      <c r="E451" s="61"/>
      <c r="F451" s="152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</row>
    <row r="452" spans="1:32" s="2" customFormat="1" ht="19.5" customHeight="1">
      <c r="A452" s="29">
        <v>2</v>
      </c>
      <c r="B452" s="82" t="s">
        <v>273</v>
      </c>
      <c r="C452" s="61" t="s">
        <v>195</v>
      </c>
      <c r="D452" s="61">
        <v>14</v>
      </c>
      <c r="E452" s="61"/>
      <c r="F452" s="152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1:32" s="2" customFormat="1" ht="19.5" customHeight="1">
      <c r="A453" s="88"/>
      <c r="B453" s="160" t="s">
        <v>160</v>
      </c>
      <c r="C453" s="161"/>
      <c r="D453" s="161"/>
      <c r="E453" s="162"/>
      <c r="F453" s="152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1:14" s="1" customFormat="1" ht="19.5" customHeight="1">
      <c r="A454" s="38" t="s">
        <v>162</v>
      </c>
      <c r="B454" s="148" t="s">
        <v>251</v>
      </c>
      <c r="C454" s="149"/>
      <c r="D454" s="149"/>
      <c r="E454" s="149"/>
      <c r="F454" s="152"/>
      <c r="H454" s="26"/>
      <c r="I454" s="26"/>
      <c r="J454" s="27"/>
      <c r="K454" s="27"/>
      <c r="L454" s="26"/>
      <c r="M454" s="28"/>
      <c r="N454" s="28"/>
    </row>
    <row r="455" spans="1:14" s="42" customFormat="1" ht="63.75" customHeight="1">
      <c r="A455" s="29">
        <v>1</v>
      </c>
      <c r="B455" s="82" t="s">
        <v>253</v>
      </c>
      <c r="C455" s="61" t="s">
        <v>98</v>
      </c>
      <c r="D455" s="61">
        <v>1285.7</v>
      </c>
      <c r="E455" s="61"/>
      <c r="F455" s="152"/>
      <c r="H455" s="43"/>
      <c r="I455" s="43"/>
      <c r="J455" s="44"/>
      <c r="K455" s="44"/>
      <c r="L455" s="43"/>
      <c r="M455" s="45"/>
      <c r="N455" s="45"/>
    </row>
    <row r="456" spans="1:7" s="32" customFormat="1" ht="24" customHeight="1">
      <c r="A456" s="118"/>
      <c r="B456" s="160" t="s">
        <v>163</v>
      </c>
      <c r="C456" s="161"/>
      <c r="D456" s="161"/>
      <c r="E456" s="162"/>
      <c r="F456" s="152"/>
      <c r="G456" s="31"/>
    </row>
    <row r="457" spans="1:32" s="2" customFormat="1" ht="19.5" customHeight="1">
      <c r="A457" s="40" t="s">
        <v>161</v>
      </c>
      <c r="B457" s="148" t="s">
        <v>159</v>
      </c>
      <c r="C457" s="149"/>
      <c r="D457" s="149"/>
      <c r="E457" s="149"/>
      <c r="F457" s="152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1:16" s="30" customFormat="1" ht="33.75" customHeight="1">
      <c r="A458" s="29">
        <v>1</v>
      </c>
      <c r="B458" s="82" t="s">
        <v>255</v>
      </c>
      <c r="C458" s="61" t="s">
        <v>195</v>
      </c>
      <c r="D458" s="61">
        <v>190</v>
      </c>
      <c r="E458" s="60"/>
      <c r="F458" s="152"/>
      <c r="G458" s="34"/>
      <c r="H458" s="34"/>
      <c r="I458" s="34"/>
      <c r="J458" s="34"/>
      <c r="K458" s="34"/>
      <c r="L458" s="34"/>
      <c r="M458" s="34"/>
      <c r="N458" s="34"/>
      <c r="O458" s="34"/>
      <c r="P458" s="34"/>
    </row>
    <row r="459" spans="1:16" s="30" customFormat="1" ht="33.75" customHeight="1">
      <c r="A459" s="29">
        <v>2</v>
      </c>
      <c r="B459" s="82" t="s">
        <v>307</v>
      </c>
      <c r="C459" s="61" t="s">
        <v>97</v>
      </c>
      <c r="D459" s="61">
        <v>56.98</v>
      </c>
      <c r="E459" s="60"/>
      <c r="F459" s="152"/>
      <c r="G459" s="34"/>
      <c r="H459" s="34"/>
      <c r="I459" s="34"/>
      <c r="J459" s="34"/>
      <c r="K459" s="34"/>
      <c r="L459" s="34"/>
      <c r="M459" s="34"/>
      <c r="N459" s="34"/>
      <c r="O459" s="34"/>
      <c r="P459" s="34"/>
    </row>
    <row r="460" spans="1:16" s="30" customFormat="1" ht="20.25" customHeight="1">
      <c r="A460" s="29">
        <v>3</v>
      </c>
      <c r="B460" s="82" t="s">
        <v>256</v>
      </c>
      <c r="C460" s="61" t="s">
        <v>98</v>
      </c>
      <c r="D460" s="61">
        <v>281.2</v>
      </c>
      <c r="E460" s="60"/>
      <c r="F460" s="152"/>
      <c r="G460" s="34"/>
      <c r="H460" s="34"/>
      <c r="I460" s="34"/>
      <c r="J460" s="34"/>
      <c r="K460" s="34"/>
      <c r="L460" s="34"/>
      <c r="M460" s="34"/>
      <c r="N460" s="34"/>
      <c r="O460" s="34"/>
      <c r="P460" s="34"/>
    </row>
    <row r="461" spans="1:16" s="30" customFormat="1" ht="33.75" customHeight="1">
      <c r="A461" s="29">
        <v>4</v>
      </c>
      <c r="B461" s="82" t="s">
        <v>257</v>
      </c>
      <c r="C461" s="61" t="s">
        <v>207</v>
      </c>
      <c r="D461" s="61">
        <v>4796</v>
      </c>
      <c r="E461" s="60"/>
      <c r="F461" s="152"/>
      <c r="G461" s="34"/>
      <c r="H461" s="34"/>
      <c r="I461" s="34"/>
      <c r="J461" s="34"/>
      <c r="K461" s="34"/>
      <c r="L461" s="34"/>
      <c r="M461" s="34"/>
      <c r="N461" s="34"/>
      <c r="O461" s="34"/>
      <c r="P461" s="34"/>
    </row>
    <row r="462" spans="1:16" s="30" customFormat="1" ht="30" customHeight="1">
      <c r="A462" s="29">
        <v>3</v>
      </c>
      <c r="B462" s="82" t="s">
        <v>271</v>
      </c>
      <c r="C462" s="61" t="s">
        <v>98</v>
      </c>
      <c r="D462" s="61">
        <v>1440</v>
      </c>
      <c r="E462" s="60"/>
      <c r="F462" s="152"/>
      <c r="G462" s="34"/>
      <c r="H462" s="34"/>
      <c r="I462" s="34"/>
      <c r="J462" s="34"/>
      <c r="K462" s="34"/>
      <c r="L462" s="34"/>
      <c r="M462" s="34"/>
      <c r="N462" s="34"/>
      <c r="O462" s="34"/>
      <c r="P462" s="34"/>
    </row>
    <row r="463" spans="1:16" s="30" customFormat="1" ht="22.5" customHeight="1" thickBot="1">
      <c r="A463" s="88"/>
      <c r="B463" s="154" t="s">
        <v>164</v>
      </c>
      <c r="C463" s="155"/>
      <c r="D463" s="155"/>
      <c r="E463" s="156"/>
      <c r="F463" s="152"/>
      <c r="G463" s="34"/>
      <c r="H463" s="34"/>
      <c r="I463" s="34"/>
      <c r="J463" s="34"/>
      <c r="K463" s="34"/>
      <c r="L463" s="34"/>
      <c r="M463" s="34"/>
      <c r="N463" s="34"/>
      <c r="O463" s="34"/>
      <c r="P463" s="34"/>
    </row>
    <row r="464" spans="1:32" s="2" customFormat="1" ht="19.5" customHeight="1" thickBot="1" thickTop="1">
      <c r="A464" s="81"/>
      <c r="B464" s="157" t="s">
        <v>11</v>
      </c>
      <c r="C464" s="158"/>
      <c r="D464" s="158"/>
      <c r="E464" s="159"/>
      <c r="F464" s="152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1:8" s="9" customFormat="1" ht="24.75" customHeight="1" thickBot="1" thickTop="1">
      <c r="A465" s="166" t="s">
        <v>12</v>
      </c>
      <c r="B465" s="167"/>
      <c r="C465" s="15"/>
      <c r="D465" s="15"/>
      <c r="E465" s="16"/>
      <c r="F465" s="153"/>
      <c r="G465" s="18"/>
      <c r="H465" s="19"/>
    </row>
    <row r="466" spans="1:8" s="9" customFormat="1" ht="24.75" customHeight="1" thickBot="1" thickTop="1">
      <c r="A466" s="166" t="s">
        <v>165</v>
      </c>
      <c r="B466" s="167"/>
      <c r="C466" s="15"/>
      <c r="D466" s="15"/>
      <c r="E466" s="16"/>
      <c r="F466" s="17"/>
      <c r="G466" s="18"/>
      <c r="H466" s="19"/>
    </row>
    <row r="467" spans="1:8" s="9" customFormat="1" ht="24.75" customHeight="1" thickBot="1" thickTop="1">
      <c r="A467" s="166" t="s">
        <v>166</v>
      </c>
      <c r="B467" s="167"/>
      <c r="C467" s="15"/>
      <c r="D467" s="15"/>
      <c r="E467" s="16"/>
      <c r="F467" s="17"/>
      <c r="G467" s="18"/>
      <c r="H467" s="19"/>
    </row>
    <row r="468" spans="1:8" s="9" customFormat="1" ht="24.75" customHeight="1" thickBot="1" thickTop="1">
      <c r="A468" s="166" t="s">
        <v>167</v>
      </c>
      <c r="B468" s="167"/>
      <c r="C468" s="15"/>
      <c r="D468" s="15"/>
      <c r="E468" s="16"/>
      <c r="F468" s="17"/>
      <c r="G468" s="18"/>
      <c r="H468" s="19"/>
    </row>
    <row r="469" spans="1:8" s="9" customFormat="1" ht="24.75" customHeight="1" thickBot="1" thickTop="1">
      <c r="A469" s="166" t="s">
        <v>168</v>
      </c>
      <c r="B469" s="167"/>
      <c r="C469" s="15"/>
      <c r="D469" s="15"/>
      <c r="E469" s="16"/>
      <c r="F469" s="17"/>
      <c r="G469" s="18"/>
      <c r="H469" s="19"/>
    </row>
    <row r="470" spans="1:8" s="9" customFormat="1" ht="15.75" thickTop="1">
      <c r="A470" s="119"/>
      <c r="B470" s="119"/>
      <c r="C470" s="119"/>
      <c r="D470" s="119"/>
      <c r="E470" s="120"/>
      <c r="F470" s="120"/>
      <c r="G470" s="18"/>
      <c r="H470" s="19"/>
    </row>
    <row r="471" spans="1:8" s="9" customFormat="1" ht="42.75" customHeight="1">
      <c r="A471" s="168" t="s">
        <v>169</v>
      </c>
      <c r="B471" s="168"/>
      <c r="C471" s="168"/>
      <c r="D471" s="168"/>
      <c r="E471" s="168"/>
      <c r="F471" s="168"/>
      <c r="G471" s="18"/>
      <c r="H471" s="19"/>
    </row>
    <row r="472" spans="1:6" ht="15.75">
      <c r="A472" s="4"/>
      <c r="B472" s="4"/>
      <c r="C472" s="4"/>
      <c r="D472" s="4"/>
      <c r="E472" s="4"/>
      <c r="F472" s="4"/>
    </row>
  </sheetData>
  <sheetProtection/>
  <autoFilter ref="A4:AF4"/>
  <mergeCells count="40">
    <mergeCell ref="A1:F1"/>
    <mergeCell ref="A2:F2"/>
    <mergeCell ref="B132:E132"/>
    <mergeCell ref="B118:E118"/>
    <mergeCell ref="B96:E96"/>
    <mergeCell ref="A465:B465"/>
    <mergeCell ref="B347:E347"/>
    <mergeCell ref="B360:E360"/>
    <mergeCell ref="B414:E414"/>
    <mergeCell ref="B386:E386"/>
    <mergeCell ref="A466:B466"/>
    <mergeCell ref="A467:B467"/>
    <mergeCell ref="B210:E210"/>
    <mergeCell ref="B227:E227"/>
    <mergeCell ref="B249:E249"/>
    <mergeCell ref="B274:E274"/>
    <mergeCell ref="B299:E299"/>
    <mergeCell ref="B320:E320"/>
    <mergeCell ref="B368:E368"/>
    <mergeCell ref="B377:E377"/>
    <mergeCell ref="A468:B468"/>
    <mergeCell ref="A469:B469"/>
    <mergeCell ref="A471:F471"/>
    <mergeCell ref="B30:E30"/>
    <mergeCell ref="B56:E56"/>
    <mergeCell ref="B77:E77"/>
    <mergeCell ref="B191:E191"/>
    <mergeCell ref="B151:E151"/>
    <mergeCell ref="B165:E165"/>
    <mergeCell ref="B335:E335"/>
    <mergeCell ref="B463:E463"/>
    <mergeCell ref="B464:E464"/>
    <mergeCell ref="B449:E449"/>
    <mergeCell ref="B453:E453"/>
    <mergeCell ref="B405:E405"/>
    <mergeCell ref="B432:E432"/>
    <mergeCell ref="B444:E444"/>
    <mergeCell ref="B426:E426"/>
    <mergeCell ref="B427:E427"/>
    <mergeCell ref="B456:E456"/>
  </mergeCells>
  <printOptions/>
  <pageMargins left="0.7" right="0.3" top="0.42" bottom="0.32" header="0.3" footer="0.28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</dc:creator>
  <cp:keywords/>
  <dc:description/>
  <cp:lastModifiedBy>Koba Bakhturidze</cp:lastModifiedBy>
  <cp:lastPrinted>2015-06-13T12:03:26Z</cp:lastPrinted>
  <dcterms:created xsi:type="dcterms:W3CDTF">2008-09-21T09:43:05Z</dcterms:created>
  <dcterms:modified xsi:type="dcterms:W3CDTF">2016-10-28T10:28:06Z</dcterms:modified>
  <cp:category/>
  <cp:version/>
  <cp:contentType/>
  <cp:contentStatus/>
</cp:coreProperties>
</file>