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365" activeTab="0"/>
  </bookViews>
  <sheets>
    <sheet name="უწყის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<sst xmlns="http://schemas.openxmlformats.org/spreadsheetml/2006/main" count="27" uniqueCount="21">
  <si>
    <t>#</t>
  </si>
  <si>
    <t>samuSaoTa dasaxeleba</t>
  </si>
  <si>
    <t>gan-ba</t>
  </si>
  <si>
    <t>rao-ba</t>
  </si>
  <si>
    <r>
      <t>m</t>
    </r>
    <r>
      <rPr>
        <vertAlign val="superscript"/>
        <sz val="11"/>
        <rFont val="AcadNusx"/>
        <family val="0"/>
      </rPr>
      <t>3</t>
    </r>
  </si>
  <si>
    <t>kg</t>
  </si>
  <si>
    <t>samuSaoTa moculobebis uwyisi</t>
  </si>
  <si>
    <t>c</t>
  </si>
  <si>
    <t>20-30sm diametris qvis Segroveba xeliT</t>
  </si>
  <si>
    <t xml:space="preserve">gabionis yuTebis Sevseba qviT </t>
  </si>
  <si>
    <t>gabionebis mowyoba</t>
  </si>
  <si>
    <t>gabionis yuTebi zomiT 2X1X1m</t>
  </si>
  <si>
    <t>gabionis yuTebi zomiT 1,5X1X1m</t>
  </si>
  <si>
    <t>Sesakravi mavTuli d=2,2mm</t>
  </si>
  <si>
    <t>xreSovani gruntis (balastis) eqskavatoriT Cayra da mosworeba</t>
  </si>
  <si>
    <t>qobuleTis municipaliteti</t>
  </si>
  <si>
    <t>IV jg gruntebis damuSaveba fundamentis qvabulSi eqskavatoriT V-0.5 m3 datvirTviT avtoTviTmcvlelebze gatana nayarSi 2 km-mde</t>
  </si>
  <si>
    <t>III jg. gruntis damuSaveba xeliT, datvirTva gatana nayarSi 2 km-mde</t>
  </si>
  <si>
    <t>SeniSvna</t>
  </si>
  <si>
    <t>s.gza ,,sof.qobuleTi-jafariZeebi-dadianebi" km1+300</t>
  </si>
  <si>
    <t>gabionis sayrdeni kedlis mowyoba L=9.0m, h=6.0m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</si>
</sst>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  <numFmt numFmtId="215" formatCode="#,##0_ ;\-#,##0\ "/>
  </numFmts>
  <fonts count="31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cadNusx"/>
      <family val="0"/>
    </font>
    <font>
      <sz val="13"/>
      <name val="AcadMtav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cadNusx"/>
      <family val="0"/>
    </font>
    <font>
      <sz val="16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3"/>
      <name val="AcadNusx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4" borderId="0" applyNumberFormat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42" applyFont="1">
      <alignment/>
      <protection/>
    </xf>
    <xf numFmtId="0" fontId="2" fillId="0" borderId="10" xfId="142" applyFont="1" applyBorder="1" applyAlignment="1">
      <alignment horizontal="center" vertical="center" wrapText="1"/>
      <protection/>
    </xf>
    <xf numFmtId="0" fontId="1" fillId="20" borderId="10" xfId="14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" fillId="0" borderId="11" xfId="139" applyFont="1" applyBorder="1" applyAlignment="1">
      <alignment horizontal="center" vertical="center" wrapText="1"/>
      <protection/>
    </xf>
    <xf numFmtId="0" fontId="2" fillId="24" borderId="10" xfId="142" applyFont="1" applyFill="1" applyBorder="1" applyAlignment="1">
      <alignment horizontal="center" vertical="top" wrapText="1"/>
      <protection/>
    </xf>
    <xf numFmtId="0" fontId="2" fillId="0" borderId="12" xfId="136" applyFont="1" applyBorder="1" applyAlignment="1">
      <alignment vertical="center" wrapText="1"/>
      <protection/>
    </xf>
    <xf numFmtId="0" fontId="2" fillId="0" borderId="10" xfId="136" applyFont="1" applyBorder="1" applyAlignment="1">
      <alignment vertical="center" wrapText="1"/>
      <protection/>
    </xf>
    <xf numFmtId="0" fontId="2" fillId="0" borderId="13" xfId="136" applyFont="1" applyBorder="1" applyAlignment="1">
      <alignment vertical="center" wrapText="1"/>
      <protection/>
    </xf>
    <xf numFmtId="0" fontId="2" fillId="0" borderId="10" xfId="136" applyFont="1" applyFill="1" applyBorder="1" applyAlignment="1">
      <alignment horizontal="center" vertical="center" wrapText="1"/>
      <protection/>
    </xf>
    <xf numFmtId="0" fontId="2" fillId="0" borderId="12" xfId="143" applyFont="1" applyBorder="1" applyAlignment="1">
      <alignment horizontal="center" vertical="center"/>
      <protection/>
    </xf>
    <xf numFmtId="0" fontId="2" fillId="0" borderId="10" xfId="143" applyFont="1" applyBorder="1" applyAlignment="1">
      <alignment horizontal="center" vertical="center"/>
      <protection/>
    </xf>
    <xf numFmtId="2" fontId="2" fillId="0" borderId="11" xfId="139" applyNumberFormat="1" applyFont="1" applyBorder="1" applyAlignment="1">
      <alignment horizontal="center" vertical="center" wrapText="1"/>
      <protection/>
    </xf>
    <xf numFmtId="0" fontId="2" fillId="0" borderId="12" xfId="142" applyFont="1" applyFill="1" applyBorder="1" applyAlignment="1">
      <alignment horizontal="left" vertical="center" wrapText="1"/>
      <protection/>
    </xf>
    <xf numFmtId="1" fontId="2" fillId="0" borderId="12" xfId="136" applyNumberFormat="1" applyFont="1" applyFill="1" applyBorder="1" applyAlignment="1">
      <alignment horizontal="center" vertical="center" wrapText="1"/>
      <protection/>
    </xf>
    <xf numFmtId="0" fontId="2" fillId="0" borderId="10" xfId="142" applyFont="1" applyFill="1" applyBorder="1" applyAlignment="1">
      <alignment horizontal="center" vertical="center" wrapText="1"/>
      <protection/>
    </xf>
    <xf numFmtId="0" fontId="2" fillId="0" borderId="11" xfId="142" applyFont="1" applyFill="1" applyBorder="1" applyAlignment="1">
      <alignment horizontal="center" vertical="center" wrapText="1"/>
      <protection/>
    </xf>
    <xf numFmtId="0" fontId="1" fillId="20" borderId="14" xfId="142" applyFont="1" applyFill="1" applyBorder="1" applyAlignment="1">
      <alignment horizontal="center" vertical="center" wrapText="1"/>
      <protection/>
    </xf>
    <xf numFmtId="0" fontId="1" fillId="20" borderId="12" xfId="142" applyFont="1" applyFill="1" applyBorder="1" applyAlignment="1">
      <alignment horizontal="center" vertical="center" wrapText="1"/>
      <protection/>
    </xf>
    <xf numFmtId="0" fontId="2" fillId="24" borderId="14" xfId="142" applyFont="1" applyFill="1" applyBorder="1" applyAlignment="1">
      <alignment horizontal="center" vertical="top" wrapText="1"/>
      <protection/>
    </xf>
    <xf numFmtId="0" fontId="2" fillId="24" borderId="15" xfId="142" applyFont="1" applyFill="1" applyBorder="1" applyAlignment="1">
      <alignment horizontal="center" vertical="top" wrapText="1"/>
      <protection/>
    </xf>
    <xf numFmtId="0" fontId="2" fillId="24" borderId="12" xfId="142" applyFont="1" applyFill="1" applyBorder="1" applyAlignment="1">
      <alignment horizontal="center" vertical="top" wrapText="1"/>
      <protection/>
    </xf>
    <xf numFmtId="0" fontId="1" fillId="0" borderId="16" xfId="142" applyFont="1" applyBorder="1" applyAlignment="1">
      <alignment horizontal="center"/>
      <protection/>
    </xf>
    <xf numFmtId="0" fontId="25" fillId="0" borderId="0" xfId="142" applyFont="1" applyAlignment="1">
      <alignment horizontal="center" vertical="center" wrapText="1"/>
      <protection/>
    </xf>
    <xf numFmtId="0" fontId="26" fillId="0" borderId="0" xfId="142" applyFont="1" applyAlignment="1">
      <alignment horizontal="center" vertical="center" wrapText="1"/>
      <protection/>
    </xf>
    <xf numFmtId="0" fontId="27" fillId="0" borderId="0" xfId="142" applyFont="1" applyAlignment="1">
      <alignment horizontal="center" vertical="center"/>
      <protection/>
    </xf>
    <xf numFmtId="0" fontId="28" fillId="0" borderId="0" xfId="142" applyFont="1" applyAlignment="1">
      <alignment horizontal="center" vertical="center"/>
      <protection/>
    </xf>
    <xf numFmtId="0" fontId="27" fillId="0" borderId="0" xfId="143" applyFont="1" applyAlignment="1">
      <alignment horizontal="center" vertical="center"/>
      <protection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rmal 2 2" xfId="100"/>
    <cellStyle name="Normal_3-1----6-4" xfId="101"/>
    <cellStyle name="Note" xfId="102"/>
    <cellStyle name="Output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2 2" xfId="129"/>
    <cellStyle name="Обычный 2 2 3" xfId="130"/>
    <cellStyle name="Обычный 2 2_A BETONI1" xfId="131"/>
    <cellStyle name="Обычный 2 3" xfId="132"/>
    <cellStyle name="Обычный 2 4" xfId="133"/>
    <cellStyle name="Обычный 2_A.BETONI " xfId="134"/>
    <cellStyle name="Обычный 3" xfId="135"/>
    <cellStyle name="Обычный 3 2" xfId="136"/>
    <cellStyle name="Обычный 3_A BETONI1" xfId="137"/>
    <cellStyle name="Обычный 4" xfId="138"/>
    <cellStyle name="Обычный 5" xfId="139"/>
    <cellStyle name="Обычный 6" xfId="140"/>
    <cellStyle name="Обычный 6 2" xfId="141"/>
    <cellStyle name="Обычный_5-USKI." xfId="142"/>
    <cellStyle name="Обычный_FERIIS~1 2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Финансовый 2" xfId="153"/>
    <cellStyle name="Финансовый 3" xfId="154"/>
    <cellStyle name="Хороший" xfId="155"/>
    <cellStyle name="მძიმე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625" style="1" customWidth="1"/>
    <col min="2" max="2" width="57.75390625" style="1" customWidth="1"/>
    <col min="3" max="3" width="8.625" style="1" customWidth="1"/>
    <col min="4" max="4" width="9.625" style="1" customWidth="1"/>
    <col min="5" max="5" width="11.75390625" style="1" customWidth="1"/>
    <col min="6" max="16384" width="9.125" style="1" customWidth="1"/>
  </cols>
  <sheetData>
    <row r="1" spans="1:5" ht="24.75" customHeight="1">
      <c r="A1" s="25" t="s">
        <v>6</v>
      </c>
      <c r="B1" s="26"/>
      <c r="C1" s="26"/>
      <c r="D1" s="26"/>
      <c r="E1" s="26"/>
    </row>
    <row r="2" spans="1:5" ht="20.25" customHeight="1">
      <c r="A2" s="27" t="s">
        <v>15</v>
      </c>
      <c r="B2" s="28"/>
      <c r="C2" s="28"/>
      <c r="D2" s="28"/>
      <c r="E2" s="28"/>
    </row>
    <row r="3" spans="1:5" ht="21.75" customHeight="1">
      <c r="A3" s="29" t="s">
        <v>19</v>
      </c>
      <c r="B3" s="29"/>
      <c r="C3" s="29"/>
      <c r="D3" s="29"/>
      <c r="E3" s="29"/>
    </row>
    <row r="4" spans="1:8" ht="26.25" customHeight="1">
      <c r="A4" s="30" t="s">
        <v>20</v>
      </c>
      <c r="B4" s="31"/>
      <c r="C4" s="31"/>
      <c r="D4" s="31"/>
      <c r="E4" s="31"/>
      <c r="F4" s="5"/>
      <c r="G4" s="5"/>
      <c r="H4" s="5"/>
    </row>
    <row r="5" spans="1:5" ht="3" customHeight="1">
      <c r="A5" s="24"/>
      <c r="B5" s="24"/>
      <c r="C5" s="24"/>
      <c r="D5" s="24"/>
      <c r="E5" s="24"/>
    </row>
    <row r="6" spans="1:5" ht="25.5" customHeight="1">
      <c r="A6" s="19" t="s">
        <v>0</v>
      </c>
      <c r="B6" s="19" t="s">
        <v>1</v>
      </c>
      <c r="C6" s="19" t="s">
        <v>2</v>
      </c>
      <c r="D6" s="19" t="s">
        <v>3</v>
      </c>
      <c r="E6" s="19" t="s">
        <v>18</v>
      </c>
    </row>
    <row r="7" spans="1:5" ht="24" customHeight="1">
      <c r="A7" s="20"/>
      <c r="B7" s="20"/>
      <c r="C7" s="20"/>
      <c r="D7" s="20"/>
      <c r="E7" s="20"/>
    </row>
    <row r="8" spans="1:5" ht="16.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48.75" customHeight="1">
      <c r="A9" s="17">
        <v>1</v>
      </c>
      <c r="B9" s="15" t="s">
        <v>16</v>
      </c>
      <c r="C9" s="12" t="s">
        <v>4</v>
      </c>
      <c r="D9" s="18">
        <v>90</v>
      </c>
      <c r="E9" s="17"/>
    </row>
    <row r="10" spans="1:5" ht="33" customHeight="1">
      <c r="A10" s="7">
        <v>2</v>
      </c>
      <c r="B10" s="8" t="s">
        <v>17</v>
      </c>
      <c r="C10" s="12" t="s">
        <v>4</v>
      </c>
      <c r="D10" s="6">
        <v>15</v>
      </c>
      <c r="E10" s="17"/>
    </row>
    <row r="11" spans="1:5" ht="33" customHeight="1">
      <c r="A11" s="21">
        <v>3</v>
      </c>
      <c r="B11" s="9" t="s">
        <v>10</v>
      </c>
      <c r="C11" s="13" t="s">
        <v>4</v>
      </c>
      <c r="D11" s="6">
        <f>D12*2+D13*1.5</f>
        <v>101</v>
      </c>
      <c r="E11" s="17"/>
    </row>
    <row r="12" spans="1:5" ht="24" customHeight="1">
      <c r="A12" s="22"/>
      <c r="B12" s="9" t="s">
        <v>11</v>
      </c>
      <c r="C12" s="11" t="s">
        <v>7</v>
      </c>
      <c r="D12" s="6">
        <v>31</v>
      </c>
      <c r="E12" s="17"/>
    </row>
    <row r="13" spans="1:5" ht="24" customHeight="1">
      <c r="A13" s="22"/>
      <c r="B13" s="9" t="s">
        <v>12</v>
      </c>
      <c r="C13" s="11" t="s">
        <v>7</v>
      </c>
      <c r="D13" s="6">
        <v>26</v>
      </c>
      <c r="E13" s="17"/>
    </row>
    <row r="14" spans="1:5" ht="24" customHeight="1">
      <c r="A14" s="23"/>
      <c r="B14" s="4" t="s">
        <v>13</v>
      </c>
      <c r="C14" s="2" t="s">
        <v>5</v>
      </c>
      <c r="D14" s="16">
        <f>(D12*17.5+D13*12.8)*0.05</f>
        <v>43.765</v>
      </c>
      <c r="E14" s="17"/>
    </row>
    <row r="15" spans="1:5" ht="33" customHeight="1">
      <c r="A15" s="7">
        <v>4</v>
      </c>
      <c r="B15" s="10" t="s">
        <v>8</v>
      </c>
      <c r="C15" s="11" t="s">
        <v>4</v>
      </c>
      <c r="D15" s="14">
        <f>D11</f>
        <v>101</v>
      </c>
      <c r="E15" s="17"/>
    </row>
    <row r="16" spans="1:5" ht="33" customHeight="1">
      <c r="A16" s="7">
        <v>5</v>
      </c>
      <c r="B16" s="9" t="s">
        <v>9</v>
      </c>
      <c r="C16" s="11" t="s">
        <v>4</v>
      </c>
      <c r="D16" s="14">
        <f>D15</f>
        <v>101</v>
      </c>
      <c r="E16" s="17"/>
    </row>
    <row r="17" spans="1:5" ht="40.5" customHeight="1">
      <c r="A17" s="7">
        <v>6</v>
      </c>
      <c r="B17" s="4" t="s">
        <v>14</v>
      </c>
      <c r="C17" s="11" t="s">
        <v>4</v>
      </c>
      <c r="D17" s="6">
        <v>70</v>
      </c>
      <c r="E17" s="17"/>
    </row>
  </sheetData>
  <sheetProtection/>
  <mergeCells count="11">
    <mergeCell ref="E6:E7"/>
    <mergeCell ref="A6:A7"/>
    <mergeCell ref="B6:B7"/>
    <mergeCell ref="C6:C7"/>
    <mergeCell ref="A11:A14"/>
    <mergeCell ref="A1:E1"/>
    <mergeCell ref="A2:E2"/>
    <mergeCell ref="A3:E3"/>
    <mergeCell ref="A5:E5"/>
    <mergeCell ref="A4:E4"/>
    <mergeCell ref="D6:D7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2016-09-25T16:54:09Z</cp:lastPrinted>
  <dcterms:created xsi:type="dcterms:W3CDTF">2008-10-11T15:37:04Z</dcterms:created>
  <dcterms:modified xsi:type="dcterms:W3CDTF">2016-10-27T08:31:15Z</dcterms:modified>
  <cp:category/>
  <cp:version/>
  <cp:contentType/>
  <cp:contentStatus/>
</cp:coreProperties>
</file>