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9200" windowHeight="11640"/>
  </bookViews>
  <sheets>
    <sheet name="ხარჯთაღრიცხვა" sheetId="1" r:id="rId1"/>
  </sheets>
  <calcPr calcId="145621"/>
  <fileRecoveryPr autoRecover="0"/>
</workbook>
</file>

<file path=xl/calcChain.xml><?xml version="1.0" encoding="utf-8"?>
<calcChain xmlns="http://schemas.openxmlformats.org/spreadsheetml/2006/main">
  <c r="E132" i="1" l="1"/>
  <c r="E130" i="1"/>
  <c r="E129" i="1"/>
  <c r="E127" i="1"/>
  <c r="E126" i="1"/>
  <c r="E124" i="1"/>
  <c r="E123" i="1"/>
  <c r="E122" i="1"/>
  <c r="E121" i="1"/>
  <c r="E119" i="1"/>
  <c r="E118" i="1"/>
  <c r="E117" i="1"/>
  <c r="E115" i="1"/>
  <c r="E114" i="1"/>
  <c r="E108" i="1"/>
  <c r="E105" i="1"/>
  <c r="E104" i="1"/>
  <c r="E103" i="1"/>
  <c r="E101" i="1"/>
  <c r="E100" i="1"/>
  <c r="E97" i="1"/>
  <c r="E96" i="1"/>
  <c r="E95" i="1"/>
  <c r="E93" i="1"/>
  <c r="E92" i="1"/>
  <c r="E91" i="1"/>
  <c r="E90" i="1"/>
  <c r="E89" i="1"/>
  <c r="E88" i="1"/>
  <c r="E87" i="1"/>
  <c r="E85" i="1"/>
  <c r="E84" i="1"/>
  <c r="E81" i="1"/>
  <c r="E80" i="1"/>
  <c r="E82" i="1" s="1"/>
  <c r="E79" i="1"/>
  <c r="E77" i="1"/>
  <c r="E76" i="1"/>
  <c r="E75" i="1"/>
  <c r="E73" i="1"/>
  <c r="E72" i="1"/>
  <c r="E71" i="1"/>
  <c r="E70" i="1"/>
  <c r="E69" i="1"/>
  <c r="E67" i="1"/>
  <c r="E65" i="1"/>
  <c r="E64" i="1"/>
  <c r="E63" i="1"/>
  <c r="E61" i="1"/>
  <c r="E60" i="1"/>
  <c r="E59" i="1"/>
  <c r="E58" i="1"/>
  <c r="E57" i="1"/>
  <c r="E55" i="1"/>
  <c r="E52" i="1"/>
  <c r="E51" i="1"/>
  <c r="E48" i="1"/>
  <c r="E47" i="1"/>
  <c r="E45" i="1"/>
  <c r="E44" i="1"/>
  <c r="E43" i="1"/>
  <c r="E42" i="1"/>
  <c r="E41" i="1"/>
  <c r="E39" i="1"/>
  <c r="E38" i="1"/>
  <c r="E37" i="1"/>
  <c r="E36" i="1"/>
  <c r="E33" i="1"/>
  <c r="E31" i="1"/>
  <c r="E30" i="1"/>
  <c r="E28" i="1"/>
  <c r="E27" i="1"/>
  <c r="E26" i="1"/>
  <c r="E25" i="1"/>
  <c r="E24" i="1"/>
  <c r="E22" i="1"/>
  <c r="E19" i="1"/>
  <c r="E18" i="1"/>
  <c r="E16" i="1"/>
  <c r="E15" i="1"/>
  <c r="E13" i="1"/>
  <c r="E12" i="1"/>
</calcChain>
</file>

<file path=xl/sharedStrings.xml><?xml version="1.0" encoding="utf-8"?>
<sst xmlns="http://schemas.openxmlformats.org/spreadsheetml/2006/main" count="288" uniqueCount="134">
  <si>
    <t>kac/sT</t>
  </si>
  <si>
    <t>manq/sT</t>
  </si>
  <si>
    <t>g/m</t>
  </si>
  <si>
    <t>samuSaoebis da danaxarjebis dasaxeleba</t>
  </si>
  <si>
    <t>#</t>
  </si>
  <si>
    <t>jami</t>
  </si>
  <si>
    <t>t</t>
  </si>
  <si>
    <t>gan.zom</t>
  </si>
  <si>
    <t>c</t>
  </si>
  <si>
    <t>kg</t>
  </si>
  <si>
    <t>raodenoba</t>
  </si>
  <si>
    <t>Rirebuleba (lari)</t>
  </si>
  <si>
    <t>xelfasi</t>
  </si>
  <si>
    <t>masalebi</t>
  </si>
  <si>
    <t>transporti</t>
  </si>
  <si>
    <t>sul</t>
  </si>
  <si>
    <t xml:space="preserve">sul jami </t>
  </si>
  <si>
    <t>lari</t>
  </si>
  <si>
    <t>saproeq-to monacemebiT</t>
  </si>
  <si>
    <t>erT.</t>
  </si>
  <si>
    <t>normati viT  erTeulze</t>
  </si>
  <si>
    <t xml:space="preserve">meqanizmebi </t>
  </si>
  <si>
    <t>meqanizmebi</t>
  </si>
  <si>
    <r>
      <t>m</t>
    </r>
    <r>
      <rPr>
        <vertAlign val="superscript"/>
        <sz val="11"/>
        <rFont val="AcadNusx"/>
      </rPr>
      <t>2</t>
    </r>
  </si>
  <si>
    <t>Sromis danaxarji</t>
  </si>
  <si>
    <t>kac./sT.</t>
  </si>
  <si>
    <t>mTliani Rirebuleba</t>
  </si>
  <si>
    <t>sxva masala</t>
  </si>
  <si>
    <t xml:space="preserve">SromiTi danaxarji  </t>
  </si>
  <si>
    <t>saRebavi emalis "alpina"</t>
  </si>
  <si>
    <t xml:space="preserve">SromiTi danaxarji         </t>
  </si>
  <si>
    <t xml:space="preserve">satransporto xarjebi masalebis Sida gadazidvaze </t>
  </si>
  <si>
    <t xml:space="preserve">zednadebi xarjebi </t>
  </si>
  <si>
    <t xml:space="preserve">gegmiuri dagroveba </t>
  </si>
  <si>
    <t xml:space="preserve">gauTvaliswinebeli xarjebi </t>
  </si>
  <si>
    <t>dRg -</t>
  </si>
  <si>
    <t>mTlianad</t>
  </si>
  <si>
    <t xml:space="preserve">SromiTi danaxarji </t>
  </si>
  <si>
    <r>
      <t>m</t>
    </r>
    <r>
      <rPr>
        <vertAlign val="superscript"/>
        <sz val="11"/>
        <color theme="1"/>
        <rFont val="AcadNusx"/>
      </rPr>
      <t>3</t>
    </r>
  </si>
  <si>
    <t>dax/masala</t>
  </si>
  <si>
    <r>
      <t>m</t>
    </r>
    <r>
      <rPr>
        <vertAlign val="superscript"/>
        <sz val="11"/>
        <rFont val="AcadNusx"/>
      </rPr>
      <t>3</t>
    </r>
  </si>
  <si>
    <t>sxva masalebi</t>
  </si>
  <si>
    <t>man</t>
  </si>
  <si>
    <r>
      <t>m</t>
    </r>
    <r>
      <rPr>
        <vertAlign val="superscript"/>
        <sz val="11"/>
        <color theme="1"/>
        <rFont val="AcadNusx"/>
      </rPr>
      <t>2</t>
    </r>
  </si>
  <si>
    <t>kuTxovana 30X30X3mm</t>
  </si>
  <si>
    <r>
      <t>m</t>
    </r>
    <r>
      <rPr>
        <vertAlign val="superscript"/>
        <sz val="11"/>
        <color theme="1"/>
        <rFont val="Calibri"/>
        <family val="2"/>
        <charset val="1"/>
        <scheme val="minor"/>
      </rPr>
      <t>3</t>
    </r>
  </si>
  <si>
    <t xml:space="preserve">rebilitaciis xarjTaRricxva </t>
  </si>
  <si>
    <t>_</t>
  </si>
  <si>
    <t>SromiTi danaxarji  6,95X1,15</t>
  </si>
  <si>
    <t>antikoroziuli saRebavi</t>
  </si>
  <si>
    <t>I memorialis reabilitacia</t>
  </si>
  <si>
    <t>SromiTi danaxarji</t>
  </si>
  <si>
    <t>betonis dekoratiuli filebis mowyoba   sisqiT 3.0sm qviSa-cem xsnarze</t>
  </si>
  <si>
    <t>bet.dekoratiuli filis Rireb.</t>
  </si>
  <si>
    <t>zugdidis municipalitetis sof. KCxoriis  administraciul erTeulSi SinmousvlelTa memorialis</t>
  </si>
  <si>
    <t>arsebuli  monumentis wina, ukana da gverdiTa mxaris gawmenda koroziisagan</t>
  </si>
  <si>
    <t>arsebuli  monumentis wina, ukana da gverdiTa mxaris fasadis maRalxarisxovani SeRebva emalis saRebavis orjeradi SeRebviT (saRebavis feri SeTanxmdes damkveTTan)</t>
  </si>
  <si>
    <t>memorialis wina fasadis moxatva (plakaturi tipis naxatiT) eskizi SeTanxmdes damkveTTan</t>
  </si>
  <si>
    <t>II ezos keTilmowyoba</t>
  </si>
  <si>
    <t>bordiurebis qveS Txrilis mowyoba xeliT</t>
  </si>
  <si>
    <t xml:space="preserve">_SromiTi danaxarji         </t>
  </si>
  <si>
    <t>betonis bordiuris  mowyoba betoniT b-20 50g/m-ze</t>
  </si>
  <si>
    <t>betoni b-15  (transportirebiT)</t>
  </si>
  <si>
    <t xml:space="preserve">arsebuli safuZvlis moxsna (filebis dagebis adgilebSi) sisqiT 15sm   </t>
  </si>
  <si>
    <t>meqanizmebi ekskav.</t>
  </si>
  <si>
    <t>samSeneblo narCenebis datvirTva a/TviTmclelze</t>
  </si>
  <si>
    <t>gruntisa da narCenebis gadazidva 5km-ze</t>
  </si>
  <si>
    <t xml:space="preserve"> filebis dagebis qveS RorRis safuZvlis mowyoba sisqiT 8sm </t>
  </si>
  <si>
    <t xml:space="preserve"> RorRi fr-20-40mm </t>
  </si>
  <si>
    <t>m3</t>
  </si>
  <si>
    <t xml:space="preserve">RorRis  transportireba </t>
  </si>
  <si>
    <t>qviSa-cem. duRabi</t>
  </si>
  <si>
    <t>liTonis Robis dazianebuli elementebis gasworeba da Seremonteba, kuTxovanis 30-30mm Camateba</t>
  </si>
  <si>
    <r>
      <t>arsebuli liTonis Robis orive mxaris gasufTaveba koroziisagan da 2-jeradi SeRebva antikoroziuli saRebaviT mTliani zomiT 84.6X1.15=79.3m</t>
    </r>
    <r>
      <rPr>
        <sz val="8"/>
        <color theme="1"/>
        <rFont val="AcadNusx"/>
      </rPr>
      <t>2</t>
    </r>
    <r>
      <rPr>
        <sz val="11"/>
        <color theme="1"/>
        <rFont val="AcadNusx"/>
      </rPr>
      <t xml:space="preserve">X2 saRebavis feri SeTanxmdes damkveTTan </t>
    </r>
  </si>
  <si>
    <t>III ukana ezos mavTulbadis Robis mowyoba</t>
  </si>
  <si>
    <t xml:space="preserve">ormoebis amoReba Semokavebis boZebis dayenebis adgilebSi zom. 0.4X0.4X0,6 </t>
  </si>
  <si>
    <t xml:space="preserve">SromiTi danaxarji  2,99X1,15          </t>
  </si>
  <si>
    <r>
      <t xml:space="preserve">ormoebis Sevseba betoniT </t>
    </r>
    <r>
      <rPr>
        <sz val="11"/>
        <color theme="1"/>
        <rFont val="Times New Roman"/>
        <family val="1"/>
        <charset val="204"/>
      </rPr>
      <t>B</t>
    </r>
    <r>
      <rPr>
        <sz val="11"/>
        <color theme="1"/>
        <rFont val="AcadNusx"/>
      </rPr>
      <t>-15</t>
    </r>
  </si>
  <si>
    <t>SromiTi danaxarji  2,86X1,15</t>
  </si>
  <si>
    <t>meqanizmebi 0,30X1,05</t>
  </si>
  <si>
    <t>betonis Rirebuleba b-15 (transportirebiT)</t>
  </si>
  <si>
    <t>sayalibe masala</t>
  </si>
  <si>
    <t xml:space="preserve">liTonis milkvadratis  60X60X2000mm  boZebis mowyoba betonSi </t>
  </si>
  <si>
    <t>SromiTi danaxarji  0,15X1,15</t>
  </si>
  <si>
    <t>meqanizmebi 0,022X1,05</t>
  </si>
  <si>
    <t>liTonis milkvadratis boZis Rirebulaba zom: 60X60X2000</t>
  </si>
  <si>
    <t>mavTulbadis qveSa saZirkvlisaTvis lenturi Txrilis mowyoba 0,2X0,2  29m-ze</t>
  </si>
  <si>
    <t xml:space="preserve">SromiTi danaxarji 2,99X1,15     </t>
  </si>
  <si>
    <t>betonis saZirkvlisa da zeZirkvlis mowyoba betoniT b-15 0.4X0.2 betonis masis saSualod 20m-ze xeliT zidviT</t>
  </si>
  <si>
    <t xml:space="preserve">SromiTi danaxarji  2,86X1,15         </t>
  </si>
  <si>
    <t>mavTulbadis mowyoba simaRliT 1.4m ujredi 60X60mm  4mm</t>
  </si>
  <si>
    <t>SromiTi danaxarji  0,0578X1,15</t>
  </si>
  <si>
    <t>meqanizmebi 0,0219X1,05</t>
  </si>
  <si>
    <t xml:space="preserve">moTuTuebuli mavTulbadis Rirebuleba </t>
  </si>
  <si>
    <t xml:space="preserve">4mm. moTuTiebuli mavTulis mowyoba Robis mTel sigrZeze 2 zolze </t>
  </si>
  <si>
    <t>SromiTi danaxarji  0,017X1,15</t>
  </si>
  <si>
    <t>meqanizmebi 0,002X1,05</t>
  </si>
  <si>
    <t>mavTulis Rirebuleba</t>
  </si>
  <si>
    <t>misakravi mavTulis Rirebuleba</t>
  </si>
  <si>
    <t>metalis konstruqciebis SeRebva antikoroziuli saRebaviT 2-jer</t>
  </si>
  <si>
    <t xml:space="preserve">ezos mosacdeli skamebis mowyoba milkvadratebisagan sigrZiT1.6m da adgilze Cabetoneba YP </t>
  </si>
  <si>
    <t>milkvadrati 80X40X3mm</t>
  </si>
  <si>
    <t>xis ficari magari jiSis 1.6X0.18X0.04mm 16c</t>
  </si>
  <si>
    <t>gamWoli WanWiki da qanCi 12 sm</t>
  </si>
  <si>
    <t>saZirkvlis betonis Rirebuleba</t>
  </si>
  <si>
    <t>skamebis ficrebisa da milkvadratebis SeRebva zeTovani saRebaviTa da antiseptikuri laqiT</t>
  </si>
  <si>
    <t>antiseptikuri laqi da saRebavi</t>
  </si>
  <si>
    <t>II ეზოს განათება</t>
  </si>
  <si>
    <t>ormoebis amoReba gazonebis dekoratiuli ganaTebis boZebis dayenebis adgilebSi ormoamomTxreli manqaniT</t>
  </si>
  <si>
    <t>ormoamomTxreli manqana</t>
  </si>
  <si>
    <t xml:space="preserve">betonis saZirkvlisa da anker- WanWikebis mowyoba </t>
  </si>
  <si>
    <t>betoni b-20</t>
  </si>
  <si>
    <r>
      <t>m</t>
    </r>
    <r>
      <rPr>
        <vertAlign val="superscript"/>
        <sz val="11"/>
        <color indexed="8"/>
        <rFont val="AcadNusx"/>
      </rPr>
      <t>3</t>
    </r>
  </si>
  <si>
    <t>anker-WanWiki da qanCi d-16mm</t>
  </si>
  <si>
    <t>kompl.</t>
  </si>
  <si>
    <t xml:space="preserve">dekoratiuli ganaTebis boZebis  mowyoba-montaJi anker-WanWikebze da mierTeba quCaze gamaval arsebul gnaTebis boZze. </t>
  </si>
  <si>
    <r>
      <t>dekoratiuli ganaTebis boZi WaRiT I</t>
    </r>
    <r>
      <rPr>
        <sz val="10.9"/>
        <color theme="1"/>
        <rFont val="Cambria"/>
        <family val="1"/>
        <scheme val="major"/>
      </rPr>
      <t>P 44</t>
    </r>
  </si>
  <si>
    <r>
      <t xml:space="preserve">el. ekonom. naTura 40-dan-60 </t>
    </r>
    <r>
      <rPr>
        <sz val="11"/>
        <rFont val="Cambria"/>
        <family val="1"/>
        <charset val="204"/>
        <scheme val="major"/>
      </rPr>
      <t>W</t>
    </r>
    <r>
      <rPr>
        <sz val="11"/>
        <rFont val="AcadNusx"/>
      </rPr>
      <t>Т-მდე</t>
    </r>
  </si>
  <si>
    <t>ც</t>
  </si>
  <si>
    <t>liTonis mili d-114X4</t>
  </si>
  <si>
    <t>saden-kabeli a п в 2X2,5 miwisqveSa da miwiszeda monakveTze</t>
  </si>
  <si>
    <t xml:space="preserve">  lenturi Txrilis mowyoba miwisqveSa kabelis Casadebad polieT.Ggarcmis miliSi  </t>
  </si>
  <si>
    <t>polieTilenis garcmis milis d-50X4.6 mowyoba qviSis safenze</t>
  </si>
  <si>
    <t>mili plastmasis d-50X4.6</t>
  </si>
  <si>
    <t>qviSis safenis mowyoba milis dafarviT</t>
  </si>
  <si>
    <t xml:space="preserve">qviSis Rirebuleba </t>
  </si>
  <si>
    <t>qviSis transportireba 23km-dan</t>
  </si>
  <si>
    <t>Txrilis Sevseba gazonebis adgilze adgilobrivi meoradi gruntiT</t>
  </si>
  <si>
    <t>kabelis gatareba garcmis milSi da montaJi</t>
  </si>
  <si>
    <t>ormoebis amoReba da maradmwvane buCqebis dargva  (damkveTTan SeTanxmebiT)</t>
  </si>
  <si>
    <t>maradmwvane ebuCqis nergi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</si>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</sst>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1"/>
      <scheme val="minor"/>
    </font>
    <font>
      <sz val="11"/>
      <color indexed="8"/>
      <name val="AcadNusx"/>
    </font>
    <font>
      <sz val="11"/>
      <name val="AcadNusx"/>
    </font>
    <font>
      <sz val="8"/>
      <name val="Calibri"/>
      <family val="2"/>
      <charset val="1"/>
    </font>
    <font>
      <sz val="10"/>
      <name val="AcadNusx"/>
    </font>
    <font>
      <b/>
      <sz val="11"/>
      <name val="Tahoma"/>
      <family val="2"/>
      <charset val="204"/>
    </font>
    <font>
      <b/>
      <sz val="11"/>
      <name val="AcadNusx"/>
    </font>
    <font>
      <b/>
      <sz val="11"/>
      <color theme="1"/>
      <name val="Tahoma"/>
      <family val="2"/>
      <charset val="204"/>
    </font>
    <font>
      <vertAlign val="superscript"/>
      <sz val="11"/>
      <name val="AcadNusx"/>
    </font>
    <font>
      <b/>
      <sz val="11"/>
      <name val="Symbol"/>
      <family val="1"/>
      <charset val="2"/>
    </font>
    <font>
      <b/>
      <sz val="10"/>
      <name val="Tahoma"/>
      <family val="2"/>
      <charset val="204"/>
    </font>
    <font>
      <sz val="10"/>
      <color theme="1"/>
      <name val="AcadNusx"/>
    </font>
    <font>
      <sz val="11"/>
      <color theme="1"/>
      <name val="AcadNusx"/>
    </font>
    <font>
      <vertAlign val="superscript"/>
      <sz val="11"/>
      <color theme="1"/>
      <name val="AcadNusx"/>
    </font>
    <font>
      <vertAlign val="superscript"/>
      <sz val="11"/>
      <color theme="1"/>
      <name val="Calibri"/>
      <family val="2"/>
      <charset val="1"/>
      <scheme val="minor"/>
    </font>
    <font>
      <b/>
      <sz val="11"/>
      <color indexed="8"/>
      <name val="AcadNusx"/>
    </font>
    <font>
      <sz val="8"/>
      <color theme="1"/>
      <name val="AcadNusx"/>
    </font>
    <font>
      <b/>
      <sz val="10"/>
      <color theme="1"/>
      <name val="AcadNusx"/>
    </font>
    <font>
      <sz val="11"/>
      <color theme="1"/>
      <name val="Times New Roman"/>
      <family val="1"/>
      <charset val="204"/>
    </font>
    <font>
      <b/>
      <sz val="9"/>
      <name val="AcadNusx"/>
    </font>
    <font>
      <sz val="10.9"/>
      <color theme="1"/>
      <name val="AcadNusx"/>
    </font>
    <font>
      <vertAlign val="superscript"/>
      <sz val="11"/>
      <color indexed="8"/>
      <name val="AcadNusx"/>
    </font>
    <font>
      <sz val="10.9"/>
      <color theme="1"/>
      <name val="Cambria"/>
      <family val="1"/>
      <scheme val="major"/>
    </font>
    <font>
      <sz val="11"/>
      <name val="Cambria"/>
      <family val="1"/>
      <charset val="204"/>
      <scheme val="major"/>
    </font>
    <font>
      <sz val="10"/>
      <color theme="1"/>
      <name val="Sylfaen"/>
      <family val="1"/>
    </font>
    <font>
      <i/>
      <sz val="10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/>
    <xf numFmtId="0" fontId="12" fillId="0" borderId="3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2" fontId="0" fillId="2" borderId="1" xfId="0" applyNumberFormat="1" applyFont="1" applyFill="1" applyBorder="1"/>
    <xf numFmtId="0" fontId="2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9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top"/>
    </xf>
    <xf numFmtId="9" fontId="6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6" borderId="7" xfId="0" applyFill="1" applyBorder="1"/>
    <xf numFmtId="0" fontId="19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top" wrapText="1"/>
    </xf>
    <xf numFmtId="2" fontId="6" fillId="6" borderId="13" xfId="0" applyNumberFormat="1" applyFont="1" applyFill="1" applyBorder="1" applyAlignment="1">
      <alignment vertical="center" wrapText="1"/>
    </xf>
    <xf numFmtId="2" fontId="6" fillId="6" borderId="4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7" fillId="0" borderId="6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selection activeCell="J62" sqref="J62"/>
    </sheetView>
  </sheetViews>
  <sheetFormatPr defaultRowHeight="15" x14ac:dyDescent="0.25"/>
  <cols>
    <col min="1" max="1" width="3" customWidth="1"/>
    <col min="2" max="2" width="41.5703125" style="7" customWidth="1"/>
    <col min="3" max="3" width="8.42578125" style="1" customWidth="1"/>
    <col min="4" max="4" width="8" customWidth="1"/>
    <col min="5" max="5" width="8.5703125" style="60" customWidth="1"/>
    <col min="6" max="6" width="6.85546875" customWidth="1"/>
    <col min="7" max="7" width="10.140625" customWidth="1"/>
    <col min="8" max="8" width="7.28515625" customWidth="1"/>
    <col min="9" max="9" width="9.5703125" customWidth="1"/>
    <col min="10" max="10" width="8.140625" customWidth="1"/>
    <col min="11" max="11" width="8.28515625" customWidth="1"/>
    <col min="12" max="12" width="12.85546875" customWidth="1"/>
  </cols>
  <sheetData>
    <row r="1" spans="1:12" ht="15.75" x14ac:dyDescent="0.25">
      <c r="K1" s="142" t="s">
        <v>131</v>
      </c>
      <c r="L1" s="142"/>
    </row>
    <row r="3" spans="1:12" ht="15.75" x14ac:dyDescent="0.25">
      <c r="A3" s="142" t="s">
        <v>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.75" x14ac:dyDescent="0.25">
      <c r="A4" s="143" t="s">
        <v>46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5.75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 x14ac:dyDescent="0.25">
      <c r="A6" s="145" t="s">
        <v>4</v>
      </c>
      <c r="B6" s="145" t="s">
        <v>3</v>
      </c>
      <c r="C6" s="145" t="s">
        <v>7</v>
      </c>
      <c r="D6" s="148" t="s">
        <v>10</v>
      </c>
      <c r="E6" s="149"/>
      <c r="F6" s="148" t="s">
        <v>11</v>
      </c>
      <c r="G6" s="150"/>
      <c r="H6" s="150"/>
      <c r="I6" s="150"/>
      <c r="J6" s="150"/>
      <c r="K6" s="149"/>
      <c r="L6" s="145" t="s">
        <v>26</v>
      </c>
    </row>
    <row r="7" spans="1:12" ht="78.75" x14ac:dyDescent="0.25">
      <c r="A7" s="146"/>
      <c r="B7" s="146"/>
      <c r="C7" s="146"/>
      <c r="D7" s="8" t="s">
        <v>20</v>
      </c>
      <c r="E7" s="8" t="s">
        <v>18</v>
      </c>
      <c r="F7" s="148" t="s">
        <v>12</v>
      </c>
      <c r="G7" s="149"/>
      <c r="H7" s="148" t="s">
        <v>13</v>
      </c>
      <c r="I7" s="149"/>
      <c r="J7" s="148" t="s">
        <v>14</v>
      </c>
      <c r="K7" s="149"/>
      <c r="L7" s="146"/>
    </row>
    <row r="8" spans="1:12" ht="15.75" x14ac:dyDescent="0.25">
      <c r="A8" s="147"/>
      <c r="B8" s="147"/>
      <c r="C8" s="147"/>
      <c r="D8" s="8" t="s">
        <v>19</v>
      </c>
      <c r="E8" s="8" t="s">
        <v>15</v>
      </c>
      <c r="F8" s="8" t="s">
        <v>19</v>
      </c>
      <c r="G8" s="8" t="s">
        <v>15</v>
      </c>
      <c r="H8" s="8" t="s">
        <v>19</v>
      </c>
      <c r="I8" s="8" t="s">
        <v>15</v>
      </c>
      <c r="J8" s="8" t="s">
        <v>19</v>
      </c>
      <c r="K8" s="8" t="s">
        <v>15</v>
      </c>
      <c r="L8" s="147"/>
    </row>
    <row r="9" spans="1:12" ht="15.75" x14ac:dyDescent="0.25">
      <c r="A9" s="8">
        <v>1</v>
      </c>
      <c r="B9" s="61">
        <v>3</v>
      </c>
      <c r="C9" s="8">
        <v>4</v>
      </c>
      <c r="D9" s="8">
        <v>5</v>
      </c>
      <c r="E9" s="8">
        <v>6</v>
      </c>
      <c r="F9" s="8">
        <v>7</v>
      </c>
      <c r="G9" s="8">
        <v>8</v>
      </c>
      <c r="H9" s="8">
        <v>9</v>
      </c>
      <c r="I9" s="8">
        <v>10</v>
      </c>
      <c r="J9" s="8">
        <v>11</v>
      </c>
      <c r="K9" s="8">
        <v>12</v>
      </c>
      <c r="L9" s="8">
        <v>13</v>
      </c>
    </row>
    <row r="10" spans="1:12" ht="15.75" x14ac:dyDescent="0.25">
      <c r="A10" s="151" t="s">
        <v>50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ht="47.25" x14ac:dyDescent="0.25">
      <c r="A11" s="80">
        <v>1</v>
      </c>
      <c r="B11" s="19" t="s">
        <v>55</v>
      </c>
      <c r="C11" s="11" t="s">
        <v>23</v>
      </c>
      <c r="D11" s="81"/>
      <c r="E11" s="81">
        <v>70.8</v>
      </c>
      <c r="F11" s="132"/>
      <c r="G11" s="132"/>
      <c r="H11" s="132"/>
      <c r="I11" s="132"/>
      <c r="J11" s="132"/>
      <c r="K11" s="132"/>
      <c r="L11" s="132"/>
    </row>
    <row r="12" spans="1:12" ht="15.75" x14ac:dyDescent="0.25">
      <c r="A12" s="82"/>
      <c r="B12" s="15" t="s">
        <v>51</v>
      </c>
      <c r="C12" s="21" t="s">
        <v>0</v>
      </c>
      <c r="D12" s="21">
        <v>0.78</v>
      </c>
      <c r="E12" s="21">
        <f>D12*E11</f>
        <v>55.223999999999997</v>
      </c>
      <c r="F12" s="78"/>
      <c r="G12" s="78"/>
      <c r="H12" s="78"/>
      <c r="I12" s="78"/>
      <c r="J12" s="78"/>
      <c r="K12" s="78"/>
      <c r="L12" s="78"/>
    </row>
    <row r="13" spans="1:12" ht="15.75" x14ac:dyDescent="0.25">
      <c r="A13" s="82"/>
      <c r="B13" s="15" t="s">
        <v>21</v>
      </c>
      <c r="C13" s="11" t="s">
        <v>1</v>
      </c>
      <c r="D13" s="11">
        <v>0.28000000000000003</v>
      </c>
      <c r="E13" s="13">
        <f>D13*E11</f>
        <v>19.824000000000002</v>
      </c>
      <c r="F13" s="13"/>
      <c r="G13" s="13"/>
      <c r="H13" s="13"/>
      <c r="I13" s="13"/>
      <c r="J13" s="13"/>
      <c r="K13" s="13"/>
      <c r="L13" s="13"/>
    </row>
    <row r="14" spans="1:12" ht="94.5" x14ac:dyDescent="0.25">
      <c r="A14" s="22">
        <v>2</v>
      </c>
      <c r="B14" s="19" t="s">
        <v>56</v>
      </c>
      <c r="C14" s="11" t="s">
        <v>23</v>
      </c>
      <c r="D14" s="28"/>
      <c r="E14" s="55">
        <v>70.8</v>
      </c>
      <c r="F14" s="66"/>
      <c r="G14" s="40"/>
      <c r="H14" s="29"/>
      <c r="I14" s="38"/>
      <c r="J14" s="29"/>
      <c r="K14" s="29"/>
      <c r="L14" s="38"/>
    </row>
    <row r="15" spans="1:12" ht="15.75" x14ac:dyDescent="0.25">
      <c r="A15" s="23"/>
      <c r="B15" s="25" t="s">
        <v>28</v>
      </c>
      <c r="C15" s="30" t="s">
        <v>0</v>
      </c>
      <c r="D15" s="31">
        <v>0.79900000000000004</v>
      </c>
      <c r="E15" s="76">
        <f>D15*E14</f>
        <v>56.569200000000002</v>
      </c>
      <c r="F15" s="32"/>
      <c r="G15" s="32"/>
      <c r="H15" s="32"/>
      <c r="I15" s="32"/>
      <c r="J15" s="32"/>
      <c r="K15" s="32"/>
      <c r="L15" s="32"/>
    </row>
    <row r="16" spans="1:12" ht="16.5" thickBot="1" x14ac:dyDescent="0.3">
      <c r="A16" s="23"/>
      <c r="B16" s="87" t="s">
        <v>29</v>
      </c>
      <c r="C16" s="88" t="s">
        <v>9</v>
      </c>
      <c r="D16" s="89">
        <v>0.62</v>
      </c>
      <c r="E16" s="90">
        <f>D16*E14</f>
        <v>43.896000000000001</v>
      </c>
      <c r="F16" s="91"/>
      <c r="G16" s="91"/>
      <c r="H16" s="91"/>
      <c r="I16" s="91"/>
      <c r="J16" s="91"/>
      <c r="K16" s="91"/>
      <c r="L16" s="91"/>
    </row>
    <row r="17" spans="1:12" ht="47.25" x14ac:dyDescent="0.25">
      <c r="A17" s="21">
        <v>3</v>
      </c>
      <c r="B17" s="77" t="s">
        <v>57</v>
      </c>
      <c r="C17" s="11" t="s">
        <v>23</v>
      </c>
      <c r="D17" s="11" t="s">
        <v>47</v>
      </c>
      <c r="E17" s="13">
        <v>26.1</v>
      </c>
      <c r="F17" s="13"/>
      <c r="G17" s="13"/>
      <c r="H17" s="13"/>
      <c r="I17" s="13"/>
      <c r="J17" s="13"/>
      <c r="K17" s="13"/>
      <c r="L17" s="13"/>
    </row>
    <row r="18" spans="1:12" ht="15.75" x14ac:dyDescent="0.25">
      <c r="A18" s="84"/>
      <c r="B18" s="12" t="s">
        <v>51</v>
      </c>
      <c r="C18" s="21" t="s">
        <v>0</v>
      </c>
      <c r="D18" s="21">
        <v>11.6</v>
      </c>
      <c r="E18" s="21">
        <f>D18*E17</f>
        <v>302.76</v>
      </c>
      <c r="F18" s="78"/>
      <c r="G18" s="78"/>
      <c r="H18" s="78"/>
      <c r="I18" s="78"/>
      <c r="J18" s="78"/>
      <c r="K18" s="78"/>
      <c r="L18" s="78"/>
    </row>
    <row r="19" spans="1:12" ht="15.75" x14ac:dyDescent="0.25">
      <c r="A19" s="79"/>
      <c r="B19" s="79" t="s">
        <v>22</v>
      </c>
      <c r="C19" s="11" t="s">
        <v>1</v>
      </c>
      <c r="D19" s="11">
        <v>0.34</v>
      </c>
      <c r="E19" s="13">
        <f>D19*E17</f>
        <v>8.8740000000000006</v>
      </c>
      <c r="F19" s="13"/>
      <c r="G19" s="13"/>
      <c r="H19" s="13"/>
      <c r="I19" s="13"/>
      <c r="J19" s="13"/>
      <c r="K19" s="13"/>
      <c r="L19" s="13"/>
    </row>
    <row r="20" spans="1:12" ht="15.75" x14ac:dyDescent="0.25">
      <c r="A20" s="154" t="s">
        <v>58</v>
      </c>
      <c r="B20" s="154"/>
      <c r="C20" s="154"/>
      <c r="D20" s="154"/>
      <c r="E20" s="154"/>
      <c r="F20" s="154"/>
      <c r="G20" s="92"/>
      <c r="H20" s="92"/>
      <c r="I20" s="92"/>
      <c r="J20" s="92"/>
      <c r="K20" s="92"/>
      <c r="L20" s="93"/>
    </row>
    <row r="21" spans="1:12" ht="31.5" x14ac:dyDescent="0.25">
      <c r="A21" s="83">
        <v>4</v>
      </c>
      <c r="B21" s="94" t="s">
        <v>59</v>
      </c>
      <c r="C21" s="59" t="s">
        <v>40</v>
      </c>
      <c r="D21" s="59"/>
      <c r="E21" s="13">
        <v>1</v>
      </c>
      <c r="F21" s="50"/>
      <c r="G21" s="162"/>
      <c r="H21" s="50"/>
      <c r="I21" s="50"/>
      <c r="J21" s="50"/>
      <c r="K21" s="50"/>
      <c r="L21" s="50"/>
    </row>
    <row r="22" spans="1:12" ht="15.75" x14ac:dyDescent="0.25">
      <c r="A22" s="96"/>
      <c r="B22" s="94" t="s">
        <v>60</v>
      </c>
      <c r="C22" s="83" t="s">
        <v>0</v>
      </c>
      <c r="D22" s="59">
        <v>3.44</v>
      </c>
      <c r="E22" s="13">
        <f>E21*D22</f>
        <v>3.44</v>
      </c>
      <c r="F22" s="50"/>
      <c r="G22" s="50"/>
      <c r="H22" s="50"/>
      <c r="I22" s="50"/>
      <c r="J22" s="50"/>
      <c r="K22" s="50"/>
      <c r="L22" s="50"/>
    </row>
    <row r="23" spans="1:12" ht="31.5" x14ac:dyDescent="0.25">
      <c r="A23" s="22">
        <v>5</v>
      </c>
      <c r="B23" s="57" t="s">
        <v>61</v>
      </c>
      <c r="C23" s="58" t="s">
        <v>45</v>
      </c>
      <c r="D23" s="28"/>
      <c r="E23" s="55">
        <v>1.5</v>
      </c>
      <c r="F23" s="66"/>
      <c r="G23" s="29"/>
      <c r="H23" s="29"/>
      <c r="I23" s="38"/>
      <c r="J23" s="29"/>
      <c r="K23" s="29"/>
      <c r="L23" s="38"/>
    </row>
    <row r="24" spans="1:12" ht="15.75" x14ac:dyDescent="0.25">
      <c r="A24" s="23"/>
      <c r="B24" s="26" t="s">
        <v>30</v>
      </c>
      <c r="C24" s="33" t="s">
        <v>0</v>
      </c>
      <c r="D24" s="34">
        <v>3.3239999999999998</v>
      </c>
      <c r="E24" s="73">
        <f>D24*E23</f>
        <v>4.9859999999999998</v>
      </c>
      <c r="F24" s="35"/>
      <c r="G24" s="35"/>
      <c r="H24" s="35"/>
      <c r="I24" s="35"/>
      <c r="J24" s="35"/>
      <c r="K24" s="35"/>
      <c r="L24" s="35"/>
    </row>
    <row r="25" spans="1:12" ht="15.75" x14ac:dyDescent="0.25">
      <c r="A25" s="23"/>
      <c r="B25" s="26" t="s">
        <v>21</v>
      </c>
      <c r="C25" s="74" t="s">
        <v>1</v>
      </c>
      <c r="D25" s="34">
        <v>0.315</v>
      </c>
      <c r="E25" s="73">
        <f>D25*E23</f>
        <v>0.47250000000000003</v>
      </c>
      <c r="F25" s="35"/>
      <c r="G25" s="35"/>
      <c r="H25" s="35"/>
      <c r="I25" s="35"/>
      <c r="J25" s="35"/>
      <c r="K25" s="35"/>
      <c r="L25" s="35"/>
    </row>
    <row r="26" spans="1:12" ht="18" x14ac:dyDescent="0.25">
      <c r="A26" s="23"/>
      <c r="B26" s="26" t="s">
        <v>62</v>
      </c>
      <c r="C26" s="74" t="s">
        <v>38</v>
      </c>
      <c r="D26" s="34">
        <v>1.02</v>
      </c>
      <c r="E26" s="73">
        <f>D26*E23</f>
        <v>1.53</v>
      </c>
      <c r="F26" s="35"/>
      <c r="G26" s="35"/>
      <c r="H26" s="73"/>
      <c r="I26" s="35"/>
      <c r="J26" s="35"/>
      <c r="K26" s="35"/>
      <c r="L26" s="35"/>
    </row>
    <row r="27" spans="1:12" ht="18" x14ac:dyDescent="0.25">
      <c r="A27" s="23"/>
      <c r="B27" s="26" t="s">
        <v>39</v>
      </c>
      <c r="C27" s="74" t="s">
        <v>38</v>
      </c>
      <c r="D27" s="34">
        <v>5.11E-2</v>
      </c>
      <c r="E27" s="73">
        <f>D27*E23</f>
        <v>7.6649999999999996E-2</v>
      </c>
      <c r="F27" s="35"/>
      <c r="G27" s="35"/>
      <c r="H27" s="35"/>
      <c r="I27" s="35"/>
      <c r="J27" s="35"/>
      <c r="K27" s="35"/>
      <c r="L27" s="35"/>
    </row>
    <row r="28" spans="1:12" ht="15.75" x14ac:dyDescent="0.25">
      <c r="A28" s="24"/>
      <c r="B28" s="27" t="s">
        <v>27</v>
      </c>
      <c r="C28" s="39" t="s">
        <v>17</v>
      </c>
      <c r="D28" s="36">
        <v>1.2</v>
      </c>
      <c r="E28" s="75">
        <f>D28*E23</f>
        <v>1.7999999999999998</v>
      </c>
      <c r="F28" s="37"/>
      <c r="G28" s="37"/>
      <c r="H28" s="37"/>
      <c r="I28" s="37"/>
      <c r="J28" s="37"/>
      <c r="K28" s="37"/>
      <c r="L28" s="37"/>
    </row>
    <row r="29" spans="1:12" ht="47.25" x14ac:dyDescent="0.25">
      <c r="A29" s="97">
        <v>6</v>
      </c>
      <c r="B29" s="98" t="s">
        <v>63</v>
      </c>
      <c r="C29" s="11" t="s">
        <v>40</v>
      </c>
      <c r="D29" s="95" t="s">
        <v>47</v>
      </c>
      <c r="E29" s="13">
        <v>11</v>
      </c>
      <c r="F29" s="50"/>
      <c r="G29" s="50"/>
      <c r="H29" s="50"/>
      <c r="I29" s="50"/>
      <c r="J29" s="50"/>
      <c r="K29" s="50"/>
      <c r="L29" s="50"/>
    </row>
    <row r="30" spans="1:12" ht="15.75" x14ac:dyDescent="0.25">
      <c r="A30" s="99"/>
      <c r="B30" s="100" t="s">
        <v>51</v>
      </c>
      <c r="C30" s="21" t="s">
        <v>0</v>
      </c>
      <c r="D30" s="97">
        <v>3.7400000000000003E-2</v>
      </c>
      <c r="E30" s="78">
        <f>D30*E29</f>
        <v>0.41140000000000004</v>
      </c>
      <c r="F30" s="101"/>
      <c r="G30" s="101"/>
      <c r="H30" s="101"/>
      <c r="I30" s="101"/>
      <c r="J30" s="101"/>
      <c r="K30" s="101"/>
      <c r="L30" s="101"/>
    </row>
    <row r="31" spans="1:12" ht="15.75" x14ac:dyDescent="0.25">
      <c r="A31" s="102"/>
      <c r="B31" s="102" t="s">
        <v>64</v>
      </c>
      <c r="C31" s="11" t="s">
        <v>1</v>
      </c>
      <c r="D31" s="95">
        <v>0.156</v>
      </c>
      <c r="E31" s="13">
        <f>D31*E29</f>
        <v>1.716</v>
      </c>
      <c r="F31" s="50"/>
      <c r="G31" s="50"/>
      <c r="H31" s="50"/>
      <c r="I31" s="50"/>
      <c r="J31" s="50"/>
      <c r="K31" s="50"/>
      <c r="L31" s="50"/>
    </row>
    <row r="32" spans="1:12" ht="31.5" x14ac:dyDescent="0.25">
      <c r="A32" s="97">
        <v>7</v>
      </c>
      <c r="B32" s="98" t="s">
        <v>65</v>
      </c>
      <c r="C32" s="11" t="s">
        <v>40</v>
      </c>
      <c r="D32" s="95"/>
      <c r="E32" s="13">
        <v>11</v>
      </c>
      <c r="F32" s="50"/>
      <c r="G32" s="50"/>
      <c r="H32" s="50"/>
      <c r="I32" s="50"/>
      <c r="J32" s="50"/>
      <c r="K32" s="50"/>
      <c r="L32" s="50"/>
    </row>
    <row r="33" spans="1:12" ht="15.75" x14ac:dyDescent="0.25">
      <c r="A33" s="103"/>
      <c r="B33" s="99" t="s">
        <v>21</v>
      </c>
      <c r="C33" s="11" t="s">
        <v>1</v>
      </c>
      <c r="D33" s="95">
        <v>0.35</v>
      </c>
      <c r="E33" s="13">
        <f>D33*E32</f>
        <v>3.8499999999999996</v>
      </c>
      <c r="F33" s="50"/>
      <c r="G33" s="50"/>
      <c r="H33" s="50"/>
      <c r="I33" s="50"/>
      <c r="J33" s="50"/>
      <c r="K33" s="50"/>
      <c r="L33" s="50"/>
    </row>
    <row r="34" spans="1:12" ht="31.5" x14ac:dyDescent="0.25">
      <c r="A34" s="97">
        <v>8</v>
      </c>
      <c r="B34" s="98" t="s">
        <v>66</v>
      </c>
      <c r="C34" s="11" t="s">
        <v>6</v>
      </c>
      <c r="D34" s="95"/>
      <c r="E34" s="13">
        <v>17</v>
      </c>
      <c r="F34" s="50"/>
      <c r="G34" s="50"/>
      <c r="H34" s="50"/>
      <c r="I34" s="50"/>
      <c r="J34" s="50"/>
      <c r="K34" s="50"/>
      <c r="L34" s="50"/>
    </row>
    <row r="35" spans="1:12" ht="31.5" x14ac:dyDescent="0.25">
      <c r="A35" s="21">
        <v>9</v>
      </c>
      <c r="B35" s="12" t="s">
        <v>67</v>
      </c>
      <c r="C35" s="11" t="s">
        <v>40</v>
      </c>
      <c r="D35" s="11"/>
      <c r="E35" s="11">
        <v>5.8</v>
      </c>
      <c r="F35" s="13"/>
      <c r="G35" s="13"/>
      <c r="H35" s="13"/>
      <c r="I35" s="13"/>
      <c r="J35" s="13"/>
      <c r="K35" s="13"/>
      <c r="L35" s="13"/>
    </row>
    <row r="36" spans="1:12" ht="15.75" x14ac:dyDescent="0.25">
      <c r="A36" s="17"/>
      <c r="B36" s="15" t="s">
        <v>24</v>
      </c>
      <c r="C36" s="104" t="s">
        <v>25</v>
      </c>
      <c r="D36" s="104">
        <v>2.44</v>
      </c>
      <c r="E36" s="105">
        <f>D36*E35</f>
        <v>14.151999999999999</v>
      </c>
      <c r="F36" s="163"/>
      <c r="G36" s="163"/>
      <c r="H36" s="13"/>
      <c r="I36" s="13"/>
      <c r="J36" s="13"/>
      <c r="K36" s="13"/>
      <c r="L36" s="13"/>
    </row>
    <row r="37" spans="1:12" ht="15.75" x14ac:dyDescent="0.25">
      <c r="A37" s="16"/>
      <c r="B37" s="15" t="s">
        <v>22</v>
      </c>
      <c r="C37" s="11" t="s">
        <v>1</v>
      </c>
      <c r="D37" s="104">
        <v>0.37</v>
      </c>
      <c r="E37" s="105">
        <f>D37*E35</f>
        <v>2.1459999999999999</v>
      </c>
      <c r="F37" s="163"/>
      <c r="G37" s="163"/>
      <c r="H37" s="13"/>
      <c r="I37" s="13"/>
      <c r="J37" s="13"/>
      <c r="K37" s="13"/>
      <c r="L37" s="13"/>
    </row>
    <row r="38" spans="1:12" ht="15.75" x14ac:dyDescent="0.25">
      <c r="A38" s="16"/>
      <c r="B38" s="15" t="s">
        <v>68</v>
      </c>
      <c r="C38" s="104" t="s">
        <v>69</v>
      </c>
      <c r="D38" s="104">
        <v>1.1499999999999999</v>
      </c>
      <c r="E38" s="105">
        <f>D38*E35</f>
        <v>6.669999999999999</v>
      </c>
      <c r="F38" s="163"/>
      <c r="G38" s="163"/>
      <c r="H38" s="13"/>
      <c r="I38" s="13"/>
      <c r="J38" s="13"/>
      <c r="K38" s="13"/>
      <c r="L38" s="13"/>
    </row>
    <row r="39" spans="1:12" ht="15.75" x14ac:dyDescent="0.25">
      <c r="A39" s="86"/>
      <c r="B39" s="15" t="s">
        <v>70</v>
      </c>
      <c r="C39" s="11" t="s">
        <v>6</v>
      </c>
      <c r="D39" s="18">
        <v>2.5</v>
      </c>
      <c r="E39" s="72">
        <f>D39*E35</f>
        <v>14.5</v>
      </c>
      <c r="F39" s="164"/>
      <c r="G39" s="164"/>
      <c r="H39" s="13"/>
      <c r="I39" s="13"/>
      <c r="J39" s="13"/>
      <c r="K39" s="13"/>
      <c r="L39" s="13"/>
    </row>
    <row r="40" spans="1:12" ht="47.25" x14ac:dyDescent="0.25">
      <c r="A40" s="21">
        <v>10</v>
      </c>
      <c r="B40" s="12" t="s">
        <v>52</v>
      </c>
      <c r="C40" s="11" t="s">
        <v>23</v>
      </c>
      <c r="D40" s="11"/>
      <c r="E40" s="11">
        <v>81.2</v>
      </c>
      <c r="F40" s="13"/>
      <c r="G40" s="13"/>
      <c r="H40" s="13"/>
      <c r="I40" s="13"/>
      <c r="J40" s="13"/>
      <c r="K40" s="13"/>
      <c r="L40" s="13"/>
    </row>
    <row r="41" spans="1:12" ht="15.75" x14ac:dyDescent="0.25">
      <c r="A41" s="17"/>
      <c r="B41" s="12" t="s">
        <v>37</v>
      </c>
      <c r="C41" s="85" t="s">
        <v>0</v>
      </c>
      <c r="D41" s="11">
        <v>1.26</v>
      </c>
      <c r="E41" s="14">
        <f>D41*E40</f>
        <v>102.312</v>
      </c>
      <c r="F41" s="13"/>
      <c r="G41" s="13"/>
      <c r="H41" s="13"/>
      <c r="I41" s="13"/>
      <c r="J41" s="13"/>
      <c r="K41" s="13"/>
      <c r="L41" s="13"/>
    </row>
    <row r="42" spans="1:12" ht="15.75" x14ac:dyDescent="0.25">
      <c r="A42" s="16"/>
      <c r="B42" s="15" t="s">
        <v>21</v>
      </c>
      <c r="C42" s="11" t="s">
        <v>1</v>
      </c>
      <c r="D42" s="11">
        <v>0.34</v>
      </c>
      <c r="E42" s="13">
        <f>D42*E40</f>
        <v>27.608000000000004</v>
      </c>
      <c r="F42" s="13"/>
      <c r="G42" s="13"/>
      <c r="H42" s="13"/>
      <c r="I42" s="13"/>
      <c r="J42" s="13"/>
      <c r="K42" s="13"/>
      <c r="L42" s="13"/>
    </row>
    <row r="43" spans="1:12" ht="18" x14ac:dyDescent="0.25">
      <c r="A43" s="16"/>
      <c r="B43" s="15" t="s">
        <v>53</v>
      </c>
      <c r="C43" s="11" t="s">
        <v>40</v>
      </c>
      <c r="D43" s="11">
        <v>1.03</v>
      </c>
      <c r="E43" s="11">
        <f>D43*E40</f>
        <v>83.63600000000001</v>
      </c>
      <c r="F43" s="13"/>
      <c r="G43" s="13"/>
      <c r="H43" s="13"/>
      <c r="I43" s="13"/>
      <c r="J43" s="13"/>
      <c r="K43" s="13"/>
      <c r="L43" s="13"/>
    </row>
    <row r="44" spans="1:12" ht="15.75" x14ac:dyDescent="0.25">
      <c r="A44" s="16"/>
      <c r="B44" s="15" t="s">
        <v>41</v>
      </c>
      <c r="C44" s="11" t="s">
        <v>42</v>
      </c>
      <c r="D44" s="11">
        <v>1.06</v>
      </c>
      <c r="E44" s="11">
        <f>D44*E40</f>
        <v>86.072000000000003</v>
      </c>
      <c r="F44" s="13"/>
      <c r="G44" s="13"/>
      <c r="H44" s="13"/>
      <c r="I44" s="13"/>
      <c r="J44" s="13"/>
      <c r="K44" s="13"/>
      <c r="L44" s="13"/>
    </row>
    <row r="45" spans="1:12" ht="15.75" x14ac:dyDescent="0.25">
      <c r="A45" s="86"/>
      <c r="B45" s="15" t="s">
        <v>71</v>
      </c>
      <c r="C45" s="11" t="s">
        <v>6</v>
      </c>
      <c r="D45" s="11">
        <v>3.1099999999999999E-2</v>
      </c>
      <c r="E45" s="11">
        <f>D45*E40</f>
        <v>2.5253200000000002</v>
      </c>
      <c r="F45" s="13"/>
      <c r="G45" s="13"/>
      <c r="H45" s="13"/>
      <c r="I45" s="13"/>
      <c r="J45" s="13"/>
      <c r="K45" s="13"/>
      <c r="L45" s="13"/>
    </row>
    <row r="46" spans="1:12" ht="63" x14ac:dyDescent="0.25">
      <c r="A46" s="22">
        <v>11</v>
      </c>
      <c r="B46" s="56" t="s">
        <v>72</v>
      </c>
      <c r="C46" s="53" t="s">
        <v>6</v>
      </c>
      <c r="D46" s="28"/>
      <c r="E46" s="64">
        <v>0.432</v>
      </c>
      <c r="F46" s="66"/>
      <c r="G46" s="50"/>
      <c r="H46" s="38"/>
      <c r="I46" s="13"/>
      <c r="J46" s="38"/>
      <c r="K46" s="50"/>
      <c r="L46" s="50"/>
    </row>
    <row r="47" spans="1:12" ht="15.75" x14ac:dyDescent="0.25">
      <c r="A47" s="23"/>
      <c r="B47" s="25" t="s">
        <v>37</v>
      </c>
      <c r="C47" s="106" t="s">
        <v>0</v>
      </c>
      <c r="D47" s="28">
        <v>24.6</v>
      </c>
      <c r="E47" s="55">
        <f>D47*E46</f>
        <v>10.6272</v>
      </c>
      <c r="F47" s="55"/>
      <c r="G47" s="50"/>
      <c r="H47" s="66"/>
      <c r="I47" s="13"/>
      <c r="J47" s="66"/>
      <c r="K47" s="50"/>
      <c r="L47" s="50"/>
    </row>
    <row r="48" spans="1:12" ht="15.75" x14ac:dyDescent="0.25">
      <c r="A48" s="23"/>
      <c r="B48" s="26" t="s">
        <v>21</v>
      </c>
      <c r="C48" s="107" t="s">
        <v>1</v>
      </c>
      <c r="D48" s="28">
        <v>2.91</v>
      </c>
      <c r="E48" s="64">
        <f>D48*E46</f>
        <v>1.25712</v>
      </c>
      <c r="F48" s="66"/>
      <c r="G48" s="50"/>
      <c r="H48" s="66"/>
      <c r="I48" s="13"/>
      <c r="J48" s="66"/>
      <c r="K48" s="50"/>
      <c r="L48" s="50"/>
    </row>
    <row r="49" spans="1:12" ht="15.75" x14ac:dyDescent="0.25">
      <c r="A49" s="16"/>
      <c r="B49" s="15" t="s">
        <v>44</v>
      </c>
      <c r="C49" s="11" t="s">
        <v>2</v>
      </c>
      <c r="D49" s="11"/>
      <c r="E49" s="11">
        <v>25</v>
      </c>
      <c r="F49" s="13"/>
      <c r="G49" s="13"/>
      <c r="H49" s="13"/>
      <c r="I49" s="13"/>
      <c r="J49" s="13"/>
      <c r="K49" s="13"/>
      <c r="L49" s="13"/>
    </row>
    <row r="50" spans="1:12" ht="94.5" x14ac:dyDescent="0.25">
      <c r="A50" s="22">
        <v>12</v>
      </c>
      <c r="B50" s="56" t="s">
        <v>73</v>
      </c>
      <c r="C50" s="11" t="s">
        <v>23</v>
      </c>
      <c r="D50" s="28"/>
      <c r="E50" s="65">
        <v>194.6</v>
      </c>
      <c r="F50" s="66"/>
      <c r="G50" s="50"/>
      <c r="H50" s="38"/>
      <c r="I50" s="13"/>
      <c r="J50" s="38"/>
      <c r="K50" s="50"/>
      <c r="L50" s="50"/>
    </row>
    <row r="51" spans="1:12" ht="15.75" x14ac:dyDescent="0.25">
      <c r="A51" s="23"/>
      <c r="B51" s="25" t="s">
        <v>28</v>
      </c>
      <c r="C51" s="106" t="s">
        <v>0</v>
      </c>
      <c r="D51" s="28">
        <v>0.38</v>
      </c>
      <c r="E51" s="108">
        <f>D51*E50</f>
        <v>73.947999999999993</v>
      </c>
      <c r="F51" s="55"/>
      <c r="G51" s="50"/>
      <c r="H51" s="66"/>
      <c r="I51" s="13"/>
      <c r="J51" s="66"/>
      <c r="K51" s="50"/>
      <c r="L51" s="50"/>
    </row>
    <row r="52" spans="1:12" ht="15.75" x14ac:dyDescent="0.25">
      <c r="A52" s="24"/>
      <c r="B52" s="27" t="s">
        <v>49</v>
      </c>
      <c r="C52" s="106" t="s">
        <v>9</v>
      </c>
      <c r="D52" s="28">
        <v>0.26</v>
      </c>
      <c r="E52" s="108">
        <f>D52*E50</f>
        <v>50.596000000000004</v>
      </c>
      <c r="F52" s="66"/>
      <c r="G52" s="50"/>
      <c r="H52" s="66"/>
      <c r="I52" s="13"/>
      <c r="J52" s="66"/>
      <c r="K52" s="50"/>
      <c r="L52" s="50"/>
    </row>
    <row r="53" spans="1:12" x14ac:dyDescent="0.25">
      <c r="A53" s="155" t="s">
        <v>74</v>
      </c>
      <c r="B53" s="156"/>
      <c r="C53" s="156"/>
      <c r="D53" s="156"/>
      <c r="E53" s="156"/>
      <c r="F53" s="156"/>
      <c r="G53" s="109"/>
      <c r="H53" s="109"/>
      <c r="I53" s="109"/>
      <c r="J53" s="109"/>
      <c r="K53" s="110"/>
      <c r="L53" s="111"/>
    </row>
    <row r="54" spans="1:12" ht="27" x14ac:dyDescent="0.25">
      <c r="A54" s="22">
        <v>13</v>
      </c>
      <c r="B54" s="112" t="s">
        <v>75</v>
      </c>
      <c r="C54" s="58" t="s">
        <v>38</v>
      </c>
      <c r="D54" s="51"/>
      <c r="E54" s="55">
        <v>1.5</v>
      </c>
      <c r="F54" s="66"/>
      <c r="G54" s="29"/>
      <c r="H54" s="29"/>
      <c r="I54" s="29"/>
      <c r="J54" s="29"/>
      <c r="K54" s="29"/>
      <c r="L54" s="38"/>
    </row>
    <row r="55" spans="1:12" ht="15.75" x14ac:dyDescent="0.25">
      <c r="A55" s="23"/>
      <c r="B55" s="113" t="s">
        <v>76</v>
      </c>
      <c r="C55" s="30" t="s">
        <v>0</v>
      </c>
      <c r="D55" s="31">
        <v>3.44</v>
      </c>
      <c r="E55" s="32">
        <f>D55*E54</f>
        <v>5.16</v>
      </c>
      <c r="F55" s="32"/>
      <c r="G55" s="114"/>
      <c r="H55" s="29"/>
      <c r="I55" s="29"/>
      <c r="J55" s="29"/>
      <c r="K55" s="29"/>
      <c r="L55" s="38"/>
    </row>
    <row r="56" spans="1:12" ht="18" x14ac:dyDescent="0.25">
      <c r="A56" s="22">
        <v>14</v>
      </c>
      <c r="B56" s="56" t="s">
        <v>77</v>
      </c>
      <c r="C56" s="58" t="s">
        <v>45</v>
      </c>
      <c r="D56" s="28"/>
      <c r="E56" s="55">
        <v>1.45</v>
      </c>
      <c r="F56" s="66"/>
      <c r="G56" s="29"/>
      <c r="H56" s="29"/>
      <c r="I56" s="29"/>
      <c r="J56" s="29"/>
      <c r="K56" s="29"/>
      <c r="L56" s="38"/>
    </row>
    <row r="57" spans="1:12" ht="15.75" x14ac:dyDescent="0.25">
      <c r="A57" s="23"/>
      <c r="B57" s="25" t="s">
        <v>78</v>
      </c>
      <c r="C57" s="30" t="s">
        <v>0</v>
      </c>
      <c r="D57" s="31">
        <v>3.32</v>
      </c>
      <c r="E57" s="76">
        <f>D57*E56</f>
        <v>4.8140000000000001</v>
      </c>
      <c r="F57" s="32"/>
      <c r="G57" s="32"/>
      <c r="H57" s="32"/>
      <c r="I57" s="32"/>
      <c r="J57" s="32"/>
      <c r="K57" s="32"/>
      <c r="L57" s="32"/>
    </row>
    <row r="58" spans="1:12" ht="15.75" x14ac:dyDescent="0.25">
      <c r="A58" s="23"/>
      <c r="B58" s="26" t="s">
        <v>79</v>
      </c>
      <c r="C58" s="33" t="s">
        <v>1</v>
      </c>
      <c r="D58" s="34">
        <v>0.315</v>
      </c>
      <c r="E58" s="73">
        <f>D58*E56</f>
        <v>0.45674999999999999</v>
      </c>
      <c r="F58" s="35"/>
      <c r="G58" s="35"/>
      <c r="H58" s="35"/>
      <c r="I58" s="35"/>
      <c r="J58" s="35"/>
      <c r="K58" s="35"/>
      <c r="L58" s="35"/>
    </row>
    <row r="59" spans="1:12" ht="31.5" x14ac:dyDescent="0.25">
      <c r="A59" s="23"/>
      <c r="B59" s="26" t="s">
        <v>80</v>
      </c>
      <c r="C59" s="115" t="s">
        <v>38</v>
      </c>
      <c r="D59" s="34">
        <v>1.02</v>
      </c>
      <c r="E59" s="73">
        <f>D59*E56</f>
        <v>1.4789999999999999</v>
      </c>
      <c r="F59" s="35"/>
      <c r="G59" s="35"/>
      <c r="H59" s="73"/>
      <c r="I59" s="35"/>
      <c r="J59" s="35"/>
      <c r="K59" s="35"/>
      <c r="L59" s="35"/>
    </row>
    <row r="60" spans="1:12" ht="18" x14ac:dyDescent="0.25">
      <c r="A60" s="23"/>
      <c r="B60" s="25" t="s">
        <v>81</v>
      </c>
      <c r="C60" s="115" t="s">
        <v>38</v>
      </c>
      <c r="D60" s="34">
        <v>5.57E-2</v>
      </c>
      <c r="E60" s="73">
        <f>E56*D60</f>
        <v>8.0765000000000003E-2</v>
      </c>
      <c r="F60" s="35"/>
      <c r="G60" s="35"/>
      <c r="H60" s="35"/>
      <c r="I60" s="35"/>
      <c r="J60" s="35"/>
      <c r="K60" s="35"/>
      <c r="L60" s="35"/>
    </row>
    <row r="61" spans="1:12" ht="15.75" x14ac:dyDescent="0.25">
      <c r="A61" s="24"/>
      <c r="B61" s="52" t="s">
        <v>41</v>
      </c>
      <c r="C61" s="116" t="s">
        <v>42</v>
      </c>
      <c r="D61" s="36">
        <v>1.2</v>
      </c>
      <c r="E61" s="75">
        <f>E56*D61</f>
        <v>1.74</v>
      </c>
      <c r="F61" s="37"/>
      <c r="G61" s="37"/>
      <c r="H61" s="37"/>
      <c r="I61" s="37"/>
      <c r="J61" s="37"/>
      <c r="K61" s="37"/>
      <c r="L61" s="37"/>
    </row>
    <row r="62" spans="1:12" ht="47.25" x14ac:dyDescent="0.25">
      <c r="A62" s="22">
        <v>15</v>
      </c>
      <c r="B62" s="56" t="s">
        <v>82</v>
      </c>
      <c r="C62" s="58" t="s">
        <v>8</v>
      </c>
      <c r="D62" s="28"/>
      <c r="E62" s="55">
        <v>15</v>
      </c>
      <c r="F62" s="66"/>
      <c r="G62" s="29"/>
      <c r="H62" s="29"/>
      <c r="I62" s="38"/>
      <c r="J62" s="29"/>
      <c r="K62" s="29"/>
      <c r="L62" s="38"/>
    </row>
    <row r="63" spans="1:12" ht="15.75" x14ac:dyDescent="0.25">
      <c r="A63" s="23"/>
      <c r="B63" s="117" t="s">
        <v>83</v>
      </c>
      <c r="C63" s="30" t="s">
        <v>0</v>
      </c>
      <c r="D63" s="31">
        <v>0.17299999999999999</v>
      </c>
      <c r="E63" s="76">
        <f>E62*D63</f>
        <v>2.5949999999999998</v>
      </c>
      <c r="F63" s="32"/>
      <c r="G63" s="32"/>
      <c r="H63" s="32"/>
      <c r="I63" s="32"/>
      <c r="J63" s="32"/>
      <c r="K63" s="32"/>
      <c r="L63" s="32"/>
    </row>
    <row r="64" spans="1:12" ht="15.75" x14ac:dyDescent="0.25">
      <c r="A64" s="23"/>
      <c r="B64" s="27" t="s">
        <v>84</v>
      </c>
      <c r="C64" s="39" t="s">
        <v>1</v>
      </c>
      <c r="D64" s="36">
        <v>2.3E-2</v>
      </c>
      <c r="E64" s="75">
        <f>D64*E62</f>
        <v>0.34499999999999997</v>
      </c>
      <c r="F64" s="37"/>
      <c r="G64" s="37"/>
      <c r="H64" s="37"/>
      <c r="I64" s="37"/>
      <c r="J64" s="37"/>
      <c r="K64" s="37"/>
      <c r="L64" s="37"/>
    </row>
    <row r="65" spans="1:12" ht="31.5" x14ac:dyDescent="0.25">
      <c r="A65" s="118"/>
      <c r="B65" s="119" t="s">
        <v>85</v>
      </c>
      <c r="C65" s="53" t="s">
        <v>2</v>
      </c>
      <c r="D65" s="54">
        <v>2.0099999999999998</v>
      </c>
      <c r="E65" s="55">
        <f>D65*E62</f>
        <v>30.15</v>
      </c>
      <c r="F65" s="55"/>
      <c r="G65" s="55"/>
      <c r="H65" s="55"/>
      <c r="I65" s="55"/>
      <c r="J65" s="55"/>
      <c r="K65" s="55"/>
      <c r="L65" s="75"/>
    </row>
    <row r="66" spans="1:12" ht="47.25" x14ac:dyDescent="0.25">
      <c r="A66" s="22">
        <v>16</v>
      </c>
      <c r="B66" s="56" t="s">
        <v>86</v>
      </c>
      <c r="C66" s="58" t="s">
        <v>38</v>
      </c>
      <c r="D66" s="36"/>
      <c r="E66" s="55">
        <v>1.2</v>
      </c>
      <c r="F66" s="165"/>
      <c r="G66" s="29"/>
      <c r="H66" s="29"/>
      <c r="I66" s="38"/>
      <c r="J66" s="29"/>
      <c r="K66" s="29"/>
      <c r="L66" s="38"/>
    </row>
    <row r="67" spans="1:12" ht="15.75" x14ac:dyDescent="0.25">
      <c r="A67" s="23"/>
      <c r="B67" s="25" t="s">
        <v>87</v>
      </c>
      <c r="C67" s="120" t="s">
        <v>0</v>
      </c>
      <c r="D67" s="31">
        <v>3.44</v>
      </c>
      <c r="E67" s="32">
        <f>D67*E66</f>
        <v>4.1280000000000001</v>
      </c>
      <c r="F67" s="32"/>
      <c r="G67" s="121"/>
      <c r="H67" s="122"/>
      <c r="I67" s="121"/>
      <c r="J67" s="122"/>
      <c r="K67" s="122"/>
      <c r="L67" s="121"/>
    </row>
    <row r="68" spans="1:12" ht="63" x14ac:dyDescent="0.25">
      <c r="A68" s="22">
        <v>17</v>
      </c>
      <c r="B68" s="57" t="s">
        <v>88</v>
      </c>
      <c r="C68" s="58" t="s">
        <v>45</v>
      </c>
      <c r="D68" s="28"/>
      <c r="E68" s="55">
        <v>2.3199999999999998</v>
      </c>
      <c r="F68" s="66"/>
      <c r="G68" s="29"/>
      <c r="H68" s="29"/>
      <c r="I68" s="38"/>
      <c r="J68" s="29"/>
      <c r="K68" s="29"/>
      <c r="L68" s="38"/>
    </row>
    <row r="69" spans="1:12" ht="15.75" x14ac:dyDescent="0.25">
      <c r="A69" s="23"/>
      <c r="B69" s="26" t="s">
        <v>89</v>
      </c>
      <c r="C69" s="33" t="s">
        <v>0</v>
      </c>
      <c r="D69" s="34">
        <v>3.3239999999999998</v>
      </c>
      <c r="E69" s="73">
        <f>D69*E68</f>
        <v>7.7116799999999994</v>
      </c>
      <c r="F69" s="35"/>
      <c r="G69" s="35"/>
      <c r="H69" s="35"/>
      <c r="I69" s="35"/>
      <c r="J69" s="35"/>
      <c r="K69" s="35"/>
      <c r="L69" s="35"/>
    </row>
    <row r="70" spans="1:12" ht="15.75" x14ac:dyDescent="0.25">
      <c r="A70" s="23"/>
      <c r="B70" s="26" t="s">
        <v>79</v>
      </c>
      <c r="C70" s="74" t="s">
        <v>1</v>
      </c>
      <c r="D70" s="34">
        <v>0.315</v>
      </c>
      <c r="E70" s="73">
        <f>D70*E68</f>
        <v>0.73080000000000001</v>
      </c>
      <c r="F70" s="35"/>
      <c r="G70" s="35"/>
      <c r="H70" s="35"/>
      <c r="I70" s="35"/>
      <c r="J70" s="35"/>
      <c r="K70" s="35"/>
      <c r="L70" s="35"/>
    </row>
    <row r="71" spans="1:12" ht="18" x14ac:dyDescent="0.25">
      <c r="A71" s="23"/>
      <c r="B71" s="26" t="s">
        <v>62</v>
      </c>
      <c r="C71" s="74" t="s">
        <v>38</v>
      </c>
      <c r="D71" s="34">
        <v>1.02</v>
      </c>
      <c r="E71" s="73">
        <f>D71*E68</f>
        <v>2.3664000000000001</v>
      </c>
      <c r="F71" s="35"/>
      <c r="G71" s="35"/>
      <c r="H71" s="73"/>
      <c r="I71" s="35"/>
      <c r="J71" s="35"/>
      <c r="K71" s="35"/>
      <c r="L71" s="35"/>
    </row>
    <row r="72" spans="1:12" ht="18" x14ac:dyDescent="0.25">
      <c r="A72" s="23"/>
      <c r="B72" s="26" t="s">
        <v>39</v>
      </c>
      <c r="C72" s="74" t="s">
        <v>38</v>
      </c>
      <c r="D72" s="34">
        <v>5.11E-2</v>
      </c>
      <c r="E72" s="73">
        <f>D72*E68</f>
        <v>0.11855199999999999</v>
      </c>
      <c r="F72" s="35"/>
      <c r="G72" s="35"/>
      <c r="H72" s="35"/>
      <c r="I72" s="35"/>
      <c r="J72" s="35"/>
      <c r="K72" s="35"/>
      <c r="L72" s="35"/>
    </row>
    <row r="73" spans="1:12" ht="15.75" x14ac:dyDescent="0.25">
      <c r="A73" s="24"/>
      <c r="B73" s="27" t="s">
        <v>27</v>
      </c>
      <c r="C73" s="39" t="s">
        <v>17</v>
      </c>
      <c r="D73" s="36">
        <v>1.2</v>
      </c>
      <c r="E73" s="75">
        <f>D73*E68</f>
        <v>2.7839999999999998</v>
      </c>
      <c r="F73" s="37"/>
      <c r="G73" s="37"/>
      <c r="H73" s="37"/>
      <c r="I73" s="37"/>
      <c r="J73" s="37"/>
      <c r="K73" s="37"/>
      <c r="L73" s="37"/>
    </row>
    <row r="74" spans="1:12" ht="31.5" x14ac:dyDescent="0.25">
      <c r="A74" s="22">
        <v>18</v>
      </c>
      <c r="B74" s="56" t="s">
        <v>90</v>
      </c>
      <c r="C74" s="58" t="s">
        <v>43</v>
      </c>
      <c r="D74" s="28"/>
      <c r="E74" s="55">
        <v>40.6</v>
      </c>
      <c r="F74" s="66"/>
      <c r="G74" s="29"/>
      <c r="H74" s="29"/>
      <c r="I74" s="38"/>
      <c r="J74" s="29"/>
      <c r="K74" s="29"/>
      <c r="L74" s="38"/>
    </row>
    <row r="75" spans="1:12" ht="15.75" x14ac:dyDescent="0.25">
      <c r="A75" s="23"/>
      <c r="B75" s="25" t="s">
        <v>91</v>
      </c>
      <c r="C75" s="120" t="s">
        <v>0</v>
      </c>
      <c r="D75" s="31">
        <v>6.6000000000000003E-2</v>
      </c>
      <c r="E75" s="32">
        <f>D75*E74</f>
        <v>2.6796000000000002</v>
      </c>
      <c r="F75" s="32"/>
      <c r="G75" s="32"/>
      <c r="H75" s="32"/>
      <c r="I75" s="32"/>
      <c r="J75" s="32"/>
      <c r="K75" s="32"/>
      <c r="L75" s="32"/>
    </row>
    <row r="76" spans="1:12" ht="15.75" x14ac:dyDescent="0.25">
      <c r="A76" s="23"/>
      <c r="B76" s="26" t="s">
        <v>92</v>
      </c>
      <c r="C76" s="33" t="s">
        <v>1</v>
      </c>
      <c r="D76" s="34">
        <v>2.3E-2</v>
      </c>
      <c r="E76" s="35">
        <f>D76*E74</f>
        <v>0.93379999999999996</v>
      </c>
      <c r="F76" s="35"/>
      <c r="G76" s="35"/>
      <c r="H76" s="35"/>
      <c r="I76" s="35"/>
      <c r="J76" s="35"/>
      <c r="K76" s="35"/>
      <c r="L76" s="35"/>
    </row>
    <row r="77" spans="1:12" ht="31.5" x14ac:dyDescent="0.25">
      <c r="A77" s="24"/>
      <c r="B77" s="27" t="s">
        <v>93</v>
      </c>
      <c r="C77" s="116" t="s">
        <v>43</v>
      </c>
      <c r="D77" s="36">
        <v>1.01</v>
      </c>
      <c r="E77" s="37">
        <f>D77*E74</f>
        <v>41.006</v>
      </c>
      <c r="F77" s="37"/>
      <c r="G77" s="37"/>
      <c r="H77" s="75"/>
      <c r="I77" s="37"/>
      <c r="J77" s="37"/>
      <c r="K77" s="37"/>
      <c r="L77" s="37"/>
    </row>
    <row r="78" spans="1:12" ht="47.25" x14ac:dyDescent="0.25">
      <c r="A78" s="22">
        <v>19</v>
      </c>
      <c r="B78" s="56" t="s">
        <v>94</v>
      </c>
      <c r="C78" s="58" t="s">
        <v>2</v>
      </c>
      <c r="D78" s="28"/>
      <c r="E78" s="55">
        <v>60</v>
      </c>
      <c r="F78" s="66"/>
      <c r="G78" s="29"/>
      <c r="H78" s="29"/>
      <c r="I78" s="38"/>
      <c r="J78" s="29"/>
      <c r="K78" s="29"/>
      <c r="L78" s="38"/>
    </row>
    <row r="79" spans="1:12" ht="15.75" x14ac:dyDescent="0.25">
      <c r="A79" s="23"/>
      <c r="B79" s="25" t="s">
        <v>95</v>
      </c>
      <c r="C79" s="120" t="s">
        <v>0</v>
      </c>
      <c r="D79" s="31">
        <v>1.9599999999999999E-2</v>
      </c>
      <c r="E79" s="32">
        <f>D79*E78</f>
        <v>1.1759999999999999</v>
      </c>
      <c r="F79" s="32"/>
      <c r="G79" s="32"/>
      <c r="H79" s="32"/>
      <c r="I79" s="32"/>
      <c r="J79" s="32"/>
      <c r="K79" s="32"/>
      <c r="L79" s="32"/>
    </row>
    <row r="80" spans="1:12" ht="15.75" x14ac:dyDescent="0.25">
      <c r="A80" s="23"/>
      <c r="B80" s="26" t="s">
        <v>96</v>
      </c>
      <c r="C80" s="74" t="s">
        <v>1</v>
      </c>
      <c r="D80" s="34">
        <v>2E-3</v>
      </c>
      <c r="E80" s="35">
        <f>D80*E78</f>
        <v>0.12</v>
      </c>
      <c r="F80" s="35"/>
      <c r="G80" s="35"/>
      <c r="H80" s="35"/>
      <c r="I80" s="35"/>
      <c r="J80" s="35"/>
      <c r="K80" s="35"/>
      <c r="L80" s="35"/>
    </row>
    <row r="81" spans="1:12" ht="15.75" x14ac:dyDescent="0.25">
      <c r="A81" s="23"/>
      <c r="B81" s="27" t="s">
        <v>97</v>
      </c>
      <c r="C81" s="123" t="s">
        <v>9</v>
      </c>
      <c r="D81" s="36">
        <v>0.18</v>
      </c>
      <c r="E81" s="37">
        <f>D81*E78</f>
        <v>10.799999999999999</v>
      </c>
      <c r="F81" s="37"/>
      <c r="G81" s="37"/>
      <c r="H81" s="37"/>
      <c r="I81" s="37"/>
      <c r="J81" s="37"/>
      <c r="K81" s="37"/>
      <c r="L81" s="37"/>
    </row>
    <row r="82" spans="1:12" ht="15.75" x14ac:dyDescent="0.25">
      <c r="A82" s="124"/>
      <c r="B82" s="27" t="s">
        <v>98</v>
      </c>
      <c r="C82" s="39" t="s">
        <v>9</v>
      </c>
      <c r="D82" s="36">
        <v>1</v>
      </c>
      <c r="E82" s="37">
        <f>D82*E80</f>
        <v>0.12</v>
      </c>
      <c r="F82" s="37"/>
      <c r="G82" s="37"/>
      <c r="H82" s="37"/>
      <c r="I82" s="37"/>
      <c r="J82" s="37"/>
      <c r="K82" s="37"/>
      <c r="L82" s="37"/>
    </row>
    <row r="83" spans="1:12" ht="31.5" x14ac:dyDescent="0.25">
      <c r="A83" s="22">
        <v>20</v>
      </c>
      <c r="B83" s="56" t="s">
        <v>99</v>
      </c>
      <c r="C83" s="58" t="s">
        <v>6</v>
      </c>
      <c r="D83" s="28"/>
      <c r="E83" s="66">
        <v>0.2</v>
      </c>
      <c r="F83" s="66"/>
      <c r="G83" s="40"/>
      <c r="H83" s="29"/>
      <c r="I83" s="38"/>
      <c r="J83" s="29"/>
      <c r="K83" s="29"/>
      <c r="L83" s="38"/>
    </row>
    <row r="84" spans="1:12" ht="15.75" x14ac:dyDescent="0.25">
      <c r="A84" s="23"/>
      <c r="B84" s="25" t="s">
        <v>48</v>
      </c>
      <c r="C84" s="30" t="s">
        <v>0</v>
      </c>
      <c r="D84" s="31">
        <v>7.99</v>
      </c>
      <c r="E84" s="32">
        <f>D84*E83</f>
        <v>1.5980000000000001</v>
      </c>
      <c r="F84" s="32"/>
      <c r="G84" s="32"/>
      <c r="H84" s="32"/>
      <c r="I84" s="32"/>
      <c r="J84" s="32"/>
      <c r="K84" s="32"/>
      <c r="L84" s="32"/>
    </row>
    <row r="85" spans="1:12" ht="16.5" thickBot="1" x14ac:dyDescent="0.3">
      <c r="A85" s="23"/>
      <c r="B85" s="87" t="s">
        <v>49</v>
      </c>
      <c r="C85" s="88" t="s">
        <v>9</v>
      </c>
      <c r="D85" s="89">
        <v>6.2</v>
      </c>
      <c r="E85" s="91">
        <f>D85*E83</f>
        <v>1.2400000000000002</v>
      </c>
      <c r="F85" s="91"/>
      <c r="G85" s="91"/>
      <c r="H85" s="91"/>
      <c r="I85" s="91"/>
      <c r="J85" s="91"/>
      <c r="K85" s="91"/>
      <c r="L85" s="91"/>
    </row>
    <row r="86" spans="1:12" ht="47.25" x14ac:dyDescent="0.25">
      <c r="A86" s="21">
        <v>21</v>
      </c>
      <c r="B86" s="12" t="s">
        <v>100</v>
      </c>
      <c r="C86" s="11" t="s">
        <v>8</v>
      </c>
      <c r="D86" s="11"/>
      <c r="E86" s="11">
        <v>6</v>
      </c>
      <c r="F86" s="13"/>
      <c r="G86" s="13"/>
      <c r="H86" s="13"/>
      <c r="I86" s="13"/>
      <c r="J86" s="13"/>
      <c r="K86" s="13"/>
      <c r="L86" s="13"/>
    </row>
    <row r="87" spans="1:12" ht="15.75" x14ac:dyDescent="0.25">
      <c r="A87" s="17"/>
      <c r="B87" s="12" t="s">
        <v>37</v>
      </c>
      <c r="C87" s="85" t="s">
        <v>0</v>
      </c>
      <c r="D87" s="11">
        <v>3.71</v>
      </c>
      <c r="E87" s="14">
        <f>D87*E86</f>
        <v>22.259999999999998</v>
      </c>
      <c r="F87" s="13"/>
      <c r="G87" s="13"/>
      <c r="H87" s="13"/>
      <c r="I87" s="13"/>
      <c r="J87" s="13"/>
      <c r="K87" s="13"/>
      <c r="L87" s="13"/>
    </row>
    <row r="88" spans="1:12" ht="15.75" x14ac:dyDescent="0.25">
      <c r="A88" s="16"/>
      <c r="B88" s="15" t="s">
        <v>21</v>
      </c>
      <c r="C88" s="11" t="s">
        <v>1</v>
      </c>
      <c r="D88" s="11">
        <v>1.98</v>
      </c>
      <c r="E88" s="13">
        <f>D88*E86</f>
        <v>11.879999999999999</v>
      </c>
      <c r="F88" s="13"/>
      <c r="G88" s="13"/>
      <c r="H88" s="13"/>
      <c r="I88" s="13"/>
      <c r="J88" s="13"/>
      <c r="K88" s="13"/>
      <c r="L88" s="13"/>
    </row>
    <row r="89" spans="1:12" ht="15.75" x14ac:dyDescent="0.25">
      <c r="A89" s="16"/>
      <c r="B89" s="84" t="s">
        <v>101</v>
      </c>
      <c r="C89" s="11" t="s">
        <v>2</v>
      </c>
      <c r="D89" s="11">
        <v>3.2</v>
      </c>
      <c r="E89" s="11">
        <f>D89*E86</f>
        <v>19.200000000000003</v>
      </c>
      <c r="F89" s="13"/>
      <c r="G89" s="13"/>
      <c r="H89" s="13"/>
      <c r="I89" s="13"/>
      <c r="J89" s="13"/>
      <c r="K89" s="13"/>
      <c r="L89" s="13"/>
    </row>
    <row r="90" spans="1:12" ht="27" x14ac:dyDescent="0.25">
      <c r="A90" s="16"/>
      <c r="B90" s="20" t="s">
        <v>102</v>
      </c>
      <c r="C90" s="11" t="s">
        <v>40</v>
      </c>
      <c r="D90" s="11">
        <v>0.05</v>
      </c>
      <c r="E90" s="11">
        <f>D90*E86</f>
        <v>0.30000000000000004</v>
      </c>
      <c r="F90" s="13"/>
      <c r="G90" s="13"/>
      <c r="H90" s="13"/>
      <c r="I90" s="13"/>
      <c r="J90" s="13"/>
      <c r="K90" s="13"/>
      <c r="L90" s="13"/>
    </row>
    <row r="91" spans="1:12" ht="15.75" x14ac:dyDescent="0.25">
      <c r="A91" s="16"/>
      <c r="B91" s="84" t="s">
        <v>103</v>
      </c>
      <c r="C91" s="11" t="s">
        <v>8</v>
      </c>
      <c r="D91" s="11">
        <v>16</v>
      </c>
      <c r="E91" s="11">
        <f>D91*E86</f>
        <v>96</v>
      </c>
      <c r="F91" s="13"/>
      <c r="G91" s="13"/>
      <c r="H91" s="13"/>
      <c r="I91" s="13"/>
      <c r="J91" s="13"/>
      <c r="K91" s="13"/>
      <c r="L91" s="13"/>
    </row>
    <row r="92" spans="1:12" ht="15.75" x14ac:dyDescent="0.25">
      <c r="A92" s="16"/>
      <c r="B92" s="15" t="s">
        <v>41</v>
      </c>
      <c r="C92" s="11" t="s">
        <v>42</v>
      </c>
      <c r="D92" s="11">
        <v>1.06</v>
      </c>
      <c r="E92" s="11">
        <f>D92*E86</f>
        <v>6.36</v>
      </c>
      <c r="F92" s="13"/>
      <c r="G92" s="13"/>
      <c r="H92" s="13"/>
      <c r="I92" s="13"/>
      <c r="J92" s="13"/>
      <c r="K92" s="13"/>
      <c r="L92" s="13"/>
    </row>
    <row r="93" spans="1:12" ht="18" x14ac:dyDescent="0.25">
      <c r="A93" s="16"/>
      <c r="B93" s="125" t="s">
        <v>104</v>
      </c>
      <c r="C93" s="11" t="s">
        <v>40</v>
      </c>
      <c r="D93" s="11">
        <v>9.6000000000000002E-2</v>
      </c>
      <c r="E93" s="11">
        <f>D93*E86</f>
        <v>0.57600000000000007</v>
      </c>
      <c r="F93" s="13"/>
      <c r="G93" s="13"/>
      <c r="H93" s="13"/>
      <c r="I93" s="13"/>
      <c r="J93" s="13"/>
      <c r="K93" s="13"/>
      <c r="L93" s="13"/>
    </row>
    <row r="94" spans="1:12" ht="47.25" x14ac:dyDescent="0.25">
      <c r="A94" s="21">
        <v>22</v>
      </c>
      <c r="B94" s="12" t="s">
        <v>105</v>
      </c>
      <c r="C94" s="11" t="s">
        <v>23</v>
      </c>
      <c r="D94" s="11"/>
      <c r="E94" s="11">
        <v>6.4</v>
      </c>
      <c r="F94" s="13"/>
      <c r="G94" s="13"/>
      <c r="H94" s="13"/>
      <c r="I94" s="13"/>
      <c r="J94" s="13"/>
      <c r="K94" s="13"/>
      <c r="L94" s="13"/>
    </row>
    <row r="95" spans="1:12" ht="15.75" x14ac:dyDescent="0.25">
      <c r="A95" s="17"/>
      <c r="B95" s="15" t="s">
        <v>37</v>
      </c>
      <c r="C95" s="85" t="s">
        <v>0</v>
      </c>
      <c r="D95" s="11">
        <v>0.56000000000000005</v>
      </c>
      <c r="E95" s="14">
        <f>D95*E94</f>
        <v>3.5840000000000005</v>
      </c>
      <c r="F95" s="13"/>
      <c r="G95" s="13"/>
      <c r="H95" s="13"/>
      <c r="I95" s="13"/>
      <c r="J95" s="13"/>
      <c r="K95" s="13"/>
      <c r="L95" s="13"/>
    </row>
    <row r="96" spans="1:12" ht="15.75" x14ac:dyDescent="0.25">
      <c r="A96" s="16"/>
      <c r="B96" s="15" t="s">
        <v>21</v>
      </c>
      <c r="C96" s="11" t="s">
        <v>1</v>
      </c>
      <c r="D96" s="11">
        <v>0.2</v>
      </c>
      <c r="E96" s="13">
        <f>D96*E94</f>
        <v>1.2800000000000002</v>
      </c>
      <c r="F96" s="13"/>
      <c r="G96" s="13"/>
      <c r="H96" s="13"/>
      <c r="I96" s="13"/>
      <c r="J96" s="13"/>
      <c r="K96" s="13"/>
      <c r="L96" s="13"/>
    </row>
    <row r="97" spans="1:12" ht="15.75" x14ac:dyDescent="0.25">
      <c r="A97" s="16"/>
      <c r="B97" s="15" t="s">
        <v>106</v>
      </c>
      <c r="C97" s="11" t="s">
        <v>9</v>
      </c>
      <c r="D97" s="11">
        <v>0.26</v>
      </c>
      <c r="E97" s="11">
        <f>D97*E94</f>
        <v>1.6640000000000001</v>
      </c>
      <c r="F97" s="13"/>
      <c r="G97" s="13"/>
      <c r="H97" s="13"/>
      <c r="I97" s="13"/>
      <c r="J97" s="13"/>
      <c r="K97" s="13"/>
      <c r="L97" s="13"/>
    </row>
    <row r="98" spans="1:12" ht="15.75" x14ac:dyDescent="0.25">
      <c r="A98" s="126"/>
      <c r="B98" s="127" t="s">
        <v>107</v>
      </c>
      <c r="C98" s="128"/>
      <c r="D98" s="128"/>
      <c r="E98" s="128"/>
      <c r="F98" s="166"/>
      <c r="G98" s="166"/>
      <c r="H98" s="166"/>
      <c r="I98" s="166"/>
      <c r="J98" s="166"/>
      <c r="K98" s="166"/>
      <c r="L98" s="167"/>
    </row>
    <row r="99" spans="1:12" ht="63" x14ac:dyDescent="0.25">
      <c r="A99" s="61">
        <v>23</v>
      </c>
      <c r="B99" s="56" t="s">
        <v>108</v>
      </c>
      <c r="C99" s="95" t="s">
        <v>8</v>
      </c>
      <c r="D99" s="8" t="s">
        <v>47</v>
      </c>
      <c r="E99" s="129">
        <v>4</v>
      </c>
      <c r="F99" s="63"/>
      <c r="G99" s="63"/>
      <c r="H99" s="63"/>
      <c r="I99" s="63"/>
      <c r="J99" s="63"/>
      <c r="K99" s="63"/>
      <c r="L99" s="63"/>
    </row>
    <row r="100" spans="1:12" ht="15.75" x14ac:dyDescent="0.25">
      <c r="A100" s="130"/>
      <c r="B100" s="25" t="s">
        <v>37</v>
      </c>
      <c r="C100" s="120" t="s">
        <v>0</v>
      </c>
      <c r="D100" s="8">
        <v>0.34499999999999997</v>
      </c>
      <c r="E100" s="131">
        <f>D100*E99</f>
        <v>1.38</v>
      </c>
      <c r="F100" s="63"/>
      <c r="G100" s="63"/>
      <c r="H100" s="63"/>
      <c r="I100" s="63"/>
      <c r="J100" s="63"/>
      <c r="K100" s="63"/>
      <c r="L100" s="63"/>
    </row>
    <row r="101" spans="1:12" ht="15.75" x14ac:dyDescent="0.25">
      <c r="A101" s="130"/>
      <c r="B101" s="26" t="s">
        <v>109</v>
      </c>
      <c r="C101" s="120" t="s">
        <v>1</v>
      </c>
      <c r="D101" s="81">
        <v>0.45</v>
      </c>
      <c r="E101" s="131">
        <f>E99*D101</f>
        <v>1.8</v>
      </c>
      <c r="F101" s="63"/>
      <c r="G101" s="63"/>
      <c r="H101" s="63"/>
      <c r="I101" s="63"/>
      <c r="J101" s="168"/>
      <c r="K101" s="63"/>
      <c r="L101" s="63"/>
    </row>
    <row r="102" spans="1:12" ht="31.5" x14ac:dyDescent="0.25">
      <c r="A102" s="61">
        <v>24</v>
      </c>
      <c r="B102" s="56" t="s">
        <v>110</v>
      </c>
      <c r="C102" s="95" t="s">
        <v>40</v>
      </c>
      <c r="D102" s="8" t="s">
        <v>47</v>
      </c>
      <c r="E102" s="132">
        <v>0.8</v>
      </c>
      <c r="F102" s="63"/>
      <c r="G102" s="63"/>
      <c r="H102" s="63"/>
      <c r="I102" s="63"/>
      <c r="J102" s="63"/>
      <c r="K102" s="63"/>
      <c r="L102" s="63"/>
    </row>
    <row r="103" spans="1:12" ht="15.75" x14ac:dyDescent="0.25">
      <c r="A103" s="130"/>
      <c r="B103" s="25" t="s">
        <v>28</v>
      </c>
      <c r="C103" s="61" t="s">
        <v>0</v>
      </c>
      <c r="D103" s="8">
        <v>3.82</v>
      </c>
      <c r="E103" s="131">
        <f>E102*D103</f>
        <v>3.056</v>
      </c>
      <c r="F103" s="63"/>
      <c r="G103" s="63"/>
      <c r="H103" s="63"/>
      <c r="I103" s="63"/>
      <c r="J103" s="63"/>
      <c r="K103" s="63"/>
      <c r="L103" s="63"/>
    </row>
    <row r="104" spans="1:12" ht="15.75" x14ac:dyDescent="0.25">
      <c r="A104" s="130"/>
      <c r="B104" s="99" t="s">
        <v>21</v>
      </c>
      <c r="C104" s="61" t="s">
        <v>1</v>
      </c>
      <c r="D104" s="8">
        <v>0.90300000000000002</v>
      </c>
      <c r="E104" s="131">
        <f>E102*D104</f>
        <v>0.72240000000000004</v>
      </c>
      <c r="F104" s="63"/>
      <c r="G104" s="63"/>
      <c r="H104" s="63"/>
      <c r="I104" s="63"/>
      <c r="J104" s="168"/>
      <c r="K104" s="63"/>
      <c r="L104" s="63"/>
    </row>
    <row r="105" spans="1:12" ht="18" x14ac:dyDescent="0.25">
      <c r="A105" s="130"/>
      <c r="B105" s="133" t="s">
        <v>111</v>
      </c>
      <c r="C105" s="8" t="s">
        <v>112</v>
      </c>
      <c r="D105" s="8">
        <v>1.02</v>
      </c>
      <c r="E105" s="131">
        <f>D105*E102</f>
        <v>0.81600000000000006</v>
      </c>
      <c r="F105" s="63"/>
      <c r="G105" s="63"/>
      <c r="H105" s="132"/>
      <c r="I105" s="63"/>
      <c r="J105" s="63"/>
      <c r="K105" s="63"/>
      <c r="L105" s="63"/>
    </row>
    <row r="106" spans="1:12" ht="15.75" x14ac:dyDescent="0.25">
      <c r="A106" s="134"/>
      <c r="B106" s="27" t="s">
        <v>113</v>
      </c>
      <c r="C106" s="8" t="s">
        <v>114</v>
      </c>
      <c r="D106" s="8" t="s">
        <v>47</v>
      </c>
      <c r="E106" s="131">
        <v>16</v>
      </c>
      <c r="F106" s="63"/>
      <c r="G106" s="63"/>
      <c r="H106" s="63"/>
      <c r="I106" s="63"/>
      <c r="J106" s="63"/>
      <c r="K106" s="63"/>
      <c r="L106" s="63"/>
    </row>
    <row r="107" spans="1:12" ht="63" x14ac:dyDescent="0.25">
      <c r="A107" s="61">
        <v>25</v>
      </c>
      <c r="B107" s="56" t="s">
        <v>115</v>
      </c>
      <c r="C107" s="8" t="s">
        <v>8</v>
      </c>
      <c r="D107" s="8" t="s">
        <v>47</v>
      </c>
      <c r="E107" s="129">
        <v>4</v>
      </c>
      <c r="F107" s="63"/>
      <c r="G107" s="63"/>
      <c r="H107" s="63"/>
      <c r="I107" s="63"/>
      <c r="J107" s="63"/>
      <c r="K107" s="63"/>
      <c r="L107" s="63"/>
    </row>
    <row r="108" spans="1:12" ht="15.75" x14ac:dyDescent="0.25">
      <c r="A108" s="130"/>
      <c r="B108" s="25" t="s">
        <v>28</v>
      </c>
      <c r="C108" s="61" t="s">
        <v>0</v>
      </c>
      <c r="D108" s="8">
        <v>8.5</v>
      </c>
      <c r="E108" s="132">
        <f>E107*D108</f>
        <v>34</v>
      </c>
      <c r="F108" s="63"/>
      <c r="G108" s="63"/>
      <c r="H108" s="63"/>
      <c r="I108" s="63"/>
      <c r="J108" s="63"/>
      <c r="K108" s="63"/>
      <c r="L108" s="63"/>
    </row>
    <row r="109" spans="1:12" ht="31.5" x14ac:dyDescent="0.25">
      <c r="A109" s="130"/>
      <c r="B109" s="133" t="s">
        <v>116</v>
      </c>
      <c r="C109" s="8" t="s">
        <v>8</v>
      </c>
      <c r="D109" s="8"/>
      <c r="E109" s="129">
        <v>4</v>
      </c>
      <c r="F109" s="63"/>
      <c r="G109" s="63"/>
      <c r="H109" s="63"/>
      <c r="I109" s="63"/>
      <c r="J109" s="63"/>
      <c r="K109" s="63"/>
      <c r="L109" s="63"/>
    </row>
    <row r="110" spans="1:12" ht="31.5" x14ac:dyDescent="0.25">
      <c r="A110" s="130"/>
      <c r="B110" s="84" t="s">
        <v>117</v>
      </c>
      <c r="C110" s="8" t="s">
        <v>118</v>
      </c>
      <c r="D110" s="8" t="s">
        <v>47</v>
      </c>
      <c r="E110" s="129">
        <v>12</v>
      </c>
      <c r="F110" s="63"/>
      <c r="G110" s="63"/>
      <c r="H110" s="132"/>
      <c r="I110" s="63"/>
      <c r="J110" s="63"/>
      <c r="K110" s="63"/>
      <c r="L110" s="63"/>
    </row>
    <row r="111" spans="1:12" ht="15.75" x14ac:dyDescent="0.25">
      <c r="A111" s="130"/>
      <c r="B111" s="84" t="s">
        <v>119</v>
      </c>
      <c r="C111" s="8" t="s">
        <v>2</v>
      </c>
      <c r="D111" s="8" t="s">
        <v>47</v>
      </c>
      <c r="E111" s="129">
        <v>10</v>
      </c>
      <c r="F111" s="63"/>
      <c r="G111" s="63"/>
      <c r="H111" s="132"/>
      <c r="I111" s="63"/>
      <c r="J111" s="63"/>
      <c r="K111" s="63"/>
      <c r="L111" s="63"/>
    </row>
    <row r="112" spans="1:12" ht="31.5" x14ac:dyDescent="0.25">
      <c r="A112" s="134"/>
      <c r="B112" s="27" t="s">
        <v>120</v>
      </c>
      <c r="C112" s="62" t="s">
        <v>2</v>
      </c>
      <c r="D112" s="8" t="s">
        <v>47</v>
      </c>
      <c r="E112" s="13">
        <v>58</v>
      </c>
      <c r="F112" s="63"/>
      <c r="G112" s="63"/>
      <c r="H112" s="63"/>
      <c r="I112" s="63"/>
      <c r="J112" s="63"/>
      <c r="K112" s="63"/>
      <c r="L112" s="63"/>
    </row>
    <row r="113" spans="1:12" ht="47.25" x14ac:dyDescent="0.25">
      <c r="A113" s="97">
        <v>26</v>
      </c>
      <c r="B113" s="100" t="s">
        <v>121</v>
      </c>
      <c r="C113" s="95" t="s">
        <v>40</v>
      </c>
      <c r="D113" s="95"/>
      <c r="E113" s="13">
        <v>6.7</v>
      </c>
      <c r="F113" s="50"/>
      <c r="G113" s="50"/>
      <c r="H113" s="50"/>
      <c r="I113" s="50"/>
      <c r="J113" s="50"/>
      <c r="K113" s="50"/>
      <c r="L113" s="50"/>
    </row>
    <row r="114" spans="1:12" ht="15.75" x14ac:dyDescent="0.25">
      <c r="A114" s="135"/>
      <c r="B114" s="100" t="s">
        <v>37</v>
      </c>
      <c r="C114" s="136" t="s">
        <v>0</v>
      </c>
      <c r="D114" s="95">
        <v>4.2999999999999997E-2</v>
      </c>
      <c r="E114" s="13">
        <f>D114*E113</f>
        <v>0.28809999999999997</v>
      </c>
      <c r="F114" s="50"/>
      <c r="G114" s="50"/>
      <c r="H114" s="50"/>
      <c r="I114" s="50"/>
      <c r="J114" s="50"/>
      <c r="K114" s="50"/>
      <c r="L114" s="50"/>
    </row>
    <row r="115" spans="1:12" ht="15.75" x14ac:dyDescent="0.25">
      <c r="A115" s="103"/>
      <c r="B115" s="99" t="s">
        <v>21</v>
      </c>
      <c r="C115" s="95" t="s">
        <v>1</v>
      </c>
      <c r="D115" s="95">
        <v>0.16800000000000001</v>
      </c>
      <c r="E115" s="13">
        <f>D115*E113</f>
        <v>1.1256000000000002</v>
      </c>
      <c r="F115" s="50"/>
      <c r="G115" s="50"/>
      <c r="H115" s="50"/>
      <c r="I115" s="50"/>
      <c r="J115" s="50"/>
      <c r="K115" s="50"/>
      <c r="L115" s="50"/>
    </row>
    <row r="116" spans="1:12" ht="31.5" x14ac:dyDescent="0.25">
      <c r="A116" s="97">
        <v>27</v>
      </c>
      <c r="B116" s="100" t="s">
        <v>122</v>
      </c>
      <c r="C116" s="95" t="s">
        <v>2</v>
      </c>
      <c r="D116" s="95"/>
      <c r="E116" s="13">
        <v>28</v>
      </c>
      <c r="F116" s="50"/>
      <c r="G116" s="50"/>
      <c r="H116" s="50"/>
      <c r="I116" s="50"/>
      <c r="J116" s="50"/>
      <c r="K116" s="50"/>
      <c r="L116" s="50"/>
    </row>
    <row r="117" spans="1:12" ht="15.75" x14ac:dyDescent="0.25">
      <c r="A117" s="135"/>
      <c r="B117" s="100" t="s">
        <v>37</v>
      </c>
      <c r="C117" s="136" t="s">
        <v>0</v>
      </c>
      <c r="D117" s="95">
        <v>0.20399999999999999</v>
      </c>
      <c r="E117" s="13">
        <f>D117*E116</f>
        <v>5.7119999999999997</v>
      </c>
      <c r="F117" s="50"/>
      <c r="G117" s="50"/>
      <c r="H117" s="50"/>
      <c r="I117" s="50"/>
      <c r="J117" s="50"/>
      <c r="K117" s="50"/>
      <c r="L117" s="50"/>
    </row>
    <row r="118" spans="1:12" ht="15.75" x14ac:dyDescent="0.25">
      <c r="A118" s="103"/>
      <c r="B118" s="99" t="s">
        <v>21</v>
      </c>
      <c r="C118" s="95" t="s">
        <v>1</v>
      </c>
      <c r="D118" s="95">
        <v>0.13600000000000001</v>
      </c>
      <c r="E118" s="13">
        <f>D118*E116</f>
        <v>3.8080000000000003</v>
      </c>
      <c r="F118" s="50"/>
      <c r="G118" s="50"/>
      <c r="H118" s="50"/>
      <c r="I118" s="50"/>
      <c r="J118" s="50"/>
      <c r="K118" s="50"/>
      <c r="L118" s="50"/>
    </row>
    <row r="119" spans="1:12" ht="15.75" x14ac:dyDescent="0.25">
      <c r="A119" s="103"/>
      <c r="B119" s="99" t="s">
        <v>123</v>
      </c>
      <c r="C119" s="95" t="s">
        <v>2</v>
      </c>
      <c r="D119" s="95">
        <v>1.01</v>
      </c>
      <c r="E119" s="13">
        <f>D119*E116</f>
        <v>28.28</v>
      </c>
      <c r="F119" s="50"/>
      <c r="G119" s="50"/>
      <c r="H119" s="13"/>
      <c r="I119" s="50"/>
      <c r="J119" s="50"/>
      <c r="K119" s="50"/>
      <c r="L119" s="50"/>
    </row>
    <row r="120" spans="1:12" ht="31.5" x14ac:dyDescent="0.25">
      <c r="A120" s="97">
        <v>28</v>
      </c>
      <c r="B120" s="100" t="s">
        <v>124</v>
      </c>
      <c r="C120" s="95" t="s">
        <v>40</v>
      </c>
      <c r="D120" s="95"/>
      <c r="E120" s="13">
        <v>2.2000000000000002</v>
      </c>
      <c r="F120" s="50"/>
      <c r="G120" s="50"/>
      <c r="H120" s="50"/>
      <c r="I120" s="50"/>
      <c r="J120" s="50"/>
      <c r="K120" s="50"/>
      <c r="L120" s="50"/>
    </row>
    <row r="121" spans="1:12" ht="15.75" x14ac:dyDescent="0.25">
      <c r="A121" s="135"/>
      <c r="B121" s="100" t="s">
        <v>37</v>
      </c>
      <c r="C121" s="136" t="s">
        <v>0</v>
      </c>
      <c r="D121" s="95">
        <v>0.92</v>
      </c>
      <c r="E121" s="13">
        <f>D121*E120</f>
        <v>2.0240000000000005</v>
      </c>
      <c r="F121" s="50"/>
      <c r="G121" s="50"/>
      <c r="H121" s="50"/>
      <c r="I121" s="50"/>
      <c r="J121" s="50"/>
      <c r="K121" s="50"/>
      <c r="L121" s="50"/>
    </row>
    <row r="122" spans="1:12" ht="15.75" x14ac:dyDescent="0.25">
      <c r="A122" s="103"/>
      <c r="B122" s="99" t="s">
        <v>21</v>
      </c>
      <c r="C122" s="95" t="s">
        <v>1</v>
      </c>
      <c r="D122" s="95">
        <v>0.86599999999999999</v>
      </c>
      <c r="E122" s="13">
        <f>D122*E120</f>
        <v>1.9052000000000002</v>
      </c>
      <c r="F122" s="50"/>
      <c r="G122" s="50"/>
      <c r="H122" s="50"/>
      <c r="I122" s="50"/>
      <c r="J122" s="50"/>
      <c r="K122" s="50"/>
      <c r="L122" s="50"/>
    </row>
    <row r="123" spans="1:12" ht="18" x14ac:dyDescent="0.25">
      <c r="A123" s="103"/>
      <c r="B123" s="99" t="s">
        <v>125</v>
      </c>
      <c r="C123" s="95" t="s">
        <v>40</v>
      </c>
      <c r="D123" s="95">
        <v>1.2</v>
      </c>
      <c r="E123" s="13">
        <f>D123*E120</f>
        <v>2.64</v>
      </c>
      <c r="F123" s="50"/>
      <c r="G123" s="50"/>
      <c r="H123" s="50"/>
      <c r="I123" s="50"/>
      <c r="J123" s="50"/>
      <c r="K123" s="50"/>
      <c r="L123" s="50"/>
    </row>
    <row r="124" spans="1:12" ht="15.75" x14ac:dyDescent="0.25">
      <c r="A124" s="103"/>
      <c r="B124" s="99" t="s">
        <v>126</v>
      </c>
      <c r="C124" s="95" t="s">
        <v>6</v>
      </c>
      <c r="D124" s="11">
        <v>1.6</v>
      </c>
      <c r="E124" s="13">
        <f>D124*E120</f>
        <v>3.5200000000000005</v>
      </c>
      <c r="F124" s="50"/>
      <c r="G124" s="50"/>
      <c r="H124" s="50"/>
      <c r="I124" s="50"/>
      <c r="J124" s="50"/>
      <c r="K124" s="50"/>
      <c r="L124" s="50"/>
    </row>
    <row r="125" spans="1:12" ht="47.25" x14ac:dyDescent="0.25">
      <c r="A125" s="97">
        <v>29</v>
      </c>
      <c r="B125" s="100" t="s">
        <v>127</v>
      </c>
      <c r="C125" s="95" t="s">
        <v>40</v>
      </c>
      <c r="D125" s="95"/>
      <c r="E125" s="13">
        <v>2.2999999999999998</v>
      </c>
      <c r="F125" s="50"/>
      <c r="G125" s="50"/>
      <c r="H125" s="50"/>
      <c r="I125" s="50"/>
      <c r="J125" s="50"/>
      <c r="K125" s="50"/>
      <c r="L125" s="50"/>
    </row>
    <row r="126" spans="1:12" ht="15.75" x14ac:dyDescent="0.25">
      <c r="A126" s="135"/>
      <c r="B126" s="100" t="s">
        <v>37</v>
      </c>
      <c r="C126" s="136" t="s">
        <v>0</v>
      </c>
      <c r="D126" s="95">
        <v>0.20300000000000001</v>
      </c>
      <c r="E126" s="13">
        <f>D126*E125</f>
        <v>0.46689999999999998</v>
      </c>
      <c r="F126" s="50"/>
      <c r="G126" s="50"/>
      <c r="H126" s="50"/>
      <c r="I126" s="50"/>
      <c r="J126" s="50"/>
      <c r="K126" s="50"/>
      <c r="L126" s="50"/>
    </row>
    <row r="127" spans="1:12" ht="15.75" x14ac:dyDescent="0.25">
      <c r="A127" s="103"/>
      <c r="B127" s="102" t="s">
        <v>21</v>
      </c>
      <c r="C127" s="95" t="s">
        <v>1</v>
      </c>
      <c r="D127" s="95">
        <v>0.32300000000000001</v>
      </c>
      <c r="E127" s="13">
        <f>D127*E125</f>
        <v>0.7429</v>
      </c>
      <c r="F127" s="50"/>
      <c r="G127" s="50"/>
      <c r="H127" s="50"/>
      <c r="I127" s="50"/>
      <c r="J127" s="50"/>
      <c r="K127" s="50"/>
      <c r="L127" s="50"/>
    </row>
    <row r="128" spans="1:12" ht="31.5" x14ac:dyDescent="0.25">
      <c r="A128" s="97">
        <v>30</v>
      </c>
      <c r="B128" s="100" t="s">
        <v>128</v>
      </c>
      <c r="C128" s="95" t="s">
        <v>2</v>
      </c>
      <c r="D128" s="95"/>
      <c r="E128" s="13">
        <v>25</v>
      </c>
      <c r="F128" s="50"/>
      <c r="G128" s="50"/>
      <c r="H128" s="50"/>
      <c r="I128" s="50"/>
      <c r="J128" s="50"/>
      <c r="K128" s="50"/>
      <c r="L128" s="50"/>
    </row>
    <row r="129" spans="1:12" ht="15.75" x14ac:dyDescent="0.25">
      <c r="A129" s="135"/>
      <c r="B129" s="100" t="s">
        <v>37</v>
      </c>
      <c r="C129" s="136" t="s">
        <v>0</v>
      </c>
      <c r="D129" s="95">
        <v>0.18</v>
      </c>
      <c r="E129" s="50">
        <f>D129*E128</f>
        <v>4.5</v>
      </c>
      <c r="F129" s="50"/>
      <c r="G129" s="50"/>
      <c r="H129" s="50"/>
      <c r="I129" s="50"/>
      <c r="J129" s="50"/>
      <c r="K129" s="50"/>
      <c r="L129" s="50"/>
    </row>
    <row r="130" spans="1:12" ht="15.75" x14ac:dyDescent="0.25">
      <c r="A130" s="137"/>
      <c r="B130" s="102" t="s">
        <v>21</v>
      </c>
      <c r="C130" s="95" t="s">
        <v>1</v>
      </c>
      <c r="D130" s="95">
        <v>0.192</v>
      </c>
      <c r="E130" s="50">
        <f>D130*E128</f>
        <v>4.8</v>
      </c>
      <c r="F130" s="50"/>
      <c r="G130" s="50"/>
      <c r="H130" s="50"/>
      <c r="I130" s="50"/>
      <c r="J130" s="50"/>
      <c r="K130" s="50"/>
      <c r="L130" s="50"/>
    </row>
    <row r="131" spans="1:12" ht="47.25" x14ac:dyDescent="0.25">
      <c r="A131" s="21">
        <v>31</v>
      </c>
      <c r="B131" s="12" t="s">
        <v>129</v>
      </c>
      <c r="C131" s="11" t="s">
        <v>8</v>
      </c>
      <c r="D131" s="11"/>
      <c r="E131" s="11">
        <v>15</v>
      </c>
      <c r="F131" s="13"/>
      <c r="G131" s="13"/>
      <c r="H131" s="13"/>
      <c r="I131" s="13"/>
      <c r="J131" s="13"/>
      <c r="K131" s="13"/>
      <c r="L131" s="13"/>
    </row>
    <row r="132" spans="1:12" ht="15.75" x14ac:dyDescent="0.25">
      <c r="A132" s="17"/>
      <c r="B132" s="12" t="s">
        <v>37</v>
      </c>
      <c r="C132" s="85" t="s">
        <v>0</v>
      </c>
      <c r="D132" s="11">
        <v>0.52300000000000002</v>
      </c>
      <c r="E132" s="14">
        <f>D132*E131</f>
        <v>7.8450000000000006</v>
      </c>
      <c r="F132" s="13"/>
      <c r="G132" s="13"/>
      <c r="H132" s="13"/>
      <c r="I132" s="13"/>
      <c r="J132" s="13"/>
      <c r="K132" s="13"/>
      <c r="L132" s="13"/>
    </row>
    <row r="133" spans="1:12" ht="16.5" thickBot="1" x14ac:dyDescent="0.3">
      <c r="A133" s="138"/>
      <c r="B133" s="139" t="s">
        <v>130</v>
      </c>
      <c r="C133" s="11" t="s">
        <v>8</v>
      </c>
      <c r="D133" s="13"/>
      <c r="E133" s="14">
        <v>15</v>
      </c>
      <c r="F133" s="13"/>
      <c r="G133" s="13"/>
      <c r="H133" s="13"/>
      <c r="I133" s="13"/>
      <c r="J133" s="13"/>
      <c r="K133" s="13"/>
      <c r="L133" s="13"/>
    </row>
    <row r="134" spans="1:12" ht="15.75" x14ac:dyDescent="0.25">
      <c r="A134" s="41"/>
      <c r="B134" s="42" t="s">
        <v>16</v>
      </c>
      <c r="C134" s="10"/>
      <c r="D134" s="10"/>
      <c r="E134" s="67"/>
      <c r="F134" s="169"/>
      <c r="G134" s="43"/>
      <c r="H134" s="43"/>
      <c r="I134" s="49"/>
      <c r="J134" s="170"/>
      <c r="K134" s="43"/>
      <c r="L134" s="43"/>
    </row>
    <row r="135" spans="1:12" ht="15.75" x14ac:dyDescent="0.25">
      <c r="A135" s="4"/>
      <c r="B135" s="157" t="s">
        <v>31</v>
      </c>
      <c r="C135" s="158"/>
      <c r="D135" s="44"/>
      <c r="E135" s="68"/>
      <c r="F135" s="171"/>
      <c r="G135" s="46"/>
      <c r="H135" s="172"/>
      <c r="I135" s="45"/>
      <c r="J135" s="172"/>
      <c r="K135" s="46"/>
      <c r="L135" s="46"/>
    </row>
    <row r="136" spans="1:12" ht="15.75" x14ac:dyDescent="0.25">
      <c r="A136" s="2"/>
      <c r="B136" s="4" t="s">
        <v>5</v>
      </c>
      <c r="C136" s="9"/>
      <c r="D136" s="9"/>
      <c r="E136" s="69"/>
      <c r="F136" s="171"/>
      <c r="G136" s="46"/>
      <c r="H136" s="172"/>
      <c r="I136" s="46"/>
      <c r="J136" s="172"/>
      <c r="K136" s="46"/>
      <c r="L136" s="46"/>
    </row>
    <row r="137" spans="1:12" ht="15.75" x14ac:dyDescent="0.25">
      <c r="A137" s="3"/>
      <c r="B137" s="4" t="s">
        <v>32</v>
      </c>
      <c r="C137" s="4"/>
      <c r="D137" s="4"/>
      <c r="E137" s="70"/>
      <c r="F137" s="171"/>
      <c r="G137" s="47"/>
      <c r="H137" s="47"/>
      <c r="I137" s="47"/>
      <c r="J137" s="47"/>
      <c r="K137" s="47"/>
      <c r="L137" s="48"/>
    </row>
    <row r="138" spans="1:12" ht="15.75" x14ac:dyDescent="0.25">
      <c r="A138" s="3"/>
      <c r="B138" s="4" t="s">
        <v>5</v>
      </c>
      <c r="C138" s="6"/>
      <c r="D138" s="6"/>
      <c r="E138" s="71"/>
      <c r="F138" s="171"/>
      <c r="G138" s="47"/>
      <c r="H138" s="47"/>
      <c r="I138" s="47"/>
      <c r="J138" s="47"/>
      <c r="K138" s="47"/>
      <c r="L138" s="173"/>
    </row>
    <row r="139" spans="1:12" ht="15.75" x14ac:dyDescent="0.25">
      <c r="A139" s="3"/>
      <c r="B139" s="159" t="s">
        <v>33</v>
      </c>
      <c r="C139" s="160"/>
      <c r="D139" s="4"/>
      <c r="E139" s="70"/>
      <c r="F139" s="171"/>
      <c r="G139" s="47"/>
      <c r="H139" s="47"/>
      <c r="I139" s="47"/>
      <c r="J139" s="47"/>
      <c r="K139" s="47"/>
      <c r="L139" s="48"/>
    </row>
    <row r="140" spans="1:12" ht="15.75" x14ac:dyDescent="0.25">
      <c r="A140" s="3"/>
      <c r="B140" s="4" t="s">
        <v>5</v>
      </c>
      <c r="C140" s="6"/>
      <c r="D140" s="6"/>
      <c r="E140" s="71"/>
      <c r="F140" s="171"/>
      <c r="G140" s="47"/>
      <c r="H140" s="47"/>
      <c r="I140" s="47"/>
      <c r="J140" s="47"/>
      <c r="K140" s="47"/>
      <c r="L140" s="48"/>
    </row>
    <row r="141" spans="1:12" ht="15.75" x14ac:dyDescent="0.25">
      <c r="A141" s="3"/>
      <c r="B141" s="159" t="s">
        <v>34</v>
      </c>
      <c r="C141" s="161"/>
      <c r="D141" s="160"/>
      <c r="E141" s="70">
        <v>0.02</v>
      </c>
      <c r="F141" s="171"/>
      <c r="G141" s="47"/>
      <c r="H141" s="47"/>
      <c r="I141" s="47"/>
      <c r="J141" s="47"/>
      <c r="K141" s="47"/>
      <c r="L141" s="48"/>
    </row>
    <row r="142" spans="1:12" ht="15.75" x14ac:dyDescent="0.25">
      <c r="A142" s="3"/>
      <c r="B142" s="4" t="s">
        <v>5</v>
      </c>
      <c r="C142" s="6"/>
      <c r="D142" s="6"/>
      <c r="E142" s="71"/>
      <c r="F142" s="171"/>
      <c r="G142" s="47"/>
      <c r="H142" s="47"/>
      <c r="I142" s="47"/>
      <c r="J142" s="47"/>
      <c r="K142" s="47"/>
      <c r="L142" s="48"/>
    </row>
    <row r="143" spans="1:12" ht="15.75" x14ac:dyDescent="0.25">
      <c r="A143" s="3"/>
      <c r="B143" s="4" t="s">
        <v>35</v>
      </c>
      <c r="C143" s="4"/>
      <c r="D143" s="4"/>
      <c r="E143" s="70">
        <v>0.18</v>
      </c>
      <c r="F143" s="171"/>
      <c r="G143" s="47"/>
      <c r="H143" s="47"/>
      <c r="I143" s="47"/>
      <c r="J143" s="47"/>
      <c r="K143" s="47"/>
      <c r="L143" s="48"/>
    </row>
    <row r="144" spans="1:12" ht="15.75" x14ac:dyDescent="0.25">
      <c r="A144" s="5"/>
      <c r="B144" s="4" t="s">
        <v>36</v>
      </c>
      <c r="C144" s="6"/>
      <c r="D144" s="6"/>
      <c r="E144" s="71"/>
      <c r="F144" s="171"/>
      <c r="G144" s="48"/>
      <c r="H144" s="48"/>
      <c r="I144" s="48"/>
      <c r="J144" s="48"/>
      <c r="K144" s="48"/>
      <c r="L144" s="48"/>
    </row>
    <row r="147" spans="5:7" x14ac:dyDescent="0.25">
      <c r="E147" s="7"/>
      <c r="F147" s="140" t="s">
        <v>132</v>
      </c>
      <c r="G147" s="7"/>
    </row>
    <row r="148" spans="5:7" ht="15.75" x14ac:dyDescent="0.3">
      <c r="E148" s="7"/>
      <c r="F148" s="141" t="s">
        <v>133</v>
      </c>
      <c r="G148" s="7"/>
    </row>
  </sheetData>
  <mergeCells count="19">
    <mergeCell ref="K1:L1"/>
    <mergeCell ref="B141:D141"/>
    <mergeCell ref="A10:L10"/>
    <mergeCell ref="A20:F20"/>
    <mergeCell ref="A53:F53"/>
    <mergeCell ref="B135:C135"/>
    <mergeCell ref="B139:C139"/>
    <mergeCell ref="A3:L3"/>
    <mergeCell ref="A4:L4"/>
    <mergeCell ref="A5:L5"/>
    <mergeCell ref="A6:A8"/>
    <mergeCell ref="B6:B8"/>
    <mergeCell ref="C6:C8"/>
    <mergeCell ref="D6:E6"/>
    <mergeCell ref="F6:K6"/>
    <mergeCell ref="L6:L8"/>
    <mergeCell ref="F7:G7"/>
    <mergeCell ref="H7:I7"/>
    <mergeCell ref="J7:K7"/>
  </mergeCells>
  <phoneticPr fontId="3" type="noConversion"/>
  <printOptions horizontalCentered="1"/>
  <pageMargins left="0.31" right="0.15" top="0.16" bottom="0.14000000000000001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DIZAIN-D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Besiki Kardava</cp:lastModifiedBy>
  <cp:lastPrinted>2016-08-31T06:50:48Z</cp:lastPrinted>
  <dcterms:created xsi:type="dcterms:W3CDTF">2010-05-02T13:46:23Z</dcterms:created>
  <dcterms:modified xsi:type="dcterms:W3CDTF">2016-09-23T14:38:10Z</dcterms:modified>
</cp:coreProperties>
</file>