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5315" windowHeight="7815"/>
  </bookViews>
  <sheets>
    <sheet name="ნაკრები" sheetId="4" r:id="rId1"/>
    <sheet name="აწყური" sheetId="1" r:id="rId2"/>
    <sheet name="აგარა" sheetId="5" r:id="rId3"/>
    <sheet name="ღრელი" sheetId="6" r:id="rId4"/>
    <sheet name="წნისი" sheetId="7" r:id="rId5"/>
  </sheets>
  <calcPr calcId="145621"/>
</workbook>
</file>

<file path=xl/calcChain.xml><?xml version="1.0" encoding="utf-8"?>
<calcChain xmlns="http://schemas.openxmlformats.org/spreadsheetml/2006/main">
  <c r="C7" i="4" l="1"/>
  <c r="C6" i="4" l="1"/>
  <c r="C5" i="4" l="1"/>
  <c r="C4" i="4" l="1"/>
  <c r="C8" i="4" s="1"/>
  <c r="C9" i="4" l="1"/>
  <c r="C10" i="4" s="1"/>
  <c r="C11" i="4" l="1"/>
  <c r="C12" i="4" s="1"/>
</calcChain>
</file>

<file path=xl/sharedStrings.xml><?xml version="1.0" encoding="utf-8"?>
<sst xmlns="http://schemas.openxmlformats.org/spreadsheetml/2006/main" count="192" uniqueCount="53">
  <si>
    <t>ახალციხის  მუნიცაპალიტეტის სოფელ  აწყურის   გარე განათების მოწყობის სამუშაოების ხარჯთაღრიცხვა</t>
  </si>
  <si>
    <t>#</t>
  </si>
  <si>
    <t>სამუშაოს დასახელება</t>
  </si>
  <si>
    <t>განზომილება</t>
  </si>
  <si>
    <t>რაოდენობა</t>
  </si>
  <si>
    <t>მასალა</t>
  </si>
  <si>
    <t>ხელფასი</t>
  </si>
  <si>
    <t>ტრანსპორტი</t>
  </si>
  <si>
    <t>ჯამი</t>
  </si>
  <si>
    <t>ერთ. ფასი</t>
  </si>
  <si>
    <t>0,6X0,6X1,0 მ ზომის ორმოების ამოღება ხელით რკინის ბოძების მონტაჟისათვის III კატეგორიის გრუნტში</t>
  </si>
  <si>
    <t>ც</t>
  </si>
  <si>
    <t>სტანდარტული ზომის რკინის ანძების დამზადება სხვადასხვა დიამეტრის მილისაგან შეღებვით  (იხ. ნახაზი)</t>
  </si>
  <si>
    <t>რკინის ბოძების მონტაჟი ბეტონის საძირკველის მოწყობით</t>
  </si>
  <si>
    <t>2X16 კვ.მმ კვეთის მკვებავი კაბელის მოწყობა</t>
  </si>
  <si>
    <t>მ</t>
  </si>
  <si>
    <t>2X4 კვ.მმ კაბელის მონტაჟი სანათებისათვის</t>
  </si>
  <si>
    <t>ყუთის მონტაჟი  მაგნიტური გამშვების, ფოტორელეს, ავტომატის და მცველთა სისტემის  მოწყობით.</t>
  </si>
  <si>
    <t>კომპ.</t>
  </si>
  <si>
    <t>ტექნიკური პირობის მოპოვება</t>
  </si>
  <si>
    <t>ოპერ.</t>
  </si>
  <si>
    <t>ჯამი:</t>
  </si>
  <si>
    <t xml:space="preserve">ზედნადები ხარჯები </t>
  </si>
  <si>
    <t xml:space="preserve">გეგმიური დაგროვება </t>
  </si>
  <si>
    <t>სანათის მონტაჟი რკინის ბოძებზე 50W</t>
  </si>
  <si>
    <t>სანათის მონტაჟი რკინის ბოძებზე 30W</t>
  </si>
  <si>
    <t>ახალციხის  მუნიცაპალიტეტის სოფელ  აგარის   გარე განათების მოწყობის სამუშაოების ხარჯთაღრიცხვა</t>
  </si>
  <si>
    <t>სტანდარტული ზომის ორსანათიანი რკინის ანძების დამზადება სხვადასხვა დიამეტრის მილისაგან შეღებვით  (იხ. ნახაზი)</t>
  </si>
  <si>
    <t xml:space="preserve">2X16 კვ.მმ კვეთის მკვებავი კაბელის მოწყობა </t>
  </si>
  <si>
    <t>ახალციხის  მუნიცაპალიტეტის სოფელ  ღრელის   გარე განათების მოწყობის სამუშაოების ხარჯთაღრიცხვა</t>
  </si>
  <si>
    <t>ახალციხის  მუნიცაპალიტეტის სოფელ  წნისის   გარე განათების მოწყობის სამუშაოების ხარჯთაღრიცხვა</t>
  </si>
  <si>
    <t>ობიექტის დასახელება</t>
  </si>
  <si>
    <t>ღირებულება</t>
  </si>
  <si>
    <t>შენიშვნა</t>
  </si>
  <si>
    <t>გაუთვალისწინებელი სამუშაოები 3%</t>
  </si>
  <si>
    <t>დღ 18%</t>
  </si>
  <si>
    <t>სულ ჯამი</t>
  </si>
  <si>
    <t xml:space="preserve">პრეტენდენტი:--------------------------------                                                 </t>
  </si>
  <si>
    <t xml:space="preserve">                            (ხელისმოწერა და ბეჭედი)</t>
  </si>
  <si>
    <t>პრეტენდენტის დასახელება</t>
  </si>
  <si>
    <t>დანართი #1</t>
  </si>
  <si>
    <t>დანართი #2</t>
  </si>
  <si>
    <t>დანართი #3</t>
  </si>
  <si>
    <t>დანართი #4</t>
  </si>
  <si>
    <t>დანართი #5</t>
  </si>
  <si>
    <t>%</t>
  </si>
  <si>
    <t xml:space="preserve">შენიშვნა:  გაუთვალისწინებელი სამუშაოების  პროცენტული მაჩვენებელის წარმოდგენა  მითითებულ პროცენტზე   ნაკლების  და დანართების: №1№2№3№4№5-ის წარმოუდგენლობა გამოიწვევს პრეტენდენტის დისკვალიფიკაციას.  </t>
  </si>
  <si>
    <t xml:space="preserve">შენიშვნა:  გაუთვალისწინებელი სამუშაოების  პროცენტული მაჩვენებელის წარმოდგენა  მითითებულ პროცენტზე   ნაკლების  და დანართების: №1№2№3№4№5-ის  წარმოუდგენლობა გამოიწვევს პრეტენდენტის დისკვალიფიკაციას.  </t>
  </si>
  <si>
    <t>ახალციხის  მუნიცაპალიტეტის სოფელ  აწყურის, აგარის, ღრელის და  წნისის   გარე განათების მოწყობის სამუშაოების ნაკრები  განფასება</t>
  </si>
  <si>
    <t xml:space="preserve">ახალციხის  მუნიცაპალიტეტის სოფელ  აწყურის   გარე განათების მოწყობის სამუშაოების განფასება </t>
  </si>
  <si>
    <t>ახალციხის  მუნიცაპალიტეტის სოფელ  აგარის   გარე განათების მოწყობის სამუშაოების განფასება</t>
  </si>
  <si>
    <t xml:space="preserve">ახალციხის  მუნიცაპალიტეტის სოფელ  ღრელის   გარე განათების მოწყობის სამუშაოების განფსება </t>
  </si>
  <si>
    <t xml:space="preserve">ახალციხის  მუნიცაპალიტეტის სოფელ  წნისის   გარე განათების მოწყობის სამუშაოების განფასება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</si>
</sst>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ylfaen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Sylfaen"/>
      <family val="1"/>
      <charset val="204"/>
      <scheme val="minor"/>
    </font>
    <font>
      <sz val="11"/>
      <color theme="1"/>
      <name val="Sylfaen"/>
      <family val="2"/>
      <scheme val="minor"/>
    </font>
    <font>
      <sz val="10"/>
      <name val="LitNusx"/>
      <family val="2"/>
    </font>
    <font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9" fontId="2" fillId="0" borderId="1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1" xfId="3" applyFont="1" applyFill="1" applyBorder="1" applyAlignment="1">
      <alignment horizontal="center" vertical="center" wrapText="1"/>
    </xf>
    <xf numFmtId="9" fontId="2" fillId="0" borderId="0" xfId="3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" fontId="0" fillId="0" borderId="0" xfId="0" applyNumberFormat="1" applyBorder="1" applyAlignment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">
    <cellStyle name="Normal 2" xfId="1"/>
    <cellStyle name="Percent 2" xfId="2"/>
    <cellStyle name="პროცენტი" xfId="3" builtinId="5"/>
    <cellStyle name="ჩვეულებრივი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3" sqref="B3"/>
    </sheetView>
  </sheetViews>
  <sheetFormatPr defaultRowHeight="15" x14ac:dyDescent="0.25"/>
  <cols>
    <col min="1" max="1" width="4.625" style="19" customWidth="1"/>
    <col min="2" max="2" width="83.875" style="19" customWidth="1"/>
    <col min="3" max="3" width="15.75" style="26" customWidth="1"/>
    <col min="4" max="4" width="12.375" style="19" customWidth="1"/>
    <col min="5" max="16384" width="9" style="19"/>
  </cols>
  <sheetData>
    <row r="1" spans="1:12" s="18" customFormat="1" ht="24.75" customHeight="1" x14ac:dyDescent="0.25">
      <c r="A1" s="51" t="s">
        <v>39</v>
      </c>
      <c r="B1" s="51"/>
      <c r="C1" s="51"/>
      <c r="D1" s="38" t="s">
        <v>40</v>
      </c>
      <c r="E1" s="38"/>
      <c r="F1" s="38"/>
      <c r="G1" s="38"/>
      <c r="H1" s="38"/>
      <c r="I1" s="38"/>
      <c r="J1" s="38"/>
      <c r="K1" s="38"/>
    </row>
    <row r="2" spans="1:12" ht="42.75" customHeight="1" x14ac:dyDescent="0.25">
      <c r="B2" s="50" t="s">
        <v>48</v>
      </c>
      <c r="C2" s="50"/>
      <c r="D2" s="50"/>
      <c r="E2" s="18"/>
      <c r="F2" s="18"/>
      <c r="G2" s="18"/>
      <c r="H2" s="18"/>
      <c r="I2" s="18"/>
      <c r="J2" s="18"/>
    </row>
    <row r="3" spans="1:12" ht="42.75" customHeight="1" x14ac:dyDescent="0.25">
      <c r="A3" s="20"/>
      <c r="B3" s="23" t="s">
        <v>31</v>
      </c>
      <c r="C3" s="24" t="s">
        <v>32</v>
      </c>
      <c r="D3" s="23" t="s">
        <v>33</v>
      </c>
      <c r="E3" s="18"/>
      <c r="F3" s="18"/>
      <c r="G3" s="18"/>
      <c r="H3" s="18"/>
      <c r="I3" s="18"/>
      <c r="J3" s="18"/>
    </row>
    <row r="4" spans="1:12" ht="30" x14ac:dyDescent="0.25">
      <c r="A4" s="23">
        <v>1</v>
      </c>
      <c r="B4" s="21" t="s">
        <v>0</v>
      </c>
      <c r="C4" s="24">
        <f>აწყური!K20</f>
        <v>0</v>
      </c>
      <c r="D4" s="45"/>
      <c r="E4" s="18"/>
      <c r="F4" s="18"/>
      <c r="G4" s="18"/>
      <c r="H4" s="18"/>
      <c r="I4" s="18"/>
      <c r="J4" s="18"/>
    </row>
    <row r="5" spans="1:12" ht="30" x14ac:dyDescent="0.25">
      <c r="A5" s="23">
        <v>2</v>
      </c>
      <c r="B5" s="22" t="s">
        <v>26</v>
      </c>
      <c r="C5" s="25">
        <f>აგარა!K19</f>
        <v>0</v>
      </c>
      <c r="D5" s="46"/>
      <c r="E5" s="17"/>
      <c r="F5" s="17"/>
      <c r="G5" s="17"/>
      <c r="H5" s="17"/>
      <c r="I5" s="17"/>
      <c r="J5" s="17"/>
      <c r="K5" s="17"/>
      <c r="L5" s="17"/>
    </row>
    <row r="6" spans="1:12" ht="30" x14ac:dyDescent="0.25">
      <c r="A6" s="23">
        <v>3</v>
      </c>
      <c r="B6" s="22" t="s">
        <v>29</v>
      </c>
      <c r="C6" s="25">
        <f>ღრელი!K20</f>
        <v>0</v>
      </c>
      <c r="D6" s="46"/>
      <c r="E6" s="17"/>
      <c r="F6" s="17"/>
      <c r="G6" s="17"/>
      <c r="H6" s="17"/>
      <c r="I6" s="17"/>
      <c r="J6" s="17"/>
    </row>
    <row r="7" spans="1:12" ht="30" x14ac:dyDescent="0.25">
      <c r="A7" s="23">
        <v>4</v>
      </c>
      <c r="B7" s="22" t="s">
        <v>30</v>
      </c>
      <c r="C7" s="25">
        <f>წნისი!K18</f>
        <v>0</v>
      </c>
      <c r="D7" s="46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20"/>
      <c r="B8" s="22" t="s">
        <v>8</v>
      </c>
      <c r="C8" s="25">
        <f>SUM(C4:C7)</f>
        <v>0</v>
      </c>
      <c r="D8" s="46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20"/>
      <c r="B9" s="20" t="s">
        <v>34</v>
      </c>
      <c r="C9" s="24">
        <f>C8*0.03</f>
        <v>0</v>
      </c>
      <c r="D9" s="47"/>
    </row>
    <row r="10" spans="1:12" x14ac:dyDescent="0.25">
      <c r="A10" s="20"/>
      <c r="B10" s="20" t="s">
        <v>8</v>
      </c>
      <c r="C10" s="24">
        <f>SUM(C8:C9)</f>
        <v>0</v>
      </c>
      <c r="D10" s="47"/>
    </row>
    <row r="11" spans="1:12" x14ac:dyDescent="0.25">
      <c r="A11" s="23"/>
      <c r="B11" s="27" t="s">
        <v>35</v>
      </c>
      <c r="C11" s="24">
        <f>C10*0.18</f>
        <v>0</v>
      </c>
      <c r="D11" s="48"/>
    </row>
    <row r="12" spans="1:12" x14ac:dyDescent="0.25">
      <c r="A12" s="23"/>
      <c r="B12" s="27" t="s">
        <v>36</v>
      </c>
      <c r="C12" s="24">
        <f>SUM(C10:C11)</f>
        <v>0</v>
      </c>
      <c r="D12" s="48"/>
    </row>
    <row r="13" spans="1:12" x14ac:dyDescent="0.25">
      <c r="D13" s="36"/>
    </row>
    <row r="14" spans="1:12" ht="45.75" customHeight="1" x14ac:dyDescent="0.25">
      <c r="A14" s="53" t="s">
        <v>47</v>
      </c>
      <c r="B14" s="53"/>
      <c r="C14" s="53"/>
      <c r="D14" s="53"/>
      <c r="E14" s="37"/>
      <c r="F14" s="37"/>
      <c r="G14" s="37"/>
      <c r="H14" s="37"/>
    </row>
    <row r="15" spans="1:12" ht="24.75" customHeight="1" x14ac:dyDescent="0.25">
      <c r="A15" s="36"/>
      <c r="B15" s="32" t="s">
        <v>37</v>
      </c>
      <c r="C15" s="32"/>
      <c r="D15" s="32"/>
      <c r="E15" s="32"/>
      <c r="F15" s="33"/>
      <c r="G15" s="33"/>
      <c r="H15" s="34"/>
    </row>
    <row r="16" spans="1:12" ht="27.75" customHeight="1" x14ac:dyDescent="0.25">
      <c r="A16" s="36"/>
      <c r="B16" s="52" t="s">
        <v>38</v>
      </c>
      <c r="C16" s="52"/>
      <c r="D16" s="35"/>
      <c r="E16" s="35"/>
      <c r="F16" s="36"/>
      <c r="G16" s="36"/>
      <c r="H16" s="34"/>
    </row>
    <row r="17" spans="1:6" x14ac:dyDescent="0.25">
      <c r="A17" s="36"/>
      <c r="B17" s="36"/>
      <c r="C17" s="40"/>
      <c r="D17" s="1"/>
      <c r="E17" s="1"/>
      <c r="F17" s="1"/>
    </row>
    <row r="18" spans="1:6" x14ac:dyDescent="0.25">
      <c r="A18" s="36"/>
      <c r="B18" s="36"/>
      <c r="C18" s="40"/>
      <c r="D18" s="1"/>
      <c r="E18" s="1"/>
      <c r="F18" s="1"/>
    </row>
    <row r="19" spans="1:6" x14ac:dyDescent="0.25">
      <c r="B19" s="1"/>
      <c r="C19" s="49"/>
      <c r="D19" s="49"/>
    </row>
    <row r="20" spans="1:6" x14ac:dyDescent="0.25">
      <c r="B20" s="1"/>
      <c r="C20" s="1"/>
      <c r="D20" s="1"/>
    </row>
  </sheetData>
  <sheetProtection password="CA3D" sheet="1" objects="1" scenarios="1"/>
  <mergeCells count="5">
    <mergeCell ref="C19:D19"/>
    <mergeCell ref="B2:D2"/>
    <mergeCell ref="A1:C1"/>
    <mergeCell ref="B16:C16"/>
    <mergeCell ref="A14:D14"/>
  </mergeCells>
  <pageMargins left="1.0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zoomScaleNormal="100" workbookViewId="0">
      <selection activeCell="B22" sqref="B22:K22"/>
    </sheetView>
  </sheetViews>
  <sheetFormatPr defaultRowHeight="15" x14ac:dyDescent="0.25"/>
  <cols>
    <col min="1" max="1" width="4.5" style="2" customWidth="1"/>
    <col min="2" max="2" width="77" style="2" customWidth="1"/>
    <col min="3" max="16384" width="9" style="2"/>
  </cols>
  <sheetData>
    <row r="1" spans="1:12" s="19" customFormat="1" ht="24.75" customHeight="1" x14ac:dyDescent="0.25">
      <c r="A1" s="54" t="s">
        <v>39</v>
      </c>
      <c r="B1" s="54"/>
      <c r="C1" s="54"/>
      <c r="D1" s="55" t="s">
        <v>41</v>
      </c>
      <c r="E1" s="55"/>
      <c r="F1" s="55"/>
      <c r="G1" s="55"/>
      <c r="H1" s="55"/>
      <c r="I1" s="55"/>
      <c r="J1" s="55"/>
      <c r="K1" s="55"/>
    </row>
    <row r="2" spans="1:12" x14ac:dyDescent="0.25">
      <c r="A2" s="1"/>
      <c r="B2" s="59" t="s">
        <v>49</v>
      </c>
      <c r="C2" s="59"/>
      <c r="D2" s="59"/>
      <c r="E2" s="59"/>
      <c r="F2" s="59"/>
      <c r="G2" s="59"/>
      <c r="H2" s="59"/>
      <c r="I2" s="59"/>
      <c r="J2" s="59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58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/>
      <c r="G4" s="57" t="s">
        <v>6</v>
      </c>
      <c r="H4" s="57"/>
      <c r="I4" s="57" t="s">
        <v>7</v>
      </c>
      <c r="J4" s="57"/>
      <c r="K4" s="57" t="s">
        <v>8</v>
      </c>
      <c r="L4" s="3"/>
    </row>
    <row r="5" spans="1:12" ht="30" x14ac:dyDescent="0.25">
      <c r="A5" s="58"/>
      <c r="B5" s="57"/>
      <c r="C5" s="57"/>
      <c r="D5" s="57"/>
      <c r="E5" s="4" t="s">
        <v>9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57"/>
      <c r="L5" s="3"/>
    </row>
    <row r="6" spans="1:12" x14ac:dyDescent="0.2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3"/>
    </row>
    <row r="7" spans="1:12" ht="30" x14ac:dyDescent="0.25">
      <c r="A7" s="5">
        <v>2</v>
      </c>
      <c r="B7" s="6" t="s">
        <v>10</v>
      </c>
      <c r="C7" s="4" t="s">
        <v>11</v>
      </c>
      <c r="D7" s="7">
        <v>14</v>
      </c>
      <c r="E7" s="39"/>
      <c r="F7" s="39"/>
      <c r="G7" s="39"/>
      <c r="H7" s="39"/>
      <c r="I7" s="39"/>
      <c r="J7" s="39"/>
      <c r="K7" s="39"/>
      <c r="L7" s="3"/>
    </row>
    <row r="8" spans="1:12" ht="30" x14ac:dyDescent="0.25">
      <c r="A8" s="5">
        <v>3</v>
      </c>
      <c r="B8" s="6" t="s">
        <v>12</v>
      </c>
      <c r="C8" s="4" t="s">
        <v>11</v>
      </c>
      <c r="D8" s="7">
        <v>14</v>
      </c>
      <c r="E8" s="39"/>
      <c r="F8" s="39"/>
      <c r="G8" s="39"/>
      <c r="H8" s="39"/>
      <c r="I8" s="39"/>
      <c r="J8" s="39"/>
      <c r="K8" s="39"/>
      <c r="L8" s="3"/>
    </row>
    <row r="9" spans="1:12" x14ac:dyDescent="0.25">
      <c r="A9" s="5">
        <v>4</v>
      </c>
      <c r="B9" s="6" t="s">
        <v>13</v>
      </c>
      <c r="C9" s="4" t="s">
        <v>11</v>
      </c>
      <c r="D9" s="7">
        <v>14</v>
      </c>
      <c r="E9" s="39"/>
      <c r="F9" s="39"/>
      <c r="G9" s="39"/>
      <c r="H9" s="39"/>
      <c r="I9" s="39"/>
      <c r="J9" s="39"/>
      <c r="K9" s="39"/>
      <c r="L9" s="3"/>
    </row>
    <row r="10" spans="1:12" x14ac:dyDescent="0.25">
      <c r="A10" s="5">
        <v>5</v>
      </c>
      <c r="B10" s="6" t="s">
        <v>25</v>
      </c>
      <c r="C10" s="4" t="s">
        <v>11</v>
      </c>
      <c r="D10" s="7">
        <v>14</v>
      </c>
      <c r="E10" s="39"/>
      <c r="F10" s="39"/>
      <c r="G10" s="39"/>
      <c r="H10" s="39"/>
      <c r="I10" s="39"/>
      <c r="J10" s="39"/>
      <c r="K10" s="39"/>
      <c r="L10" s="3"/>
    </row>
    <row r="11" spans="1:12" x14ac:dyDescent="0.25">
      <c r="A11" s="5"/>
      <c r="B11" s="6" t="s">
        <v>24</v>
      </c>
      <c r="C11" s="4" t="s">
        <v>11</v>
      </c>
      <c r="D11" s="7">
        <v>6</v>
      </c>
      <c r="E11" s="39"/>
      <c r="F11" s="39"/>
      <c r="G11" s="39"/>
      <c r="H11" s="39"/>
      <c r="I11" s="39"/>
      <c r="J11" s="39"/>
      <c r="K11" s="39"/>
      <c r="L11" s="3"/>
    </row>
    <row r="12" spans="1:12" x14ac:dyDescent="0.25">
      <c r="A12" s="5">
        <v>6</v>
      </c>
      <c r="B12" s="6" t="s">
        <v>14</v>
      </c>
      <c r="C12" s="4" t="s">
        <v>15</v>
      </c>
      <c r="D12" s="7">
        <v>930</v>
      </c>
      <c r="E12" s="39"/>
      <c r="F12" s="39"/>
      <c r="G12" s="39"/>
      <c r="H12" s="39"/>
      <c r="I12" s="39"/>
      <c r="J12" s="39"/>
      <c r="K12" s="39"/>
      <c r="L12" s="3"/>
    </row>
    <row r="13" spans="1:12" x14ac:dyDescent="0.25">
      <c r="A13" s="5">
        <v>7</v>
      </c>
      <c r="B13" s="6" t="s">
        <v>16</v>
      </c>
      <c r="C13" s="4" t="s">
        <v>15</v>
      </c>
      <c r="D13" s="7">
        <v>60</v>
      </c>
      <c r="E13" s="39"/>
      <c r="F13" s="39"/>
      <c r="G13" s="39"/>
      <c r="H13" s="39"/>
      <c r="I13" s="39"/>
      <c r="J13" s="39"/>
      <c r="K13" s="39"/>
      <c r="L13" s="3"/>
    </row>
    <row r="14" spans="1:12" ht="30" x14ac:dyDescent="0.25">
      <c r="A14" s="5">
        <v>8</v>
      </c>
      <c r="B14" s="6" t="s">
        <v>17</v>
      </c>
      <c r="C14" s="4" t="s">
        <v>18</v>
      </c>
      <c r="D14" s="7">
        <v>1</v>
      </c>
      <c r="E14" s="39"/>
      <c r="F14" s="39"/>
      <c r="G14" s="39"/>
      <c r="H14" s="39"/>
      <c r="I14" s="39"/>
      <c r="J14" s="39"/>
      <c r="K14" s="39"/>
      <c r="L14" s="3"/>
    </row>
    <row r="15" spans="1:12" x14ac:dyDescent="0.25">
      <c r="A15" s="5">
        <v>9</v>
      </c>
      <c r="B15" s="6" t="s">
        <v>19</v>
      </c>
      <c r="C15" s="4" t="s">
        <v>20</v>
      </c>
      <c r="D15" s="7">
        <v>1</v>
      </c>
      <c r="E15" s="39"/>
      <c r="F15" s="39"/>
      <c r="G15" s="39"/>
      <c r="H15" s="39"/>
      <c r="I15" s="39"/>
      <c r="J15" s="39"/>
      <c r="K15" s="39"/>
      <c r="L15" s="3"/>
    </row>
    <row r="16" spans="1:12" x14ac:dyDescent="0.25">
      <c r="A16" s="5"/>
      <c r="B16" s="8" t="s">
        <v>21</v>
      </c>
      <c r="C16" s="4"/>
      <c r="D16" s="7"/>
      <c r="E16" s="39"/>
      <c r="F16" s="39"/>
      <c r="G16" s="39"/>
      <c r="H16" s="39"/>
      <c r="I16" s="39"/>
      <c r="J16" s="39"/>
      <c r="K16" s="39"/>
      <c r="L16" s="3"/>
    </row>
    <row r="17" spans="1:12" x14ac:dyDescent="0.25">
      <c r="A17" s="5"/>
      <c r="B17" s="5" t="s">
        <v>22</v>
      </c>
      <c r="C17" s="4"/>
      <c r="D17" s="9" t="s">
        <v>45</v>
      </c>
      <c r="E17" s="39"/>
      <c r="F17" s="39"/>
      <c r="G17" s="39"/>
      <c r="H17" s="39"/>
      <c r="I17" s="39"/>
      <c r="J17" s="39"/>
      <c r="K17" s="39"/>
      <c r="L17" s="3"/>
    </row>
    <row r="18" spans="1:12" x14ac:dyDescent="0.25">
      <c r="A18" s="5"/>
      <c r="B18" s="8" t="s">
        <v>21</v>
      </c>
      <c r="C18" s="4"/>
      <c r="D18" s="9"/>
      <c r="E18" s="39"/>
      <c r="F18" s="39"/>
      <c r="G18" s="39"/>
      <c r="H18" s="39"/>
      <c r="I18" s="39"/>
      <c r="J18" s="39"/>
      <c r="K18" s="39"/>
      <c r="L18" s="3"/>
    </row>
    <row r="19" spans="1:12" x14ac:dyDescent="0.25">
      <c r="A19" s="5"/>
      <c r="B19" s="5" t="s">
        <v>23</v>
      </c>
      <c r="C19" s="4"/>
      <c r="D19" s="9" t="s">
        <v>45</v>
      </c>
      <c r="E19" s="39"/>
      <c r="F19" s="39"/>
      <c r="G19" s="39"/>
      <c r="H19" s="39"/>
      <c r="I19" s="39"/>
      <c r="J19" s="39"/>
      <c r="K19" s="39"/>
      <c r="L19" s="3"/>
    </row>
    <row r="20" spans="1:12" x14ac:dyDescent="0.25">
      <c r="A20" s="5"/>
      <c r="B20" s="8" t="s">
        <v>21</v>
      </c>
      <c r="C20" s="4"/>
      <c r="D20" s="9"/>
      <c r="E20" s="39"/>
      <c r="F20" s="39"/>
      <c r="G20" s="39"/>
      <c r="H20" s="39"/>
      <c r="I20" s="39"/>
      <c r="J20" s="39"/>
      <c r="K20" s="39"/>
      <c r="L20" s="3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19" customFormat="1" ht="45.75" customHeight="1" x14ac:dyDescent="0.25">
      <c r="B22" s="53" t="s">
        <v>46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1:12" s="19" customFormat="1" ht="15.75" x14ac:dyDescent="0.25">
      <c r="A23" s="36"/>
      <c r="B23" s="32" t="s">
        <v>37</v>
      </c>
      <c r="C23" s="32"/>
      <c r="D23" s="32"/>
      <c r="E23" s="32"/>
      <c r="F23" s="33"/>
      <c r="G23" s="33"/>
      <c r="H23" s="34"/>
    </row>
    <row r="24" spans="1:12" s="19" customFormat="1" ht="27.75" customHeight="1" x14ac:dyDescent="0.25">
      <c r="A24" s="36"/>
      <c r="B24" s="56" t="s">
        <v>38</v>
      </c>
      <c r="C24" s="56"/>
      <c r="D24" s="35"/>
      <c r="E24" s="35"/>
      <c r="F24" s="36"/>
      <c r="G24" s="36"/>
      <c r="H24" s="34"/>
    </row>
    <row r="25" spans="1:12" s="19" customFormat="1" x14ac:dyDescent="0.25">
      <c r="A25" s="36"/>
      <c r="B25" s="36"/>
      <c r="C25" s="40"/>
      <c r="D25" s="1"/>
      <c r="E25" s="1"/>
      <c r="F25" s="1"/>
    </row>
    <row r="26" spans="1:12" s="19" customFormat="1" x14ac:dyDescent="0.25">
      <c r="A26" s="36"/>
      <c r="B26" s="36"/>
      <c r="C26" s="40"/>
      <c r="D26" s="1"/>
      <c r="E26" s="1"/>
      <c r="F26" s="1"/>
    </row>
    <row r="27" spans="1:12" x14ac:dyDescent="0.25">
      <c r="A27" s="40"/>
      <c r="B27" s="40"/>
      <c r="C27" s="40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</sheetData>
  <sheetProtection password="CA3D" sheet="1" objects="1" scenarios="1"/>
  <mergeCells count="13">
    <mergeCell ref="A1:C1"/>
    <mergeCell ref="D1:K1"/>
    <mergeCell ref="B24:C24"/>
    <mergeCell ref="B22:K22"/>
    <mergeCell ref="K4:K5"/>
    <mergeCell ref="A4:A5"/>
    <mergeCell ref="B4:B5"/>
    <mergeCell ref="C4:C5"/>
    <mergeCell ref="B2:J2"/>
    <mergeCell ref="D4:D5"/>
    <mergeCell ref="E4:F4"/>
    <mergeCell ref="G4:H4"/>
    <mergeCell ref="I4:J4"/>
  </mergeCells>
  <pageMargins left="0.7" right="0.19" top="0.42" bottom="0.75" header="0.21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zoomScaleNormal="100" workbookViewId="0">
      <selection activeCell="C11" sqref="C11"/>
    </sheetView>
  </sheetViews>
  <sheetFormatPr defaultRowHeight="15" x14ac:dyDescent="0.25"/>
  <cols>
    <col min="1" max="1" width="6.875" style="29" customWidth="1"/>
    <col min="2" max="2" width="76.25" style="2" customWidth="1"/>
    <col min="3" max="16384" width="9" style="2"/>
  </cols>
  <sheetData>
    <row r="1" spans="1:12" s="19" customFormat="1" ht="24.75" customHeight="1" x14ac:dyDescent="0.25">
      <c r="A1" s="54" t="s">
        <v>39</v>
      </c>
      <c r="B1" s="54"/>
      <c r="C1" s="54"/>
      <c r="D1" s="55" t="s">
        <v>42</v>
      </c>
      <c r="E1" s="55"/>
      <c r="F1" s="55"/>
      <c r="G1" s="55"/>
      <c r="H1" s="55"/>
      <c r="I1" s="55"/>
      <c r="J1" s="55"/>
      <c r="K1" s="55"/>
    </row>
    <row r="2" spans="1:12" x14ac:dyDescent="0.2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11"/>
    </row>
    <row r="3" spans="1:12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3"/>
      <c r="L3" s="11"/>
    </row>
    <row r="4" spans="1:12" x14ac:dyDescent="0.25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/>
      <c r="G4" s="57" t="s">
        <v>6</v>
      </c>
      <c r="H4" s="57"/>
      <c r="I4" s="57" t="s">
        <v>7</v>
      </c>
      <c r="J4" s="57"/>
      <c r="K4" s="57" t="s">
        <v>8</v>
      </c>
      <c r="L4" s="12"/>
    </row>
    <row r="5" spans="1:12" ht="30" x14ac:dyDescent="0.25">
      <c r="A5" s="57"/>
      <c r="B5" s="57"/>
      <c r="C5" s="57"/>
      <c r="D5" s="57"/>
      <c r="E5" s="4" t="s">
        <v>9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57"/>
      <c r="L5" s="12"/>
    </row>
    <row r="6" spans="1:12" x14ac:dyDescent="0.25">
      <c r="A6" s="28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12"/>
    </row>
    <row r="7" spans="1:12" ht="30" x14ac:dyDescent="0.25">
      <c r="A7" s="28">
        <v>2</v>
      </c>
      <c r="B7" s="6" t="s">
        <v>10</v>
      </c>
      <c r="C7" s="4" t="s">
        <v>11</v>
      </c>
      <c r="D7" s="7">
        <v>10</v>
      </c>
      <c r="E7" s="39"/>
      <c r="F7" s="39"/>
      <c r="G7" s="39"/>
      <c r="H7" s="39"/>
      <c r="I7" s="39"/>
      <c r="J7" s="39"/>
      <c r="K7" s="39"/>
      <c r="L7" s="12"/>
    </row>
    <row r="8" spans="1:12" ht="30" x14ac:dyDescent="0.25">
      <c r="A8" s="28">
        <v>3</v>
      </c>
      <c r="B8" s="6" t="s">
        <v>12</v>
      </c>
      <c r="C8" s="4" t="s">
        <v>11</v>
      </c>
      <c r="D8" s="7">
        <v>9</v>
      </c>
      <c r="E8" s="39"/>
      <c r="F8" s="39"/>
      <c r="G8" s="39"/>
      <c r="H8" s="39"/>
      <c r="I8" s="39"/>
      <c r="J8" s="39"/>
      <c r="K8" s="39"/>
      <c r="L8" s="12"/>
    </row>
    <row r="9" spans="1:12" ht="30" x14ac:dyDescent="0.25">
      <c r="A9" s="28">
        <v>4</v>
      </c>
      <c r="B9" s="6" t="s">
        <v>27</v>
      </c>
      <c r="C9" s="4" t="s">
        <v>11</v>
      </c>
      <c r="D9" s="7">
        <v>1</v>
      </c>
      <c r="E9" s="39"/>
      <c r="F9" s="39"/>
      <c r="G9" s="39"/>
      <c r="H9" s="39"/>
      <c r="I9" s="39"/>
      <c r="J9" s="39"/>
      <c r="K9" s="39"/>
      <c r="L9" s="12"/>
    </row>
    <row r="10" spans="1:12" x14ac:dyDescent="0.25">
      <c r="A10" s="28">
        <v>5</v>
      </c>
      <c r="B10" s="6" t="s">
        <v>13</v>
      </c>
      <c r="C10" s="4" t="s">
        <v>11</v>
      </c>
      <c r="D10" s="7">
        <v>10</v>
      </c>
      <c r="E10" s="39"/>
      <c r="F10" s="39"/>
      <c r="G10" s="39"/>
      <c r="H10" s="39"/>
      <c r="I10" s="39"/>
      <c r="J10" s="39"/>
      <c r="K10" s="39"/>
      <c r="L10" s="12"/>
    </row>
    <row r="11" spans="1:12" ht="27" customHeight="1" x14ac:dyDescent="0.25">
      <c r="A11" s="28">
        <v>6</v>
      </c>
      <c r="B11" s="6" t="s">
        <v>25</v>
      </c>
      <c r="C11" s="4" t="s">
        <v>11</v>
      </c>
      <c r="D11" s="7">
        <v>11</v>
      </c>
      <c r="E11" s="39"/>
      <c r="F11" s="39"/>
      <c r="G11" s="39"/>
      <c r="H11" s="39"/>
      <c r="I11" s="39"/>
      <c r="J11" s="39"/>
      <c r="K11" s="39"/>
      <c r="L11" s="12"/>
    </row>
    <row r="12" spans="1:12" x14ac:dyDescent="0.25">
      <c r="A12" s="28">
        <v>7</v>
      </c>
      <c r="B12" s="6" t="s">
        <v>28</v>
      </c>
      <c r="C12" s="4" t="s">
        <v>15</v>
      </c>
      <c r="D12" s="7">
        <v>300</v>
      </c>
      <c r="E12" s="39"/>
      <c r="F12" s="39"/>
      <c r="G12" s="39"/>
      <c r="H12" s="39"/>
      <c r="I12" s="39"/>
      <c r="J12" s="39"/>
      <c r="K12" s="39"/>
      <c r="L12" s="12"/>
    </row>
    <row r="13" spans="1:12" x14ac:dyDescent="0.25">
      <c r="A13" s="28">
        <v>8</v>
      </c>
      <c r="B13" s="6" t="s">
        <v>16</v>
      </c>
      <c r="C13" s="4" t="s">
        <v>15</v>
      </c>
      <c r="D13" s="7">
        <v>30</v>
      </c>
      <c r="E13" s="39"/>
      <c r="F13" s="39"/>
      <c r="G13" s="39"/>
      <c r="H13" s="39"/>
      <c r="I13" s="39"/>
      <c r="J13" s="39"/>
      <c r="K13" s="39"/>
      <c r="L13" s="12"/>
    </row>
    <row r="14" spans="1:12" x14ac:dyDescent="0.25">
      <c r="A14" s="28">
        <v>9</v>
      </c>
      <c r="B14" s="6" t="s">
        <v>19</v>
      </c>
      <c r="C14" s="4" t="s">
        <v>20</v>
      </c>
      <c r="D14" s="7">
        <v>1</v>
      </c>
      <c r="E14" s="39"/>
      <c r="F14" s="39"/>
      <c r="G14" s="39"/>
      <c r="H14" s="39"/>
      <c r="I14" s="39"/>
      <c r="J14" s="39"/>
      <c r="K14" s="39"/>
      <c r="L14" s="12"/>
    </row>
    <row r="15" spans="1:12" x14ac:dyDescent="0.25">
      <c r="A15" s="28"/>
      <c r="B15" s="8" t="s">
        <v>21</v>
      </c>
      <c r="C15" s="4"/>
      <c r="D15" s="7"/>
      <c r="E15" s="39"/>
      <c r="F15" s="39"/>
      <c r="G15" s="39"/>
      <c r="H15" s="39"/>
      <c r="I15" s="39"/>
      <c r="J15" s="39"/>
      <c r="K15" s="39"/>
      <c r="L15" s="12"/>
    </row>
    <row r="16" spans="1:12" x14ac:dyDescent="0.25">
      <c r="A16" s="28"/>
      <c r="B16" s="5" t="s">
        <v>22</v>
      </c>
      <c r="C16" s="4"/>
      <c r="D16" s="15" t="s">
        <v>45</v>
      </c>
      <c r="E16" s="39"/>
      <c r="F16" s="39"/>
      <c r="G16" s="39"/>
      <c r="H16" s="39"/>
      <c r="I16" s="39"/>
      <c r="J16" s="39"/>
      <c r="K16" s="39"/>
      <c r="L16" s="12"/>
    </row>
    <row r="17" spans="1:12" x14ac:dyDescent="0.25">
      <c r="A17" s="28"/>
      <c r="B17" s="8" t="s">
        <v>21</v>
      </c>
      <c r="C17" s="4"/>
      <c r="D17" s="15"/>
      <c r="E17" s="39"/>
      <c r="F17" s="39"/>
      <c r="G17" s="39"/>
      <c r="H17" s="39"/>
      <c r="I17" s="39"/>
      <c r="J17" s="39"/>
      <c r="K17" s="39"/>
      <c r="L17" s="12"/>
    </row>
    <row r="18" spans="1:12" x14ac:dyDescent="0.25">
      <c r="A18" s="28"/>
      <c r="B18" s="5" t="s">
        <v>23</v>
      </c>
      <c r="C18" s="4"/>
      <c r="D18" s="15" t="s">
        <v>45</v>
      </c>
      <c r="E18" s="39"/>
      <c r="F18" s="39"/>
      <c r="G18" s="39"/>
      <c r="H18" s="39"/>
      <c r="I18" s="39"/>
      <c r="J18" s="39"/>
      <c r="K18" s="39"/>
      <c r="L18" s="12"/>
    </row>
    <row r="19" spans="1:12" x14ac:dyDescent="0.25">
      <c r="A19" s="28"/>
      <c r="B19" s="8" t="s">
        <v>21</v>
      </c>
      <c r="C19" s="4"/>
      <c r="D19" s="15"/>
      <c r="E19" s="39"/>
      <c r="F19" s="39"/>
      <c r="G19" s="39"/>
      <c r="H19" s="39"/>
      <c r="I19" s="39"/>
      <c r="J19" s="39"/>
      <c r="K19" s="39"/>
      <c r="L19" s="12"/>
    </row>
    <row r="20" spans="1:12" x14ac:dyDescent="0.25">
      <c r="E20" s="44"/>
      <c r="F20" s="44"/>
      <c r="G20" s="44"/>
      <c r="H20" s="44"/>
      <c r="I20" s="44"/>
      <c r="J20" s="44"/>
      <c r="K20" s="44"/>
      <c r="L20" s="11"/>
    </row>
    <row r="21" spans="1:12" s="19" customFormat="1" ht="45.75" customHeight="1" x14ac:dyDescent="0.25">
      <c r="B21" s="53" t="s">
        <v>47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1:12" s="19" customFormat="1" ht="15.75" x14ac:dyDescent="0.25">
      <c r="A22" s="36"/>
      <c r="B22" s="32" t="s">
        <v>37</v>
      </c>
      <c r="C22" s="32"/>
      <c r="D22" s="32"/>
      <c r="E22" s="32"/>
      <c r="F22" s="33"/>
      <c r="G22" s="33"/>
      <c r="H22" s="34"/>
    </row>
    <row r="23" spans="1:12" s="19" customFormat="1" ht="27.75" customHeight="1" x14ac:dyDescent="0.25">
      <c r="A23" s="36"/>
      <c r="B23" s="56" t="s">
        <v>38</v>
      </c>
      <c r="C23" s="56"/>
      <c r="D23" s="35"/>
      <c r="E23" s="35"/>
      <c r="F23" s="36"/>
      <c r="G23" s="36"/>
      <c r="H23" s="34"/>
    </row>
    <row r="24" spans="1:12" s="19" customFormat="1" x14ac:dyDescent="0.25">
      <c r="A24" s="36"/>
      <c r="B24" s="36"/>
      <c r="C24" s="40"/>
      <c r="D24" s="1"/>
      <c r="E24" s="1"/>
      <c r="F24" s="1"/>
    </row>
    <row r="25" spans="1:12" s="19" customFormat="1" x14ac:dyDescent="0.25">
      <c r="A25" s="36"/>
      <c r="B25" s="36"/>
      <c r="C25" s="40"/>
      <c r="D25" s="1"/>
      <c r="E25" s="1"/>
      <c r="F25" s="1"/>
    </row>
    <row r="26" spans="1:12" x14ac:dyDescent="0.25">
      <c r="A26" s="43"/>
      <c r="B26" s="41"/>
      <c r="C26" s="41"/>
      <c r="D26" s="10"/>
      <c r="E26" s="10"/>
      <c r="F26" s="10"/>
      <c r="G26" s="10"/>
      <c r="H26" s="10"/>
      <c r="I26" s="10"/>
      <c r="J26" s="10"/>
      <c r="K26" s="10"/>
    </row>
    <row r="27" spans="1:12" x14ac:dyDescent="0.25">
      <c r="A27" s="43"/>
      <c r="B27" s="41"/>
      <c r="C27" s="41"/>
      <c r="D27" s="10"/>
      <c r="E27" s="10"/>
      <c r="F27" s="10"/>
      <c r="G27" s="10"/>
      <c r="H27" s="10"/>
      <c r="I27" s="10"/>
      <c r="J27" s="10"/>
      <c r="K27" s="10"/>
    </row>
    <row r="28" spans="1:12" x14ac:dyDescent="0.25">
      <c r="A28" s="3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2" x14ac:dyDescent="0.25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2" x14ac:dyDescent="0.25">
      <c r="A30" s="3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5">
      <c r="A31" s="3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2" x14ac:dyDescent="0.25">
      <c r="A32" s="3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3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3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3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3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3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3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3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3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3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3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3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3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3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3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3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3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3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3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3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3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3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3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3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3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3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3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3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3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3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3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3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3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3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3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3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3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3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3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3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3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3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3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3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3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3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3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3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3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3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3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3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3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3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3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3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3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3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3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3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3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3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3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3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3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3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3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3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3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3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5">
      <c r="A103" s="3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5">
      <c r="A104" s="3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5">
      <c r="A105" s="3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5">
      <c r="A106" s="3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5">
      <c r="A107" s="3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5">
      <c r="A108" s="3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x14ac:dyDescent="0.25">
      <c r="A109" s="3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x14ac:dyDescent="0.25">
      <c r="A110" s="3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x14ac:dyDescent="0.25">
      <c r="A111" s="3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A112" s="3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3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5">
      <c r="A114" s="3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x14ac:dyDescent="0.25">
      <c r="A115" s="3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x14ac:dyDescent="0.25">
      <c r="A116" s="3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x14ac:dyDescent="0.25">
      <c r="A117" s="3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x14ac:dyDescent="0.25">
      <c r="A118" s="3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5">
      <c r="A119" s="3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x14ac:dyDescent="0.25">
      <c r="A120" s="3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5">
      <c r="A121" s="3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x14ac:dyDescent="0.25">
      <c r="A122" s="3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x14ac:dyDescent="0.25">
      <c r="A123" s="3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x14ac:dyDescent="0.25">
      <c r="A124" s="3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x14ac:dyDescent="0.25">
      <c r="A125" s="3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x14ac:dyDescent="0.25">
      <c r="A126" s="3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x14ac:dyDescent="0.25">
      <c r="A127" s="3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x14ac:dyDescent="0.25">
      <c r="A128" s="3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25">
      <c r="A129" s="3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25">
      <c r="A130" s="3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25">
      <c r="A131" s="3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25">
      <c r="A132" s="3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25">
      <c r="A133" s="3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25">
      <c r="A134" s="3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25">
      <c r="A135" s="3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25">
      <c r="A136" s="3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x14ac:dyDescent="0.25">
      <c r="A137" s="3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x14ac:dyDescent="0.25">
      <c r="A138" s="3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x14ac:dyDescent="0.25">
      <c r="A139" s="3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x14ac:dyDescent="0.25">
      <c r="A140" s="3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x14ac:dyDescent="0.25">
      <c r="A141" s="3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x14ac:dyDescent="0.25">
      <c r="A142" s="3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x14ac:dyDescent="0.25">
      <c r="A143" s="3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x14ac:dyDescent="0.25">
      <c r="A144" s="3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x14ac:dyDescent="0.25">
      <c r="A145" s="3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x14ac:dyDescent="0.25">
      <c r="A146" s="3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x14ac:dyDescent="0.25">
      <c r="A147" s="3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x14ac:dyDescent="0.25">
      <c r="A148" s="3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x14ac:dyDescent="0.25">
      <c r="A149" s="3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x14ac:dyDescent="0.25">
      <c r="A150" s="3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x14ac:dyDescent="0.25">
      <c r="A151" s="3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x14ac:dyDescent="0.25">
      <c r="A152" s="3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x14ac:dyDescent="0.25">
      <c r="A153" s="3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x14ac:dyDescent="0.25">
      <c r="A154" s="3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x14ac:dyDescent="0.25">
      <c r="A155" s="3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x14ac:dyDescent="0.25">
      <c r="A156" s="3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x14ac:dyDescent="0.25">
      <c r="A157" s="3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x14ac:dyDescent="0.25">
      <c r="A158" s="3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x14ac:dyDescent="0.25">
      <c r="A159" s="3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x14ac:dyDescent="0.25">
      <c r="A160" s="3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x14ac:dyDescent="0.25">
      <c r="A161" s="3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x14ac:dyDescent="0.25">
      <c r="A162" s="3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x14ac:dyDescent="0.25">
      <c r="A163" s="3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x14ac:dyDescent="0.25">
      <c r="A164" s="3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</sheetData>
  <sheetProtection password="CA3D" sheet="1" objects="1" scenarios="1"/>
  <mergeCells count="13">
    <mergeCell ref="A1:C1"/>
    <mergeCell ref="D1:K1"/>
    <mergeCell ref="B23:C23"/>
    <mergeCell ref="K4:K5"/>
    <mergeCell ref="A2:K3"/>
    <mergeCell ref="A4:A5"/>
    <mergeCell ref="B4:B5"/>
    <mergeCell ref="C4:C5"/>
    <mergeCell ref="D4:D5"/>
    <mergeCell ref="E4:F4"/>
    <mergeCell ref="G4:H4"/>
    <mergeCell ref="I4:J4"/>
    <mergeCell ref="B21:K21"/>
  </mergeCells>
  <pageMargins left="0.7" right="0.1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zoomScaleNormal="100" workbookViewId="0">
      <selection activeCell="G13" sqref="G13"/>
    </sheetView>
  </sheetViews>
  <sheetFormatPr defaultRowHeight="15" x14ac:dyDescent="0.25"/>
  <cols>
    <col min="1" max="1" width="4" style="29" customWidth="1"/>
    <col min="2" max="2" width="73.125" style="2" customWidth="1"/>
    <col min="3" max="16384" width="9" style="2"/>
  </cols>
  <sheetData>
    <row r="1" spans="1:12" s="19" customFormat="1" ht="24.75" customHeight="1" x14ac:dyDescent="0.25">
      <c r="A1" s="54" t="s">
        <v>39</v>
      </c>
      <c r="B1" s="54"/>
      <c r="C1" s="54"/>
      <c r="D1" s="55" t="s">
        <v>43</v>
      </c>
      <c r="E1" s="55"/>
      <c r="F1" s="55"/>
      <c r="G1" s="55"/>
      <c r="H1" s="55"/>
      <c r="I1" s="55"/>
      <c r="J1" s="55"/>
      <c r="K1" s="55"/>
    </row>
    <row r="2" spans="1:12" x14ac:dyDescent="0.25">
      <c r="A2" s="31"/>
      <c r="B2" s="59" t="s">
        <v>51</v>
      </c>
      <c r="C2" s="59"/>
      <c r="D2" s="59"/>
      <c r="E2" s="59"/>
      <c r="F2" s="59"/>
      <c r="G2" s="59"/>
      <c r="H2" s="59"/>
      <c r="I2" s="59"/>
      <c r="J2" s="59"/>
      <c r="K2" s="1"/>
      <c r="L2" s="11"/>
    </row>
    <row r="3" spans="1:12" x14ac:dyDescent="0.25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1"/>
    </row>
    <row r="4" spans="1:12" ht="15" customHeight="1" x14ac:dyDescent="0.25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/>
      <c r="G4" s="57" t="s">
        <v>6</v>
      </c>
      <c r="H4" s="57"/>
      <c r="I4" s="57" t="s">
        <v>7</v>
      </c>
      <c r="J4" s="57"/>
      <c r="K4" s="57" t="s">
        <v>8</v>
      </c>
      <c r="L4" s="12"/>
    </row>
    <row r="5" spans="1:12" ht="30" x14ac:dyDescent="0.25">
      <c r="A5" s="57"/>
      <c r="B5" s="57"/>
      <c r="C5" s="57"/>
      <c r="D5" s="57"/>
      <c r="E5" s="4" t="s">
        <v>9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57"/>
      <c r="L5" s="12"/>
    </row>
    <row r="6" spans="1:12" x14ac:dyDescent="0.25">
      <c r="A6" s="28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12"/>
    </row>
    <row r="7" spans="1:12" ht="30" x14ac:dyDescent="0.25">
      <c r="A7" s="28">
        <v>2</v>
      </c>
      <c r="B7" s="6" t="s">
        <v>10</v>
      </c>
      <c r="C7" s="4" t="s">
        <v>11</v>
      </c>
      <c r="D7" s="7">
        <v>27</v>
      </c>
      <c r="E7" s="39"/>
      <c r="F7" s="39"/>
      <c r="G7" s="39"/>
      <c r="H7" s="39"/>
      <c r="I7" s="39"/>
      <c r="J7" s="39"/>
      <c r="K7" s="39"/>
      <c r="L7" s="12"/>
    </row>
    <row r="8" spans="1:12" ht="30" x14ac:dyDescent="0.25">
      <c r="A8" s="28">
        <v>3</v>
      </c>
      <c r="B8" s="6" t="s">
        <v>12</v>
      </c>
      <c r="C8" s="4" t="s">
        <v>11</v>
      </c>
      <c r="D8" s="7">
        <v>26</v>
      </c>
      <c r="E8" s="39"/>
      <c r="F8" s="39"/>
      <c r="G8" s="39"/>
      <c r="H8" s="39"/>
      <c r="I8" s="39"/>
      <c r="J8" s="39"/>
      <c r="K8" s="39"/>
      <c r="L8" s="12"/>
    </row>
    <row r="9" spans="1:12" ht="30" x14ac:dyDescent="0.25">
      <c r="A9" s="28">
        <v>4</v>
      </c>
      <c r="B9" s="6" t="s">
        <v>27</v>
      </c>
      <c r="C9" s="4" t="s">
        <v>11</v>
      </c>
      <c r="D9" s="7">
        <v>1</v>
      </c>
      <c r="E9" s="39"/>
      <c r="F9" s="39"/>
      <c r="G9" s="39"/>
      <c r="H9" s="39"/>
      <c r="I9" s="39"/>
      <c r="J9" s="39"/>
      <c r="K9" s="39"/>
      <c r="L9" s="12"/>
    </row>
    <row r="10" spans="1:12" x14ac:dyDescent="0.25">
      <c r="A10" s="28">
        <v>5</v>
      </c>
      <c r="B10" s="6" t="s">
        <v>13</v>
      </c>
      <c r="C10" s="4" t="s">
        <v>11</v>
      </c>
      <c r="D10" s="7">
        <v>27</v>
      </c>
      <c r="E10" s="39"/>
      <c r="F10" s="39"/>
      <c r="G10" s="39"/>
      <c r="H10" s="39"/>
      <c r="I10" s="39"/>
      <c r="J10" s="39"/>
      <c r="K10" s="39"/>
      <c r="L10" s="12"/>
    </row>
    <row r="11" spans="1:12" ht="27" customHeight="1" x14ac:dyDescent="0.25">
      <c r="A11" s="28">
        <v>6</v>
      </c>
      <c r="B11" s="6" t="s">
        <v>25</v>
      </c>
      <c r="C11" s="4" t="s">
        <v>11</v>
      </c>
      <c r="D11" s="7">
        <v>28</v>
      </c>
      <c r="E11" s="39"/>
      <c r="F11" s="39"/>
      <c r="G11" s="39"/>
      <c r="H11" s="39"/>
      <c r="I11" s="39"/>
      <c r="J11" s="39"/>
      <c r="K11" s="39"/>
      <c r="L11" s="12"/>
    </row>
    <row r="12" spans="1:12" x14ac:dyDescent="0.25">
      <c r="A12" s="28">
        <v>7</v>
      </c>
      <c r="B12" s="6" t="s">
        <v>14</v>
      </c>
      <c r="C12" s="4" t="s">
        <v>15</v>
      </c>
      <c r="D12" s="7">
        <v>1100</v>
      </c>
      <c r="E12" s="39"/>
      <c r="F12" s="39"/>
      <c r="G12" s="39"/>
      <c r="H12" s="39"/>
      <c r="I12" s="39"/>
      <c r="J12" s="39"/>
      <c r="K12" s="39"/>
      <c r="L12" s="12"/>
    </row>
    <row r="13" spans="1:12" x14ac:dyDescent="0.25">
      <c r="A13" s="28">
        <v>8</v>
      </c>
      <c r="B13" s="6" t="s">
        <v>16</v>
      </c>
      <c r="C13" s="4" t="s">
        <v>15</v>
      </c>
      <c r="D13" s="7">
        <v>63</v>
      </c>
      <c r="E13" s="39"/>
      <c r="F13" s="39"/>
      <c r="G13" s="39"/>
      <c r="H13" s="39"/>
      <c r="I13" s="39"/>
      <c r="J13" s="39"/>
      <c r="K13" s="39"/>
      <c r="L13" s="12"/>
    </row>
    <row r="14" spans="1:12" ht="30" x14ac:dyDescent="0.25">
      <c r="A14" s="28">
        <v>9</v>
      </c>
      <c r="B14" s="6" t="s">
        <v>17</v>
      </c>
      <c r="C14" s="4" t="s">
        <v>18</v>
      </c>
      <c r="D14" s="7">
        <v>1</v>
      </c>
      <c r="E14" s="39"/>
      <c r="F14" s="39"/>
      <c r="G14" s="39"/>
      <c r="H14" s="39"/>
      <c r="I14" s="39"/>
      <c r="J14" s="39"/>
      <c r="K14" s="39"/>
      <c r="L14" s="12"/>
    </row>
    <row r="15" spans="1:12" x14ac:dyDescent="0.25">
      <c r="A15" s="28">
        <v>10</v>
      </c>
      <c r="B15" s="6" t="s">
        <v>19</v>
      </c>
      <c r="C15" s="4" t="s">
        <v>20</v>
      </c>
      <c r="D15" s="7">
        <v>1</v>
      </c>
      <c r="E15" s="39"/>
      <c r="F15" s="39"/>
      <c r="G15" s="39"/>
      <c r="H15" s="39"/>
      <c r="I15" s="39"/>
      <c r="J15" s="39"/>
      <c r="K15" s="39"/>
      <c r="L15" s="12"/>
    </row>
    <row r="16" spans="1:12" x14ac:dyDescent="0.25">
      <c r="A16" s="28"/>
      <c r="B16" s="8" t="s">
        <v>21</v>
      </c>
      <c r="C16" s="4"/>
      <c r="D16" s="7"/>
      <c r="E16" s="39"/>
      <c r="F16" s="39"/>
      <c r="G16" s="39"/>
      <c r="H16" s="39"/>
      <c r="I16" s="39"/>
      <c r="J16" s="39"/>
      <c r="K16" s="39"/>
      <c r="L16" s="12"/>
    </row>
    <row r="17" spans="1:12" x14ac:dyDescent="0.25">
      <c r="A17" s="28"/>
      <c r="B17" s="5" t="s">
        <v>22</v>
      </c>
      <c r="C17" s="4"/>
      <c r="D17" s="15" t="s">
        <v>45</v>
      </c>
      <c r="E17" s="39"/>
      <c r="F17" s="39"/>
      <c r="G17" s="39"/>
      <c r="H17" s="39"/>
      <c r="I17" s="39"/>
      <c r="J17" s="39"/>
      <c r="K17" s="39"/>
      <c r="L17" s="12"/>
    </row>
    <row r="18" spans="1:12" x14ac:dyDescent="0.25">
      <c r="A18" s="28"/>
      <c r="B18" s="8" t="s">
        <v>21</v>
      </c>
      <c r="C18" s="4"/>
      <c r="D18" s="15"/>
      <c r="E18" s="39"/>
      <c r="F18" s="39"/>
      <c r="G18" s="39"/>
      <c r="H18" s="39"/>
      <c r="I18" s="39"/>
      <c r="J18" s="39"/>
      <c r="K18" s="39"/>
      <c r="L18" s="12"/>
    </row>
    <row r="19" spans="1:12" x14ac:dyDescent="0.25">
      <c r="A19" s="28"/>
      <c r="B19" s="5" t="s">
        <v>23</v>
      </c>
      <c r="C19" s="4"/>
      <c r="D19" s="15" t="s">
        <v>45</v>
      </c>
      <c r="E19" s="39"/>
      <c r="F19" s="39"/>
      <c r="G19" s="39"/>
      <c r="H19" s="39"/>
      <c r="I19" s="39"/>
      <c r="J19" s="39"/>
      <c r="K19" s="39"/>
      <c r="L19" s="12"/>
    </row>
    <row r="20" spans="1:12" x14ac:dyDescent="0.25">
      <c r="A20" s="28"/>
      <c r="B20" s="8" t="s">
        <v>21</v>
      </c>
      <c r="C20" s="4"/>
      <c r="D20" s="15"/>
      <c r="E20" s="39"/>
      <c r="F20" s="39"/>
      <c r="G20" s="39"/>
      <c r="H20" s="39"/>
      <c r="I20" s="39"/>
      <c r="J20" s="39"/>
      <c r="K20" s="39"/>
      <c r="L20" s="12"/>
    </row>
    <row r="21" spans="1:12" x14ac:dyDescent="0.25">
      <c r="A21" s="31"/>
      <c r="B21" s="1"/>
      <c r="C21" s="1"/>
      <c r="D21" s="1"/>
      <c r="E21" s="40"/>
      <c r="F21" s="40"/>
      <c r="G21" s="40"/>
      <c r="H21" s="40"/>
      <c r="I21" s="40"/>
      <c r="J21" s="40"/>
      <c r="K21" s="40"/>
      <c r="L21" s="11"/>
    </row>
    <row r="22" spans="1:12" s="19" customFormat="1" ht="45.75" customHeight="1" x14ac:dyDescent="0.25">
      <c r="B22" s="53" t="s">
        <v>47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1:12" s="19" customFormat="1" ht="15.75" x14ac:dyDescent="0.25">
      <c r="A23" s="36"/>
      <c r="B23" s="32" t="s">
        <v>37</v>
      </c>
      <c r="C23" s="32"/>
      <c r="D23" s="32"/>
      <c r="E23" s="32"/>
      <c r="F23" s="33"/>
      <c r="G23" s="33"/>
      <c r="H23" s="34"/>
    </row>
    <row r="24" spans="1:12" s="19" customFormat="1" ht="27.75" customHeight="1" x14ac:dyDescent="0.25">
      <c r="A24" s="36"/>
      <c r="B24" s="56" t="s">
        <v>38</v>
      </c>
      <c r="C24" s="56"/>
      <c r="D24" s="35"/>
      <c r="E24" s="35"/>
      <c r="F24" s="36"/>
      <c r="G24" s="36"/>
      <c r="H24" s="34"/>
    </row>
    <row r="25" spans="1:12" s="19" customFormat="1" x14ac:dyDescent="0.25">
      <c r="A25" s="36"/>
      <c r="B25" s="36"/>
      <c r="C25" s="40"/>
      <c r="D25" s="1"/>
      <c r="E25" s="1"/>
      <c r="F25" s="1"/>
    </row>
    <row r="26" spans="1:12" s="19" customFormat="1" x14ac:dyDescent="0.25">
      <c r="A26" s="36"/>
      <c r="B26" s="36"/>
      <c r="C26" s="40"/>
      <c r="D26" s="1"/>
      <c r="E26" s="1"/>
      <c r="F26" s="1"/>
    </row>
    <row r="27" spans="1:12" x14ac:dyDescent="0.25">
      <c r="A27" s="43"/>
      <c r="B27" s="41"/>
      <c r="C27" s="41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3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2" x14ac:dyDescent="0.25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2" x14ac:dyDescent="0.25">
      <c r="A30" s="3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5">
      <c r="A31" s="3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2" x14ac:dyDescent="0.25">
      <c r="A32" s="3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3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3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3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3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3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3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3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3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3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3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3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3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3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3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3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3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3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3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3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3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3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3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3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3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3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3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3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3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3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3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3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3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3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3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3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3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3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3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3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3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3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3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3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3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3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3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3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3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3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3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3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3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3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3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3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3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3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3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3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3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3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3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3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3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3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3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3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3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3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5">
      <c r="A103" s="3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5">
      <c r="A104" s="3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5">
      <c r="A105" s="3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5">
      <c r="A106" s="3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5">
      <c r="A107" s="3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5">
      <c r="A108" s="3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x14ac:dyDescent="0.25">
      <c r="A109" s="3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x14ac:dyDescent="0.25">
      <c r="A110" s="3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x14ac:dyDescent="0.25">
      <c r="A111" s="3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A112" s="3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3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5">
      <c r="A114" s="3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x14ac:dyDescent="0.25">
      <c r="A115" s="3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x14ac:dyDescent="0.25">
      <c r="A116" s="3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x14ac:dyDescent="0.25">
      <c r="A117" s="3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x14ac:dyDescent="0.25">
      <c r="A118" s="3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5">
      <c r="A119" s="3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x14ac:dyDescent="0.25">
      <c r="A120" s="3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5">
      <c r="A121" s="3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x14ac:dyDescent="0.25">
      <c r="A122" s="3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x14ac:dyDescent="0.25">
      <c r="A123" s="3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x14ac:dyDescent="0.25">
      <c r="A124" s="3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x14ac:dyDescent="0.25">
      <c r="A125" s="3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x14ac:dyDescent="0.25">
      <c r="A126" s="3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x14ac:dyDescent="0.25">
      <c r="A127" s="3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x14ac:dyDescent="0.25">
      <c r="A128" s="3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25">
      <c r="A129" s="3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25">
      <c r="A130" s="3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25">
      <c r="A131" s="3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25">
      <c r="A132" s="3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25">
      <c r="A133" s="3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25">
      <c r="A134" s="3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25">
      <c r="A135" s="3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25">
      <c r="A136" s="3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x14ac:dyDescent="0.25">
      <c r="A137" s="3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x14ac:dyDescent="0.25">
      <c r="A138" s="3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x14ac:dyDescent="0.25">
      <c r="A139" s="3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x14ac:dyDescent="0.25">
      <c r="A140" s="3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x14ac:dyDescent="0.25">
      <c r="A141" s="3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x14ac:dyDescent="0.25">
      <c r="A142" s="3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x14ac:dyDescent="0.25">
      <c r="A143" s="3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x14ac:dyDescent="0.25">
      <c r="A144" s="3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x14ac:dyDescent="0.25">
      <c r="A145" s="3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x14ac:dyDescent="0.25">
      <c r="A146" s="3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x14ac:dyDescent="0.25">
      <c r="A147" s="3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x14ac:dyDescent="0.25">
      <c r="A148" s="3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x14ac:dyDescent="0.25">
      <c r="A149" s="3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x14ac:dyDescent="0.25">
      <c r="A150" s="3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x14ac:dyDescent="0.25">
      <c r="A151" s="3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x14ac:dyDescent="0.25">
      <c r="A152" s="3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x14ac:dyDescent="0.25">
      <c r="A153" s="3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x14ac:dyDescent="0.25">
      <c r="A154" s="3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x14ac:dyDescent="0.25">
      <c r="A155" s="3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x14ac:dyDescent="0.25">
      <c r="A156" s="3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x14ac:dyDescent="0.25">
      <c r="A157" s="3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x14ac:dyDescent="0.25">
      <c r="A158" s="3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x14ac:dyDescent="0.25">
      <c r="A159" s="3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x14ac:dyDescent="0.25">
      <c r="A160" s="3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x14ac:dyDescent="0.25">
      <c r="A161" s="3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x14ac:dyDescent="0.25">
      <c r="A162" s="3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x14ac:dyDescent="0.25">
      <c r="A163" s="3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x14ac:dyDescent="0.25">
      <c r="A164" s="3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x14ac:dyDescent="0.25">
      <c r="A165" s="3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x14ac:dyDescent="0.25">
      <c r="A166" s="3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</sheetData>
  <sheetProtection password="CA3D" sheet="1" objects="1" scenarios="1"/>
  <mergeCells count="13">
    <mergeCell ref="A1:C1"/>
    <mergeCell ref="D1:K1"/>
    <mergeCell ref="B24:C24"/>
    <mergeCell ref="K4:K5"/>
    <mergeCell ref="B2:J2"/>
    <mergeCell ref="A4:A5"/>
    <mergeCell ref="B4:B5"/>
    <mergeCell ref="C4:C5"/>
    <mergeCell ref="D4:D5"/>
    <mergeCell ref="E4:F4"/>
    <mergeCell ref="G4:H4"/>
    <mergeCell ref="I4:J4"/>
    <mergeCell ref="B22:K22"/>
  </mergeCells>
  <pageMargins left="0.91" right="0.1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opLeftCell="A16" zoomScaleNormal="100" workbookViewId="0">
      <selection activeCell="A2" sqref="A2:K3"/>
    </sheetView>
  </sheetViews>
  <sheetFormatPr defaultRowHeight="15" x14ac:dyDescent="0.25"/>
  <cols>
    <col min="1" max="1" width="6.375" style="2" customWidth="1"/>
    <col min="2" max="2" width="71.625" style="2" customWidth="1"/>
    <col min="3" max="16384" width="9" style="2"/>
  </cols>
  <sheetData>
    <row r="1" spans="1:12" s="19" customFormat="1" ht="24.75" customHeight="1" x14ac:dyDescent="0.25">
      <c r="A1" s="54" t="s">
        <v>39</v>
      </c>
      <c r="B1" s="54"/>
      <c r="C1" s="54"/>
      <c r="D1" s="55" t="s">
        <v>44</v>
      </c>
      <c r="E1" s="55"/>
      <c r="F1" s="55"/>
      <c r="G1" s="55"/>
      <c r="H1" s="55"/>
      <c r="I1" s="55"/>
      <c r="J1" s="55"/>
      <c r="K1" s="55"/>
    </row>
    <row r="2" spans="1:12" ht="1.5" customHeight="1" x14ac:dyDescent="0.25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11"/>
    </row>
    <row r="3" spans="1:12" ht="45.7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3"/>
      <c r="L3" s="11"/>
    </row>
    <row r="4" spans="1:12" ht="15" customHeight="1" x14ac:dyDescent="0.25">
      <c r="A4" s="58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/>
      <c r="G4" s="57" t="s">
        <v>6</v>
      </c>
      <c r="H4" s="57"/>
      <c r="I4" s="57" t="s">
        <v>7</v>
      </c>
      <c r="J4" s="57"/>
      <c r="K4" s="57" t="s">
        <v>8</v>
      </c>
      <c r="L4" s="12"/>
    </row>
    <row r="5" spans="1:12" ht="27.75" customHeight="1" x14ac:dyDescent="0.25">
      <c r="A5" s="58"/>
      <c r="B5" s="57"/>
      <c r="C5" s="57"/>
      <c r="D5" s="57"/>
      <c r="E5" s="4" t="s">
        <v>9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57"/>
      <c r="L5" s="12"/>
    </row>
    <row r="6" spans="1:12" x14ac:dyDescent="0.2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12"/>
    </row>
    <row r="7" spans="1:12" ht="30" x14ac:dyDescent="0.25">
      <c r="A7" s="5">
        <v>2</v>
      </c>
      <c r="B7" s="6" t="s">
        <v>10</v>
      </c>
      <c r="C7" s="4" t="s">
        <v>11</v>
      </c>
      <c r="D7" s="7">
        <v>10</v>
      </c>
      <c r="E7" s="39"/>
      <c r="F7" s="39"/>
      <c r="G7" s="39"/>
      <c r="H7" s="39"/>
      <c r="I7" s="39"/>
      <c r="J7" s="39"/>
      <c r="K7" s="39"/>
      <c r="L7" s="12"/>
    </row>
    <row r="8" spans="1:12" ht="30" x14ac:dyDescent="0.25">
      <c r="A8" s="5">
        <v>3</v>
      </c>
      <c r="B8" s="6" t="s">
        <v>12</v>
      </c>
      <c r="C8" s="4" t="s">
        <v>11</v>
      </c>
      <c r="D8" s="7">
        <v>10</v>
      </c>
      <c r="E8" s="39"/>
      <c r="F8" s="39"/>
      <c r="G8" s="39"/>
      <c r="H8" s="39"/>
      <c r="I8" s="39"/>
      <c r="J8" s="39"/>
      <c r="K8" s="39"/>
      <c r="L8" s="12"/>
    </row>
    <row r="9" spans="1:12" x14ac:dyDescent="0.25">
      <c r="A9" s="5">
        <v>4</v>
      </c>
      <c r="B9" s="6" t="s">
        <v>13</v>
      </c>
      <c r="C9" s="4" t="s">
        <v>11</v>
      </c>
      <c r="D9" s="7">
        <v>10</v>
      </c>
      <c r="E9" s="39"/>
      <c r="F9" s="39"/>
      <c r="G9" s="39"/>
      <c r="H9" s="39"/>
      <c r="I9" s="39"/>
      <c r="J9" s="39"/>
      <c r="K9" s="39"/>
      <c r="L9" s="12"/>
    </row>
    <row r="10" spans="1:12" x14ac:dyDescent="0.25">
      <c r="A10" s="5">
        <v>5</v>
      </c>
      <c r="B10" s="6" t="s">
        <v>25</v>
      </c>
      <c r="C10" s="4" t="s">
        <v>11</v>
      </c>
      <c r="D10" s="7">
        <v>10</v>
      </c>
      <c r="E10" s="39"/>
      <c r="F10" s="39"/>
      <c r="G10" s="39"/>
      <c r="H10" s="39"/>
      <c r="I10" s="39"/>
      <c r="J10" s="39"/>
      <c r="K10" s="39"/>
      <c r="L10" s="12"/>
    </row>
    <row r="11" spans="1:12" ht="27" customHeight="1" x14ac:dyDescent="0.25">
      <c r="A11" s="5">
        <v>6</v>
      </c>
      <c r="B11" s="6" t="s">
        <v>14</v>
      </c>
      <c r="C11" s="4" t="s">
        <v>15</v>
      </c>
      <c r="D11" s="7">
        <v>330</v>
      </c>
      <c r="E11" s="39"/>
      <c r="F11" s="39"/>
      <c r="G11" s="39"/>
      <c r="H11" s="39"/>
      <c r="I11" s="39"/>
      <c r="J11" s="39"/>
      <c r="K11" s="39"/>
      <c r="L11" s="12"/>
    </row>
    <row r="12" spans="1:12" x14ac:dyDescent="0.25">
      <c r="A12" s="5">
        <v>7</v>
      </c>
      <c r="B12" s="6" t="s">
        <v>16</v>
      </c>
      <c r="C12" s="4" t="s">
        <v>15</v>
      </c>
      <c r="D12" s="7">
        <v>30</v>
      </c>
      <c r="E12" s="39"/>
      <c r="F12" s="39"/>
      <c r="G12" s="39"/>
      <c r="H12" s="39"/>
      <c r="I12" s="39"/>
      <c r="J12" s="39"/>
      <c r="K12" s="39"/>
      <c r="L12" s="12"/>
    </row>
    <row r="13" spans="1:12" x14ac:dyDescent="0.25">
      <c r="A13" s="5">
        <v>8</v>
      </c>
      <c r="B13" s="6" t="s">
        <v>19</v>
      </c>
      <c r="C13" s="4" t="s">
        <v>20</v>
      </c>
      <c r="D13" s="7">
        <v>1</v>
      </c>
      <c r="E13" s="39"/>
      <c r="F13" s="39"/>
      <c r="G13" s="39"/>
      <c r="H13" s="39"/>
      <c r="I13" s="39"/>
      <c r="J13" s="39"/>
      <c r="K13" s="39"/>
      <c r="L13" s="12"/>
    </row>
    <row r="14" spans="1:12" x14ac:dyDescent="0.25">
      <c r="A14" s="5"/>
      <c r="B14" s="8" t="s">
        <v>21</v>
      </c>
      <c r="C14" s="4"/>
      <c r="D14" s="7"/>
      <c r="E14" s="39"/>
      <c r="F14" s="39"/>
      <c r="G14" s="39"/>
      <c r="H14" s="39"/>
      <c r="I14" s="39"/>
      <c r="J14" s="39"/>
      <c r="K14" s="39"/>
      <c r="L14" s="12"/>
    </row>
    <row r="15" spans="1:12" x14ac:dyDescent="0.25">
      <c r="A15" s="5"/>
      <c r="B15" s="5" t="s">
        <v>22</v>
      </c>
      <c r="C15" s="4"/>
      <c r="D15" s="15" t="s">
        <v>45</v>
      </c>
      <c r="E15" s="39"/>
      <c r="F15" s="39"/>
      <c r="G15" s="39"/>
      <c r="H15" s="39"/>
      <c r="I15" s="39"/>
      <c r="J15" s="39"/>
      <c r="K15" s="39"/>
      <c r="L15" s="12"/>
    </row>
    <row r="16" spans="1:12" x14ac:dyDescent="0.25">
      <c r="A16" s="5"/>
      <c r="B16" s="8" t="s">
        <v>21</v>
      </c>
      <c r="C16" s="4"/>
      <c r="D16" s="15"/>
      <c r="E16" s="39"/>
      <c r="F16" s="39"/>
      <c r="G16" s="39"/>
      <c r="H16" s="39"/>
      <c r="I16" s="39"/>
      <c r="J16" s="39"/>
      <c r="K16" s="39"/>
      <c r="L16" s="12"/>
    </row>
    <row r="17" spans="1:12" x14ac:dyDescent="0.25">
      <c r="A17" s="5"/>
      <c r="B17" s="5" t="s">
        <v>23</v>
      </c>
      <c r="C17" s="4"/>
      <c r="D17" s="15" t="s">
        <v>45</v>
      </c>
      <c r="E17" s="39"/>
      <c r="F17" s="39"/>
      <c r="G17" s="39"/>
      <c r="H17" s="39"/>
      <c r="I17" s="39"/>
      <c r="J17" s="39"/>
      <c r="K17" s="39"/>
      <c r="L17" s="12"/>
    </row>
    <row r="18" spans="1:12" x14ac:dyDescent="0.25">
      <c r="A18" s="5"/>
      <c r="B18" s="8" t="s">
        <v>21</v>
      </c>
      <c r="C18" s="4"/>
      <c r="D18" s="15"/>
      <c r="E18" s="39"/>
      <c r="F18" s="39"/>
      <c r="G18" s="39"/>
      <c r="H18" s="39"/>
      <c r="I18" s="39"/>
      <c r="J18" s="39"/>
      <c r="K18" s="39"/>
      <c r="L18" s="12"/>
    </row>
    <row r="19" spans="1:12" ht="24.75" customHeight="1" x14ac:dyDescent="0.25">
      <c r="L19" s="11"/>
    </row>
    <row r="20" spans="1:12" s="19" customFormat="1" ht="45.75" customHeight="1" x14ac:dyDescent="0.25">
      <c r="B20" s="53" t="s">
        <v>47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2" s="19" customFormat="1" ht="15.75" x14ac:dyDescent="0.25">
      <c r="A21" s="36"/>
      <c r="B21" s="32" t="s">
        <v>37</v>
      </c>
      <c r="C21" s="32"/>
      <c r="D21" s="32"/>
      <c r="E21" s="32"/>
      <c r="F21" s="33"/>
      <c r="G21" s="33"/>
      <c r="H21" s="34"/>
    </row>
    <row r="22" spans="1:12" s="19" customFormat="1" ht="27.75" customHeight="1" x14ac:dyDescent="0.25">
      <c r="A22" s="36"/>
      <c r="B22" s="56" t="s">
        <v>38</v>
      </c>
      <c r="C22" s="56"/>
      <c r="D22" s="35"/>
      <c r="E22" s="35"/>
      <c r="F22" s="36"/>
      <c r="G22" s="36"/>
      <c r="H22" s="34"/>
    </row>
    <row r="23" spans="1:12" s="19" customFormat="1" x14ac:dyDescent="0.25">
      <c r="A23" s="36"/>
      <c r="B23" s="36"/>
      <c r="C23" s="40"/>
      <c r="D23" s="1"/>
      <c r="E23" s="1"/>
      <c r="F23" s="1"/>
    </row>
    <row r="24" spans="1:12" s="19" customFormat="1" x14ac:dyDescent="0.25">
      <c r="A24" s="36"/>
      <c r="B24" s="36"/>
      <c r="C24" s="40"/>
      <c r="D24" s="1"/>
      <c r="E24" s="1"/>
      <c r="F24" s="1"/>
    </row>
    <row r="25" spans="1:12" x14ac:dyDescent="0.25">
      <c r="A25" s="41"/>
      <c r="B25" s="42"/>
      <c r="C25" s="41"/>
      <c r="D25" s="10"/>
      <c r="E25" s="10"/>
      <c r="F25" s="10"/>
      <c r="G25" s="10"/>
      <c r="H25" s="10"/>
      <c r="I25" s="10"/>
      <c r="J25" s="10"/>
      <c r="K25" s="10"/>
      <c r="L25" s="11"/>
    </row>
    <row r="26" spans="1:12" x14ac:dyDescent="0.25">
      <c r="B26" s="14"/>
      <c r="C26" s="14"/>
      <c r="D26" s="13"/>
      <c r="E26" s="16"/>
      <c r="L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</sheetData>
  <sheetProtection password="CA3D" sheet="1" objects="1" scenarios="1"/>
  <mergeCells count="13">
    <mergeCell ref="B22:C22"/>
    <mergeCell ref="A1:C1"/>
    <mergeCell ref="D1:K1"/>
    <mergeCell ref="K4:K5"/>
    <mergeCell ref="A2:K3"/>
    <mergeCell ref="A4:A5"/>
    <mergeCell ref="B4:B5"/>
    <mergeCell ref="C4:C5"/>
    <mergeCell ref="D4:D5"/>
    <mergeCell ref="E4:F4"/>
    <mergeCell ref="G4:H4"/>
    <mergeCell ref="I4:J4"/>
    <mergeCell ref="B20:K20"/>
  </mergeCells>
  <pageMargins left="0.7" right="0.19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5</vt:i4>
      </vt:variant>
    </vt:vector>
  </HeadingPairs>
  <TitlesOfParts>
    <vt:vector size="5" baseType="lpstr">
      <vt:lpstr>ნაკრები</vt:lpstr>
      <vt:lpstr>აწყური</vt:lpstr>
      <vt:lpstr>აგარა</vt:lpstr>
      <vt:lpstr>ღრელი</vt:lpstr>
      <vt:lpstr>წნისი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Sudadze</dc:creator>
  <cp:lastModifiedBy>Keti Inasaridze</cp:lastModifiedBy>
  <cp:lastPrinted>2016-10-04T14:54:44Z</cp:lastPrinted>
  <dcterms:created xsi:type="dcterms:W3CDTF">2016-10-03T13:01:46Z</dcterms:created>
  <dcterms:modified xsi:type="dcterms:W3CDTF">2016-10-07T15:13:16Z</dcterms:modified>
</cp:coreProperties>
</file>