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<sst xmlns="http://schemas.openxmlformats.org/spreadsheetml/2006/main" count="253" uniqueCount="153">
  <si>
    <t>#</t>
  </si>
  <si>
    <t xml:space="preserve"> erT.</t>
  </si>
  <si>
    <t xml:space="preserve"> ganz.</t>
  </si>
  <si>
    <t xml:space="preserve">    masala</t>
  </si>
  <si>
    <t xml:space="preserve">  xelfasi</t>
  </si>
  <si>
    <t xml:space="preserve"> sul</t>
  </si>
  <si>
    <t xml:space="preserve"> jami</t>
  </si>
  <si>
    <t>samuSaoTa  dasaxeleba</t>
  </si>
  <si>
    <t>manqana meqanizmebi</t>
  </si>
  <si>
    <t xml:space="preserve">                        lokalur _ resursuli  xarjTaRricxva</t>
  </si>
  <si>
    <t>ჯამი</t>
  </si>
  <si>
    <t>კბ.მ</t>
  </si>
  <si>
    <t>მანქ/სთ</t>
  </si>
  <si>
    <t>გრძ.მ</t>
  </si>
  <si>
    <t>ტონა</t>
  </si>
  <si>
    <t>ნორმატ. ნომერი და შიფრი</t>
  </si>
  <si>
    <t>ერთ.</t>
  </si>
  <si>
    <t>სულ</t>
  </si>
  <si>
    <t>ნორმატიული ნორმა</t>
  </si>
  <si>
    <t xml:space="preserve"> </t>
  </si>
  <si>
    <t>სოფ. საქასრიაში მდ. საქასრიულაზე მცირე გამავლობის ხიდ–ბოგირის მოწყობა</t>
  </si>
  <si>
    <t>1–1</t>
  </si>
  <si>
    <t>1. თავი (სამშ. სამუშაოები)</t>
  </si>
  <si>
    <t>სნ1–23–8</t>
  </si>
  <si>
    <t>_,,_</t>
  </si>
  <si>
    <t>შრომითი რესურსი</t>
  </si>
  <si>
    <t>სრფ</t>
  </si>
  <si>
    <t>ექსკავატორი</t>
  </si>
  <si>
    <t>სხვა მანქანები</t>
  </si>
  <si>
    <t>1–23–8</t>
  </si>
  <si>
    <t>1–2</t>
  </si>
  <si>
    <t>1–3</t>
  </si>
  <si>
    <t>სნ11–5</t>
  </si>
  <si>
    <t>კაც/სთ</t>
  </si>
  <si>
    <t>ლარი</t>
  </si>
  <si>
    <t>–</t>
  </si>
  <si>
    <t>ხრეში</t>
  </si>
  <si>
    <t>2–1</t>
  </si>
  <si>
    <t>2–2</t>
  </si>
  <si>
    <t>სნ6–1–5</t>
  </si>
  <si>
    <t>სნ11–11</t>
  </si>
  <si>
    <t>ბეტონი მ–300</t>
  </si>
  <si>
    <t>11–1–11</t>
  </si>
  <si>
    <t>3–1</t>
  </si>
  <si>
    <t>3–2</t>
  </si>
  <si>
    <t>3–3</t>
  </si>
  <si>
    <t>სხვა მასალები</t>
  </si>
  <si>
    <t>მონოლითური რკ/ბეტონის ბურჯების მოწყობა მ–300 მარკის ბეტონით</t>
  </si>
  <si>
    <t>არმატურა ф8ФIII</t>
  </si>
  <si>
    <t>მავთული შედუღების</t>
  </si>
  <si>
    <t>ლურსმანი</t>
  </si>
  <si>
    <t>კგ</t>
  </si>
  <si>
    <t>კვ.მ</t>
  </si>
  <si>
    <t>ჩასატანებელი დეტალები</t>
  </si>
  <si>
    <t>4–1</t>
  </si>
  <si>
    <t>4–2</t>
  </si>
  <si>
    <t>4–3</t>
  </si>
  <si>
    <t>4–4</t>
  </si>
  <si>
    <t>4–5</t>
  </si>
  <si>
    <t>6–1–5</t>
  </si>
  <si>
    <t>სნ6–20</t>
  </si>
  <si>
    <t>6–1–20</t>
  </si>
  <si>
    <t>5–1</t>
  </si>
  <si>
    <t>5–2</t>
  </si>
  <si>
    <t>5–3</t>
  </si>
  <si>
    <t>5–4</t>
  </si>
  <si>
    <t>5–5</t>
  </si>
  <si>
    <t>სნ8–11</t>
  </si>
  <si>
    <t>6–1</t>
  </si>
  <si>
    <t>ფრთების შორის არის შევსება ხრეშით</t>
  </si>
  <si>
    <t>სნ1–969</t>
  </si>
  <si>
    <t>8–3–2</t>
  </si>
  <si>
    <t>7–1</t>
  </si>
  <si>
    <t>7–2</t>
  </si>
  <si>
    <t>7–3</t>
  </si>
  <si>
    <t>სნ15–614</t>
  </si>
  <si>
    <t>შეიღებოს ხიდის მოაჯირები ზეთ. საღებავით ორჯერ</t>
  </si>
  <si>
    <t>15–164–8</t>
  </si>
  <si>
    <t>ოლიფა</t>
  </si>
  <si>
    <t>8–1</t>
  </si>
  <si>
    <t>8–2</t>
  </si>
  <si>
    <t>8–3</t>
  </si>
  <si>
    <t>2. თავი (სამონტაჟო სამუშაოები)</t>
  </si>
  <si>
    <t>სნ9–11–1</t>
  </si>
  <si>
    <t>1–4</t>
  </si>
  <si>
    <t>1–5</t>
  </si>
  <si>
    <t>1–6</t>
  </si>
  <si>
    <t>1–7</t>
  </si>
  <si>
    <t>კვადრატული მილი 20X20</t>
  </si>
  <si>
    <t>ელექტროდი</t>
  </si>
  <si>
    <t>ამწე</t>
  </si>
  <si>
    <t>1–8</t>
  </si>
  <si>
    <t>1–9</t>
  </si>
  <si>
    <t>გრუნტის უკუჩაყრა ხელით (მოტკეპნით)</t>
  </si>
  <si>
    <t>1–10</t>
  </si>
  <si>
    <t>ღორღის ფენის მოწყობა ბურჯებისა და ფრთების ქვეშ ქვაბულში სისქით 10 სმ (მოტკეპნით)</t>
  </si>
  <si>
    <t>ღორღი (მოტკეპნით)</t>
  </si>
  <si>
    <t>სრფ13–123</t>
  </si>
  <si>
    <t>სრფ4.1–225</t>
  </si>
  <si>
    <t>სრფ4.1–323</t>
  </si>
  <si>
    <t>სრფ1.1–21</t>
  </si>
  <si>
    <t>სრფ1.1–36</t>
  </si>
  <si>
    <t>დახერხილი მასალა ქარგილისათვის</t>
  </si>
  <si>
    <t>სრფ5.1–8</t>
  </si>
  <si>
    <t>სრფ1.10–2</t>
  </si>
  <si>
    <t>სრფ4.1–203</t>
  </si>
  <si>
    <t>ზეთ. საღებავი ანტიკოროზიული</t>
  </si>
  <si>
    <t>სრფ4.2–28</t>
  </si>
  <si>
    <t>სრფ4.2–16</t>
  </si>
  <si>
    <t>ხიდ–ბოგირის ლით. კონსტრუქციების მონტაჟი (სავალი ნაწილი, მოაჯირები, თავში და ბოლოში ტვირთამწეობის შემზღუდავი ბარიერი)</t>
  </si>
  <si>
    <t>სრფ13–45</t>
  </si>
  <si>
    <t>ზედ.ხარჯი 10%</t>
  </si>
  <si>
    <t>1 და 2 თავის ჯამი</t>
  </si>
  <si>
    <t>10 სმ სისქის ბეტ. მომზადება ბურჯების ქვეშ</t>
  </si>
  <si>
    <t>ბურჯის ფრთების მოწყობა  ბეტონით</t>
  </si>
  <si>
    <t>გრუნტის დამუშავება ექსკავატორით ჩამჩით 0.5კბ.მ, ხიდ–ბოგირის ბურჯის და ფრთების მოსაწყ. (1.5*1.3*3.6*2+0.8*0.4*2.5*2+0.8*0.4*2*2, გრუნტის გვერდზე დაყრით)</t>
  </si>
  <si>
    <t>არმატურა ф12ФIII</t>
  </si>
  <si>
    <t>სრფ1.1–23</t>
  </si>
  <si>
    <t>.4-6</t>
  </si>
  <si>
    <t>.4-7</t>
  </si>
  <si>
    <t>.4-8</t>
  </si>
  <si>
    <t>.4-9</t>
  </si>
  <si>
    <t>.4-10</t>
  </si>
  <si>
    <t>ფურცლოვანი ფოლადი სისქით 6 მმ</t>
  </si>
  <si>
    <t>სრფ1.5–35</t>
  </si>
  <si>
    <t>ბეტონი მ–100</t>
  </si>
  <si>
    <t>სრფ4.1–319</t>
  </si>
  <si>
    <t xml:space="preserve"> მანქანები</t>
  </si>
  <si>
    <t>სრფ2.2–39</t>
  </si>
  <si>
    <t>სრფ2.2–41</t>
  </si>
  <si>
    <t>სრფ2.2–42</t>
  </si>
  <si>
    <t xml:space="preserve">სხვა ხარჯები </t>
  </si>
  <si>
    <t>5–6</t>
  </si>
  <si>
    <t>მანქანები</t>
  </si>
  <si>
    <t xml:space="preserve">სხვა მასალები </t>
  </si>
  <si>
    <t>გაუთვ. ხარჯი 3%</t>
  </si>
  <si>
    <t>ცალი</t>
  </si>
  <si>
    <t>ფურცლოვანი ფოლადი სისქით 8 მმ (0.3მ*3.3მ*2ც)</t>
  </si>
  <si>
    <t>სრფ1.5–36</t>
  </si>
  <si>
    <t>სრფ14</t>
  </si>
  <si>
    <t>კუთხოვანა 60X60X5</t>
  </si>
  <si>
    <t>სრფ1.3–46</t>
  </si>
  <si>
    <t>კვადრატული მილი 30X40</t>
  </si>
  <si>
    <t>სრფ2.2–37</t>
  </si>
  <si>
    <t>ბეტონის ტრანსპორტირება 31–35კმ–ზე (20,5*1.02*2.4=50.2ტ)</t>
  </si>
  <si>
    <t>ტრანსპორ. მასალების ღირებულებიდან 4%</t>
  </si>
  <si>
    <t>ორტესებრი ძელი #22</t>
  </si>
  <si>
    <t>სრფ1.3–8</t>
  </si>
  <si>
    <t>danarTi 1</t>
  </si>
  <si>
    <t>ტრანსპორ. მასალების ღირებულებიდან (araumetes) 4%</t>
  </si>
  <si>
    <t>ზედ.ხარჯი (araumetes) 8%</t>
  </si>
  <si>
    <t>გეგმ. დაგროვება (araumetes) 8%</t>
  </si>
  <si>
    <t xml:space="preserve">saxarjTaRricxvo Rirebuleba 10883 lari dRg-s gareSe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</si>
</sst>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2"/>
      <name val="AcadNusx"/>
      <family val="0"/>
    </font>
    <font>
      <sz val="14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b/>
      <sz val="14"/>
      <name val="Arial"/>
      <family val="2"/>
    </font>
    <font>
      <sz val="11"/>
      <name val="AcadNusx"/>
      <family val="0"/>
    </font>
    <font>
      <sz val="10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cadNusx"/>
      <family val="0"/>
    </font>
    <font>
      <sz val="9"/>
      <name val="AcadNusx"/>
      <family val="0"/>
    </font>
    <font>
      <sz val="8"/>
      <name val="AcadNusx"/>
      <family val="0"/>
    </font>
    <font>
      <b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cadNusx"/>
      <family val="0"/>
    </font>
    <font>
      <b/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b/>
      <sz val="9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3" fillId="33" borderId="17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5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wrapText="1"/>
    </xf>
    <xf numFmtId="2" fontId="58" fillId="0" borderId="10" xfId="0" applyNumberFormat="1" applyFont="1" applyBorder="1" applyAlignment="1">
      <alignment horizontal="center" vertical="center"/>
    </xf>
    <xf numFmtId="173" fontId="57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173" fontId="5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/>
    </xf>
    <xf numFmtId="174" fontId="57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20" fillId="33" borderId="11" xfId="0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17" fillId="33" borderId="15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9"/>
  <sheetViews>
    <sheetView tabSelected="1" zoomScale="120" zoomScaleNormal="120" zoomScalePageLayoutView="0" workbookViewId="0" topLeftCell="A2">
      <selection activeCell="J13" sqref="J13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55.421875" style="0" customWidth="1"/>
    <col min="4" max="4" width="7.421875" style="0" customWidth="1"/>
    <col min="5" max="5" width="7.7109375" style="0" customWidth="1"/>
    <col min="6" max="6" width="8.28125" style="0" customWidth="1"/>
    <col min="7" max="8" width="8.00390625" style="0" customWidth="1"/>
    <col min="9" max="9" width="6.28125" style="0" customWidth="1"/>
    <col min="10" max="10" width="7.421875" style="0" customWidth="1"/>
    <col min="11" max="11" width="6.28125" style="0" customWidth="1"/>
    <col min="12" max="12" width="7.28125" style="0" customWidth="1"/>
    <col min="13" max="13" width="9.7109375" style="0" customWidth="1"/>
  </cols>
  <sheetData>
    <row r="1" spans="1:22" ht="22.5" customHeight="1">
      <c r="A1" s="1"/>
      <c r="B1" s="1"/>
      <c r="C1" s="76" t="s">
        <v>9</v>
      </c>
      <c r="D1" s="76"/>
      <c r="E1" s="76"/>
      <c r="F1" s="76"/>
      <c r="G1" s="76"/>
      <c r="H1" s="76"/>
      <c r="I1" s="76"/>
      <c r="J1" s="76"/>
      <c r="K1" s="76"/>
      <c r="L1" s="76"/>
      <c r="M1" s="38"/>
      <c r="N1" s="5"/>
      <c r="O1" s="5"/>
      <c r="P1" s="5"/>
      <c r="Q1" s="5"/>
      <c r="R1" s="5"/>
      <c r="S1" s="5"/>
      <c r="T1" s="5"/>
      <c r="U1" s="5"/>
      <c r="V1" s="5"/>
    </row>
    <row r="2" spans="1:22" ht="23.25" customHeight="1">
      <c r="A2" s="41" t="s">
        <v>19</v>
      </c>
      <c r="B2" s="41"/>
      <c r="C2" s="78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41"/>
      <c r="N2" s="5"/>
      <c r="O2" s="5"/>
      <c r="P2" s="5"/>
      <c r="Q2" s="5"/>
      <c r="R2" s="5"/>
      <c r="S2" s="5"/>
      <c r="T2" s="5"/>
      <c r="U2" s="5"/>
      <c r="V2" s="5"/>
    </row>
    <row r="3" spans="1:22" ht="24" customHeight="1">
      <c r="A3" s="1"/>
      <c r="B3" s="1"/>
      <c r="C3" s="38"/>
      <c r="D3" s="40"/>
      <c r="E3" s="39"/>
      <c r="F3" s="39"/>
      <c r="G3" s="39"/>
      <c r="H3" s="80" t="s">
        <v>148</v>
      </c>
      <c r="I3" s="80"/>
      <c r="J3" s="80"/>
      <c r="K3" s="80"/>
      <c r="L3" s="80"/>
      <c r="M3" s="80"/>
      <c r="N3" s="5"/>
      <c r="O3" s="5"/>
      <c r="P3" s="5"/>
      <c r="Q3" s="5"/>
      <c r="R3" s="5"/>
      <c r="S3" s="5"/>
      <c r="T3" s="5"/>
      <c r="U3" s="5"/>
      <c r="V3" s="5"/>
    </row>
    <row r="4" spans="1:22" ht="22.5" customHeight="1">
      <c r="A4" s="1"/>
      <c r="B4" s="1"/>
      <c r="C4" s="77" t="s">
        <v>152</v>
      </c>
      <c r="D4" s="77"/>
      <c r="E4" s="77"/>
      <c r="F4" s="77"/>
      <c r="G4" s="77"/>
      <c r="H4" s="77"/>
      <c r="I4" s="77"/>
      <c r="J4" s="77"/>
      <c r="K4" s="77"/>
      <c r="L4" s="77"/>
      <c r="M4" s="77"/>
      <c r="O4" s="5"/>
      <c r="P4" s="5"/>
      <c r="Q4" s="5"/>
      <c r="R4" s="5"/>
      <c r="S4" s="5"/>
      <c r="T4" s="5"/>
      <c r="U4" s="5"/>
      <c r="V4" s="5"/>
    </row>
    <row r="5" spans="1:22" ht="27" customHeight="1">
      <c r="A5" s="17" t="s">
        <v>0</v>
      </c>
      <c r="B5" s="68" t="s">
        <v>15</v>
      </c>
      <c r="C5" s="72" t="s">
        <v>7</v>
      </c>
      <c r="D5" s="18" t="s">
        <v>2</v>
      </c>
      <c r="E5" s="70" t="s">
        <v>18</v>
      </c>
      <c r="F5" s="71"/>
      <c r="G5" s="54" t="s">
        <v>3</v>
      </c>
      <c r="H5" s="19"/>
      <c r="I5" s="54" t="s">
        <v>4</v>
      </c>
      <c r="J5" s="19"/>
      <c r="K5" s="70" t="s">
        <v>8</v>
      </c>
      <c r="L5" s="71"/>
      <c r="M5" s="18" t="s">
        <v>6</v>
      </c>
      <c r="N5" s="5"/>
      <c r="O5" s="5"/>
      <c r="P5" s="5"/>
      <c r="Q5" s="5"/>
      <c r="R5" s="5"/>
      <c r="S5" s="5"/>
      <c r="T5" s="5"/>
      <c r="U5" s="5"/>
      <c r="V5" s="5"/>
    </row>
    <row r="6" spans="1:22" ht="15.75" customHeight="1">
      <c r="A6" s="20"/>
      <c r="B6" s="69"/>
      <c r="C6" s="73"/>
      <c r="D6" s="21" t="s">
        <v>1</v>
      </c>
      <c r="E6" s="57" t="s">
        <v>16</v>
      </c>
      <c r="F6" s="57" t="s">
        <v>17</v>
      </c>
      <c r="G6" s="21" t="s">
        <v>1</v>
      </c>
      <c r="H6" s="21" t="s">
        <v>5</v>
      </c>
      <c r="I6" s="21" t="s">
        <v>1</v>
      </c>
      <c r="J6" s="21" t="s">
        <v>5</v>
      </c>
      <c r="K6" s="21" t="s">
        <v>1</v>
      </c>
      <c r="L6" s="22" t="s">
        <v>5</v>
      </c>
      <c r="M6" s="23"/>
      <c r="N6" s="5"/>
      <c r="O6" s="5"/>
      <c r="P6" s="5"/>
      <c r="Q6" s="5"/>
      <c r="R6" s="5"/>
      <c r="S6" s="5"/>
      <c r="T6" s="5"/>
      <c r="U6" s="5"/>
      <c r="V6" s="5"/>
    </row>
    <row r="7" spans="1:22" ht="12" customHeight="1">
      <c r="A7" s="24">
        <v>1</v>
      </c>
      <c r="B7" s="43"/>
      <c r="C7" s="43">
        <v>2</v>
      </c>
      <c r="D7" s="24">
        <v>3</v>
      </c>
      <c r="E7" s="24">
        <v>4</v>
      </c>
      <c r="F7" s="24"/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5">
        <v>10</v>
      </c>
      <c r="M7" s="26">
        <v>11</v>
      </c>
      <c r="N7" s="5"/>
      <c r="O7" s="5"/>
      <c r="P7" s="5"/>
      <c r="Q7" s="5"/>
      <c r="R7" s="5"/>
      <c r="S7" s="5"/>
      <c r="T7" s="5"/>
      <c r="U7" s="5"/>
      <c r="V7" s="5"/>
    </row>
    <row r="8" spans="1:22" ht="12.75" customHeight="1">
      <c r="A8" s="52"/>
      <c r="B8" s="55"/>
      <c r="C8" s="48" t="s">
        <v>22</v>
      </c>
      <c r="D8" s="51"/>
      <c r="E8" s="47"/>
      <c r="F8" s="47"/>
      <c r="G8" s="47"/>
      <c r="H8" s="47"/>
      <c r="I8" s="47"/>
      <c r="J8" s="47"/>
      <c r="K8" s="47"/>
      <c r="L8" s="47"/>
      <c r="M8" s="49"/>
      <c r="N8" s="5"/>
      <c r="O8" s="5"/>
      <c r="P8" s="5"/>
      <c r="Q8" s="5"/>
      <c r="R8" s="5"/>
      <c r="S8" s="5"/>
      <c r="T8" s="5"/>
      <c r="U8" s="5"/>
      <c r="V8" s="5"/>
    </row>
    <row r="9" spans="1:22" ht="48" customHeight="1">
      <c r="A9" s="62">
        <v>1</v>
      </c>
      <c r="B9" s="55" t="s">
        <v>23</v>
      </c>
      <c r="C9" s="63" t="s">
        <v>115</v>
      </c>
      <c r="D9" s="51" t="s">
        <v>11</v>
      </c>
      <c r="E9" s="47" t="s">
        <v>35</v>
      </c>
      <c r="F9" s="49">
        <v>24</v>
      </c>
      <c r="G9" s="49"/>
      <c r="H9" s="49"/>
      <c r="I9" s="49"/>
      <c r="J9" s="49"/>
      <c r="K9" s="49"/>
      <c r="L9" s="49"/>
      <c r="M9" s="49"/>
      <c r="N9" s="5"/>
      <c r="O9" s="5"/>
      <c r="P9" s="5"/>
      <c r="Q9" s="5"/>
      <c r="R9" s="5"/>
      <c r="S9" s="5"/>
      <c r="T9" s="5"/>
      <c r="U9" s="5"/>
      <c r="V9" s="5"/>
    </row>
    <row r="10" spans="1:22" ht="12" customHeight="1">
      <c r="A10" s="52" t="s">
        <v>21</v>
      </c>
      <c r="B10" s="55" t="s">
        <v>24</v>
      </c>
      <c r="C10" s="45" t="s">
        <v>25</v>
      </c>
      <c r="D10" s="51" t="s">
        <v>33</v>
      </c>
      <c r="E10" s="50">
        <v>0.0608</v>
      </c>
      <c r="F10" s="47">
        <f>F9*E10</f>
        <v>1.4592</v>
      </c>
      <c r="G10" s="47"/>
      <c r="H10" s="47"/>
      <c r="I10" s="47"/>
      <c r="J10" s="47"/>
      <c r="K10" s="47"/>
      <c r="L10" s="47"/>
      <c r="M10" s="47"/>
      <c r="N10" s="5"/>
      <c r="O10" s="5"/>
      <c r="P10" s="5"/>
      <c r="Q10" s="5"/>
      <c r="R10" s="5"/>
      <c r="S10" s="5"/>
      <c r="T10" s="5"/>
      <c r="U10" s="5"/>
      <c r="V10" s="5"/>
    </row>
    <row r="11" spans="1:22" ht="12" customHeight="1">
      <c r="A11" s="52" t="s">
        <v>30</v>
      </c>
      <c r="B11" s="55" t="s">
        <v>97</v>
      </c>
      <c r="C11" s="58" t="s">
        <v>27</v>
      </c>
      <c r="D11" s="51" t="s">
        <v>12</v>
      </c>
      <c r="E11" s="50">
        <v>0.143</v>
      </c>
      <c r="F11" s="47">
        <f>F9*E11</f>
        <v>3.4319999999999995</v>
      </c>
      <c r="G11" s="47"/>
      <c r="H11" s="47"/>
      <c r="I11" s="47"/>
      <c r="J11" s="47"/>
      <c r="K11" s="47"/>
      <c r="L11" s="47"/>
      <c r="M11" s="47"/>
      <c r="N11" s="5"/>
      <c r="O11" s="5"/>
      <c r="P11" s="5"/>
      <c r="Q11" s="5"/>
      <c r="R11" s="5"/>
      <c r="S11" s="5"/>
      <c r="T11" s="5"/>
      <c r="U11" s="5"/>
      <c r="V11" s="5"/>
    </row>
    <row r="12" spans="1:22" ht="12.75" customHeight="1">
      <c r="A12" s="52" t="s">
        <v>31</v>
      </c>
      <c r="B12" s="55" t="s">
        <v>29</v>
      </c>
      <c r="C12" s="60" t="s">
        <v>28</v>
      </c>
      <c r="D12" s="46" t="s">
        <v>34</v>
      </c>
      <c r="E12" s="50">
        <v>0.002</v>
      </c>
      <c r="F12" s="47">
        <f>F9*E12</f>
        <v>0.048</v>
      </c>
      <c r="G12" s="47"/>
      <c r="H12" s="47"/>
      <c r="I12" s="47"/>
      <c r="J12" s="47"/>
      <c r="K12" s="47"/>
      <c r="L12" s="47"/>
      <c r="M12" s="47"/>
      <c r="N12" s="5"/>
      <c r="O12" s="5"/>
      <c r="P12" s="5"/>
      <c r="Q12" s="5"/>
      <c r="R12" s="5"/>
      <c r="S12" s="5"/>
      <c r="T12" s="5"/>
      <c r="U12" s="5"/>
      <c r="V12" s="5"/>
    </row>
    <row r="13" spans="1:22" ht="24" customHeight="1">
      <c r="A13" s="61">
        <v>2</v>
      </c>
      <c r="B13" s="56" t="s">
        <v>32</v>
      </c>
      <c r="C13" s="63" t="s">
        <v>95</v>
      </c>
      <c r="D13" s="46" t="s">
        <v>11</v>
      </c>
      <c r="E13" s="47" t="s">
        <v>35</v>
      </c>
      <c r="F13" s="49">
        <v>1.16</v>
      </c>
      <c r="G13" s="47"/>
      <c r="H13" s="47"/>
      <c r="I13" s="47"/>
      <c r="J13" s="47"/>
      <c r="K13" s="47"/>
      <c r="L13" s="47"/>
      <c r="M13" s="49"/>
      <c r="N13" s="5"/>
      <c r="O13" s="5"/>
      <c r="P13" s="5"/>
      <c r="Q13" s="5"/>
      <c r="R13" s="5"/>
      <c r="S13" s="5"/>
      <c r="T13" s="5"/>
      <c r="U13" s="5"/>
      <c r="V13" s="5"/>
    </row>
    <row r="14" spans="1:22" ht="12" customHeight="1">
      <c r="A14" s="12" t="s">
        <v>37</v>
      </c>
      <c r="B14" s="55" t="s">
        <v>24</v>
      </c>
      <c r="C14" s="45" t="s">
        <v>25</v>
      </c>
      <c r="D14" s="46" t="s">
        <v>33</v>
      </c>
      <c r="E14" s="47">
        <v>3.16</v>
      </c>
      <c r="F14" s="47">
        <f>F13*E14</f>
        <v>3.6656</v>
      </c>
      <c r="G14" s="47"/>
      <c r="H14" s="53"/>
      <c r="I14" s="47"/>
      <c r="J14" s="47"/>
      <c r="K14" s="50"/>
      <c r="L14" s="47"/>
      <c r="M14" s="47"/>
      <c r="N14" s="5"/>
      <c r="O14" s="5"/>
      <c r="P14" s="5"/>
      <c r="Q14" s="5"/>
      <c r="R14" s="5"/>
      <c r="S14" s="5"/>
      <c r="T14" s="5"/>
      <c r="U14" s="5"/>
      <c r="V14" s="5"/>
    </row>
    <row r="15" spans="1:22" ht="12.75" customHeight="1">
      <c r="A15" s="12" t="s">
        <v>38</v>
      </c>
      <c r="B15" s="56" t="s">
        <v>98</v>
      </c>
      <c r="C15" s="45" t="s">
        <v>96</v>
      </c>
      <c r="D15" s="46" t="s">
        <v>11</v>
      </c>
      <c r="E15" s="47">
        <v>1.25</v>
      </c>
      <c r="F15" s="47">
        <f>F13*E15</f>
        <v>1.45</v>
      </c>
      <c r="G15" s="47"/>
      <c r="H15" s="47"/>
      <c r="I15" s="47"/>
      <c r="J15" s="47"/>
      <c r="K15" s="50"/>
      <c r="L15" s="47"/>
      <c r="M15" s="47"/>
      <c r="N15" s="5"/>
      <c r="O15" s="5"/>
      <c r="P15" s="5"/>
      <c r="Q15" s="5"/>
      <c r="R15" s="5"/>
      <c r="S15" s="5"/>
      <c r="T15" s="5"/>
      <c r="U15" s="5"/>
      <c r="V15" s="5"/>
    </row>
    <row r="16" spans="1:22" ht="12.75" customHeight="1">
      <c r="A16" s="61">
        <v>3</v>
      </c>
      <c r="B16" s="56" t="s">
        <v>40</v>
      </c>
      <c r="C16" s="63" t="s">
        <v>113</v>
      </c>
      <c r="D16" s="46" t="s">
        <v>11</v>
      </c>
      <c r="E16" s="47" t="s">
        <v>35</v>
      </c>
      <c r="F16" s="49">
        <v>0.68</v>
      </c>
      <c r="G16" s="47"/>
      <c r="H16" s="47"/>
      <c r="I16" s="47"/>
      <c r="J16" s="47"/>
      <c r="K16" s="50"/>
      <c r="L16" s="47"/>
      <c r="M16" s="49"/>
      <c r="N16" s="5"/>
      <c r="O16" s="5"/>
      <c r="P16" s="5"/>
      <c r="Q16" s="5"/>
      <c r="R16" s="5"/>
      <c r="S16" s="5"/>
      <c r="T16" s="5"/>
      <c r="U16" s="5"/>
      <c r="V16" s="5"/>
    </row>
    <row r="17" spans="1:22" ht="12" customHeight="1">
      <c r="A17" s="12" t="s">
        <v>43</v>
      </c>
      <c r="B17" s="55" t="s">
        <v>24</v>
      </c>
      <c r="C17" s="60" t="s">
        <v>25</v>
      </c>
      <c r="D17" s="46" t="s">
        <v>33</v>
      </c>
      <c r="E17" s="47">
        <v>2.9</v>
      </c>
      <c r="F17" s="47">
        <f>F16*E17</f>
        <v>1.972</v>
      </c>
      <c r="G17" s="47"/>
      <c r="H17" s="47"/>
      <c r="I17" s="47"/>
      <c r="J17" s="47"/>
      <c r="K17" s="50"/>
      <c r="L17" s="47"/>
      <c r="M17" s="47"/>
      <c r="N17" s="5"/>
      <c r="O17" s="5"/>
      <c r="P17" s="5"/>
      <c r="Q17" s="5"/>
      <c r="R17" s="5"/>
      <c r="S17" s="5"/>
      <c r="T17" s="5"/>
      <c r="U17" s="5"/>
      <c r="V17" s="5"/>
    </row>
    <row r="18" spans="1:22" ht="12.75" customHeight="1">
      <c r="A18" s="12" t="s">
        <v>44</v>
      </c>
      <c r="B18" s="56" t="s">
        <v>126</v>
      </c>
      <c r="C18" s="45" t="s">
        <v>125</v>
      </c>
      <c r="D18" s="46" t="s">
        <v>11</v>
      </c>
      <c r="E18" s="47">
        <v>1.02</v>
      </c>
      <c r="F18" s="47">
        <f>F16*E18</f>
        <v>0.6936000000000001</v>
      </c>
      <c r="G18" s="47"/>
      <c r="H18" s="47"/>
      <c r="I18" s="47"/>
      <c r="J18" s="47"/>
      <c r="K18" s="47"/>
      <c r="L18" s="47"/>
      <c r="M18" s="47"/>
      <c r="N18" s="5"/>
      <c r="O18" s="5"/>
      <c r="P18" s="5"/>
      <c r="Q18" s="5"/>
      <c r="R18" s="5"/>
      <c r="S18" s="5"/>
      <c r="T18" s="5"/>
      <c r="U18" s="5"/>
      <c r="V18" s="5"/>
    </row>
    <row r="19" spans="1:22" ht="11.25" customHeight="1">
      <c r="A19" s="12" t="s">
        <v>45</v>
      </c>
      <c r="B19" s="56" t="s">
        <v>42</v>
      </c>
      <c r="C19" s="45" t="s">
        <v>46</v>
      </c>
      <c r="D19" s="46" t="s">
        <v>34</v>
      </c>
      <c r="E19" s="47">
        <v>0.88</v>
      </c>
      <c r="F19" s="47">
        <f>F16*E19</f>
        <v>0.5984</v>
      </c>
      <c r="G19" s="47"/>
      <c r="H19" s="47"/>
      <c r="I19" s="47"/>
      <c r="J19" s="47"/>
      <c r="K19" s="47"/>
      <c r="L19" s="47"/>
      <c r="M19" s="47"/>
      <c r="N19" s="5"/>
      <c r="O19" s="5"/>
      <c r="P19" s="5"/>
      <c r="Q19" s="5"/>
      <c r="R19" s="5"/>
      <c r="S19" s="5"/>
      <c r="T19" s="5"/>
      <c r="U19" s="5"/>
      <c r="V19" s="5"/>
    </row>
    <row r="20" spans="1:22" ht="24" customHeight="1">
      <c r="A20" s="61">
        <v>4</v>
      </c>
      <c r="B20" s="56" t="s">
        <v>39</v>
      </c>
      <c r="C20" s="63" t="s">
        <v>47</v>
      </c>
      <c r="D20" s="46" t="s">
        <v>11</v>
      </c>
      <c r="E20" s="47" t="s">
        <v>35</v>
      </c>
      <c r="F20" s="49">
        <v>12.08</v>
      </c>
      <c r="G20" s="47"/>
      <c r="H20" s="47"/>
      <c r="I20" s="47"/>
      <c r="J20" s="47"/>
      <c r="K20" s="50"/>
      <c r="L20" s="47"/>
      <c r="M20" s="49"/>
      <c r="N20" s="5"/>
      <c r="O20" s="5"/>
      <c r="P20" s="5"/>
      <c r="Q20" s="5"/>
      <c r="R20" s="5"/>
      <c r="S20" s="5"/>
      <c r="T20" s="5"/>
      <c r="U20" s="5"/>
      <c r="V20" s="5"/>
    </row>
    <row r="21" spans="1:22" ht="12" customHeight="1">
      <c r="A21" s="12" t="s">
        <v>54</v>
      </c>
      <c r="B21" s="55" t="s">
        <v>24</v>
      </c>
      <c r="C21" s="60" t="s">
        <v>25</v>
      </c>
      <c r="D21" s="46" t="s">
        <v>33</v>
      </c>
      <c r="E21" s="47">
        <v>6.65</v>
      </c>
      <c r="F21" s="47">
        <f>F20*E21</f>
        <v>80.33200000000001</v>
      </c>
      <c r="G21" s="47"/>
      <c r="H21" s="47"/>
      <c r="I21" s="47"/>
      <c r="J21" s="47"/>
      <c r="K21" s="50"/>
      <c r="L21" s="47"/>
      <c r="M21" s="47"/>
      <c r="N21" s="5"/>
      <c r="O21" s="5"/>
      <c r="P21" s="5"/>
      <c r="Q21" s="5"/>
      <c r="R21" s="5"/>
      <c r="S21" s="5"/>
      <c r="T21" s="5"/>
      <c r="U21" s="5"/>
      <c r="V21" s="5"/>
    </row>
    <row r="22" spans="1:22" ht="12" customHeight="1">
      <c r="A22" s="12" t="s">
        <v>55</v>
      </c>
      <c r="B22" s="56"/>
      <c r="C22" s="45" t="s">
        <v>127</v>
      </c>
      <c r="D22" s="46" t="s">
        <v>34</v>
      </c>
      <c r="E22" s="47">
        <v>0.59</v>
      </c>
      <c r="F22" s="47">
        <f>F20*E22</f>
        <v>7.127199999999999</v>
      </c>
      <c r="G22" s="47"/>
      <c r="H22" s="47"/>
      <c r="I22" s="47"/>
      <c r="J22" s="47"/>
      <c r="K22" s="47"/>
      <c r="L22" s="47"/>
      <c r="M22" s="47"/>
      <c r="N22" s="5"/>
      <c r="O22" s="5"/>
      <c r="P22" s="5"/>
      <c r="Q22" s="5"/>
      <c r="R22" s="5"/>
      <c r="S22" s="5"/>
      <c r="T22" s="5"/>
      <c r="U22" s="5"/>
      <c r="V22" s="5"/>
    </row>
    <row r="23" spans="1:22" ht="12.75" customHeight="1">
      <c r="A23" s="12" t="s">
        <v>56</v>
      </c>
      <c r="B23" s="56" t="s">
        <v>99</v>
      </c>
      <c r="C23" s="45" t="s">
        <v>41</v>
      </c>
      <c r="D23" s="46" t="s">
        <v>11</v>
      </c>
      <c r="E23" s="50">
        <v>1.02</v>
      </c>
      <c r="F23" s="47">
        <f>F20*E23</f>
        <v>12.3216</v>
      </c>
      <c r="G23" s="47"/>
      <c r="H23" s="47"/>
      <c r="I23" s="47"/>
      <c r="J23" s="47"/>
      <c r="K23" s="50"/>
      <c r="L23" s="47"/>
      <c r="M23" s="47"/>
      <c r="N23" s="5"/>
      <c r="O23" s="5"/>
      <c r="P23" s="5"/>
      <c r="Q23" s="5"/>
      <c r="R23" s="5"/>
      <c r="S23" s="5"/>
      <c r="T23" s="5"/>
      <c r="U23" s="5"/>
      <c r="V23" s="5"/>
    </row>
    <row r="24" spans="1:22" ht="12" customHeight="1">
      <c r="A24" s="12" t="s">
        <v>57</v>
      </c>
      <c r="B24" s="56" t="s">
        <v>117</v>
      </c>
      <c r="C24" s="45" t="s">
        <v>116</v>
      </c>
      <c r="D24" s="46" t="s">
        <v>13</v>
      </c>
      <c r="E24" s="47" t="s">
        <v>35</v>
      </c>
      <c r="F24" s="47">
        <v>312</v>
      </c>
      <c r="G24" s="47"/>
      <c r="H24" s="47"/>
      <c r="I24" s="47"/>
      <c r="J24" s="47"/>
      <c r="K24" s="50"/>
      <c r="L24" s="47"/>
      <c r="M24" s="47"/>
      <c r="N24" s="5"/>
      <c r="O24" s="5"/>
      <c r="P24" s="5"/>
      <c r="Q24" s="5"/>
      <c r="R24" s="5"/>
      <c r="S24" s="5"/>
      <c r="T24" s="5"/>
      <c r="U24" s="5"/>
      <c r="V24" s="5"/>
    </row>
    <row r="25" spans="1:22" ht="12.75" customHeight="1">
      <c r="A25" s="12" t="s">
        <v>58</v>
      </c>
      <c r="B25" s="56" t="s">
        <v>100</v>
      </c>
      <c r="C25" s="45" t="s">
        <v>48</v>
      </c>
      <c r="D25" s="46" t="s">
        <v>13</v>
      </c>
      <c r="E25" s="47" t="s">
        <v>35</v>
      </c>
      <c r="F25" s="47">
        <v>255</v>
      </c>
      <c r="G25" s="47"/>
      <c r="H25" s="47"/>
      <c r="I25" s="47"/>
      <c r="J25" s="47"/>
      <c r="K25" s="50"/>
      <c r="L25" s="47"/>
      <c r="M25" s="47"/>
      <c r="N25" s="5"/>
      <c r="O25" s="5"/>
      <c r="P25" s="5"/>
      <c r="Q25" s="5"/>
      <c r="R25" s="5"/>
      <c r="S25" s="5"/>
      <c r="T25" s="5"/>
      <c r="U25" s="5"/>
      <c r="V25" s="5"/>
    </row>
    <row r="26" spans="1:22" ht="12.75" customHeight="1">
      <c r="A26" s="65" t="s">
        <v>118</v>
      </c>
      <c r="B26" s="56" t="s">
        <v>101</v>
      </c>
      <c r="C26" s="45" t="s">
        <v>49</v>
      </c>
      <c r="D26" s="46" t="s">
        <v>51</v>
      </c>
      <c r="E26" s="47" t="s">
        <v>35</v>
      </c>
      <c r="F26" s="47">
        <v>15</v>
      </c>
      <c r="G26" s="47"/>
      <c r="H26" s="47"/>
      <c r="I26" s="47"/>
      <c r="J26" s="47"/>
      <c r="K26" s="50"/>
      <c r="L26" s="47"/>
      <c r="M26" s="47"/>
      <c r="N26" s="5"/>
      <c r="O26" s="5"/>
      <c r="P26" s="5"/>
      <c r="Q26" s="5"/>
      <c r="R26" s="5"/>
      <c r="S26" s="5"/>
      <c r="T26" s="5"/>
      <c r="U26" s="5"/>
      <c r="V26" s="5"/>
    </row>
    <row r="27" spans="1:22" ht="12.75" customHeight="1">
      <c r="A27" s="65" t="s">
        <v>119</v>
      </c>
      <c r="B27" s="56" t="s">
        <v>103</v>
      </c>
      <c r="C27" s="45" t="s">
        <v>102</v>
      </c>
      <c r="D27" s="46" t="s">
        <v>11</v>
      </c>
      <c r="E27" s="50">
        <v>0.058</v>
      </c>
      <c r="F27" s="47">
        <f>F20*E27</f>
        <v>0.70064</v>
      </c>
      <c r="G27" s="47"/>
      <c r="H27" s="47"/>
      <c r="I27" s="47"/>
      <c r="J27" s="47"/>
      <c r="K27" s="50"/>
      <c r="L27" s="47"/>
      <c r="M27" s="47"/>
      <c r="N27" s="5"/>
      <c r="O27" s="5"/>
      <c r="P27" s="5"/>
      <c r="Q27" s="5"/>
      <c r="R27" s="5"/>
      <c r="S27" s="5"/>
      <c r="T27" s="5"/>
      <c r="U27" s="5"/>
      <c r="V27" s="5"/>
    </row>
    <row r="28" spans="1:22" ht="12" customHeight="1">
      <c r="A28" s="65" t="s">
        <v>120</v>
      </c>
      <c r="B28" s="56" t="s">
        <v>104</v>
      </c>
      <c r="C28" s="45" t="s">
        <v>50</v>
      </c>
      <c r="D28" s="46" t="s">
        <v>51</v>
      </c>
      <c r="E28" s="47">
        <v>0.3</v>
      </c>
      <c r="F28" s="47">
        <f>F20*E28</f>
        <v>3.6239999999999997</v>
      </c>
      <c r="G28" s="47"/>
      <c r="H28" s="47"/>
      <c r="I28" s="47"/>
      <c r="J28" s="47"/>
      <c r="K28" s="50"/>
      <c r="L28" s="47"/>
      <c r="M28" s="47"/>
      <c r="N28" s="5"/>
      <c r="O28" s="5"/>
      <c r="P28" s="5"/>
      <c r="Q28" s="5"/>
      <c r="R28" s="5"/>
      <c r="S28" s="5"/>
      <c r="T28" s="5"/>
      <c r="U28" s="5"/>
      <c r="V28" s="5"/>
    </row>
    <row r="29" spans="1:22" ht="11.25" customHeight="1">
      <c r="A29" s="12" t="s">
        <v>121</v>
      </c>
      <c r="B29" s="56" t="s">
        <v>26</v>
      </c>
      <c r="C29" s="45" t="s">
        <v>53</v>
      </c>
      <c r="D29" s="46" t="s">
        <v>136</v>
      </c>
      <c r="E29" s="47" t="s">
        <v>35</v>
      </c>
      <c r="F29" s="47">
        <v>10</v>
      </c>
      <c r="G29" s="47"/>
      <c r="H29" s="47"/>
      <c r="I29" s="47"/>
      <c r="J29" s="47"/>
      <c r="K29" s="50"/>
      <c r="L29" s="47"/>
      <c r="M29" s="47"/>
      <c r="N29" s="5"/>
      <c r="O29" s="5"/>
      <c r="P29" s="5"/>
      <c r="Q29" s="5"/>
      <c r="R29" s="5"/>
      <c r="S29" s="5"/>
      <c r="T29" s="5"/>
      <c r="U29" s="5"/>
      <c r="V29" s="5"/>
    </row>
    <row r="30" spans="1:22" ht="13.5" customHeight="1">
      <c r="A30" s="12" t="s">
        <v>122</v>
      </c>
      <c r="B30" s="56" t="s">
        <v>59</v>
      </c>
      <c r="C30" s="45" t="s">
        <v>46</v>
      </c>
      <c r="D30" s="46" t="s">
        <v>34</v>
      </c>
      <c r="E30" s="47">
        <v>0.4</v>
      </c>
      <c r="F30" s="47">
        <f>F20*E30</f>
        <v>4.832000000000001</v>
      </c>
      <c r="G30" s="47"/>
      <c r="H30" s="47"/>
      <c r="I30" s="47"/>
      <c r="J30" s="47"/>
      <c r="K30" s="47"/>
      <c r="L30" s="47"/>
      <c r="M30" s="47"/>
      <c r="N30" s="5"/>
      <c r="O30" s="5"/>
      <c r="P30" s="5"/>
      <c r="Q30" s="5"/>
      <c r="R30" s="5"/>
      <c r="S30" s="5"/>
      <c r="T30" s="5"/>
      <c r="U30" s="5"/>
      <c r="V30" s="5"/>
    </row>
    <row r="31" spans="1:22" ht="13.5" customHeight="1">
      <c r="A31" s="61">
        <v>5</v>
      </c>
      <c r="B31" s="56" t="s">
        <v>60</v>
      </c>
      <c r="C31" s="63" t="s">
        <v>114</v>
      </c>
      <c r="D31" s="46" t="s">
        <v>11</v>
      </c>
      <c r="E31" s="47" t="s">
        <v>35</v>
      </c>
      <c r="F31" s="49">
        <v>7.74</v>
      </c>
      <c r="G31" s="47"/>
      <c r="H31" s="47"/>
      <c r="I31" s="47"/>
      <c r="J31" s="47"/>
      <c r="K31" s="50"/>
      <c r="L31" s="47"/>
      <c r="M31" s="49"/>
      <c r="N31" s="5"/>
      <c r="O31" s="5"/>
      <c r="P31" s="5"/>
      <c r="Q31" s="5"/>
      <c r="R31" s="5"/>
      <c r="S31" s="5"/>
      <c r="T31" s="5"/>
      <c r="U31" s="5"/>
      <c r="V31" s="5"/>
    </row>
    <row r="32" spans="1:22" ht="12" customHeight="1">
      <c r="A32" s="12" t="s">
        <v>62</v>
      </c>
      <c r="B32" s="55" t="s">
        <v>24</v>
      </c>
      <c r="C32" s="45" t="s">
        <v>25</v>
      </c>
      <c r="D32" s="46" t="s">
        <v>33</v>
      </c>
      <c r="E32" s="47">
        <v>2.86</v>
      </c>
      <c r="F32" s="47">
        <f>F31*E32</f>
        <v>22.1364</v>
      </c>
      <c r="G32" s="47"/>
      <c r="H32" s="47"/>
      <c r="I32" s="47"/>
      <c r="J32" s="47"/>
      <c r="K32" s="50"/>
      <c r="L32" s="47"/>
      <c r="M32" s="47"/>
      <c r="N32" s="5"/>
      <c r="O32" s="5"/>
      <c r="P32" s="5"/>
      <c r="Q32" s="5"/>
      <c r="R32" s="5"/>
      <c r="S32" s="5"/>
      <c r="T32" s="5"/>
      <c r="U32" s="5"/>
      <c r="V32" s="5"/>
    </row>
    <row r="33" spans="1:22" ht="9.75" customHeight="1">
      <c r="A33" s="12" t="s">
        <v>63</v>
      </c>
      <c r="B33" s="55"/>
      <c r="C33" s="45" t="s">
        <v>133</v>
      </c>
      <c r="D33" s="46" t="s">
        <v>34</v>
      </c>
      <c r="E33" s="47">
        <v>0.76</v>
      </c>
      <c r="F33" s="47">
        <f>F31*E33</f>
        <v>5.8824000000000005</v>
      </c>
      <c r="G33" s="47"/>
      <c r="H33" s="47"/>
      <c r="I33" s="47"/>
      <c r="J33" s="47"/>
      <c r="K33" s="50"/>
      <c r="L33" s="47"/>
      <c r="M33" s="47"/>
      <c r="N33" s="5"/>
      <c r="O33" s="5"/>
      <c r="P33" s="5"/>
      <c r="Q33" s="5"/>
      <c r="R33" s="5"/>
      <c r="S33" s="5"/>
      <c r="T33" s="5"/>
      <c r="U33" s="5"/>
      <c r="V33" s="5"/>
    </row>
    <row r="34" spans="1:22" ht="14.25" customHeight="1">
      <c r="A34" s="12" t="s">
        <v>64</v>
      </c>
      <c r="B34" s="56" t="s">
        <v>99</v>
      </c>
      <c r="C34" s="45" t="s">
        <v>41</v>
      </c>
      <c r="D34" s="46" t="s">
        <v>11</v>
      </c>
      <c r="E34" s="47">
        <v>1.02</v>
      </c>
      <c r="F34" s="47">
        <f>F31*E34</f>
        <v>7.8948</v>
      </c>
      <c r="G34" s="47"/>
      <c r="H34" s="47"/>
      <c r="I34" s="47"/>
      <c r="J34" s="47"/>
      <c r="K34" s="50"/>
      <c r="L34" s="47"/>
      <c r="M34" s="47"/>
      <c r="N34" s="5"/>
      <c r="O34" s="5"/>
      <c r="P34" s="5"/>
      <c r="Q34" s="5"/>
      <c r="R34" s="5"/>
      <c r="S34" s="5"/>
      <c r="T34" s="5"/>
      <c r="U34" s="5"/>
      <c r="V34" s="5"/>
    </row>
    <row r="35" spans="1:22" ht="12" customHeight="1">
      <c r="A35" s="12" t="s">
        <v>65</v>
      </c>
      <c r="B35" s="56" t="s">
        <v>103</v>
      </c>
      <c r="C35" s="45" t="s">
        <v>102</v>
      </c>
      <c r="D35" s="46" t="s">
        <v>11</v>
      </c>
      <c r="E35" s="50">
        <v>0.058</v>
      </c>
      <c r="F35" s="47">
        <f>F31*E35</f>
        <v>0.44892000000000004</v>
      </c>
      <c r="G35" s="47"/>
      <c r="H35" s="47"/>
      <c r="I35" s="47"/>
      <c r="J35" s="47"/>
      <c r="K35" s="50"/>
      <c r="L35" s="47"/>
      <c r="M35" s="47"/>
      <c r="N35" s="5"/>
      <c r="O35" s="5"/>
      <c r="P35" s="5"/>
      <c r="Q35" s="5"/>
      <c r="R35" s="5"/>
      <c r="S35" s="5"/>
      <c r="T35" s="5"/>
      <c r="U35" s="5"/>
      <c r="V35" s="5"/>
    </row>
    <row r="36" spans="1:22" ht="12.75" customHeight="1">
      <c r="A36" s="12" t="s">
        <v>66</v>
      </c>
      <c r="B36" s="56" t="s">
        <v>104</v>
      </c>
      <c r="C36" s="45" t="s">
        <v>50</v>
      </c>
      <c r="D36" s="46" t="s">
        <v>51</v>
      </c>
      <c r="E36" s="47">
        <v>0.3</v>
      </c>
      <c r="F36" s="47">
        <f>F31*E36</f>
        <v>2.322</v>
      </c>
      <c r="G36" s="47"/>
      <c r="H36" s="47"/>
      <c r="I36" s="47"/>
      <c r="J36" s="47"/>
      <c r="K36" s="50"/>
      <c r="L36" s="47"/>
      <c r="M36" s="47"/>
      <c r="N36" s="5"/>
      <c r="O36" s="5"/>
      <c r="P36" s="5"/>
      <c r="Q36" s="5"/>
      <c r="R36" s="5"/>
      <c r="S36" s="5"/>
      <c r="T36" s="5"/>
      <c r="U36" s="5"/>
      <c r="V36" s="5"/>
    </row>
    <row r="37" spans="1:22" ht="12" customHeight="1">
      <c r="A37" s="12" t="s">
        <v>132</v>
      </c>
      <c r="B37" s="56" t="s">
        <v>61</v>
      </c>
      <c r="C37" s="45" t="s">
        <v>134</v>
      </c>
      <c r="D37" s="46" t="s">
        <v>34</v>
      </c>
      <c r="E37" s="66">
        <v>0.0027</v>
      </c>
      <c r="F37" s="47">
        <f>F31*E37</f>
        <v>0.020898000000000003</v>
      </c>
      <c r="G37" s="47"/>
      <c r="H37" s="47"/>
      <c r="I37" s="47"/>
      <c r="J37" s="47"/>
      <c r="K37" s="47"/>
      <c r="L37" s="47"/>
      <c r="M37" s="47"/>
      <c r="N37" s="5"/>
      <c r="O37" s="5"/>
      <c r="P37" s="5"/>
      <c r="Q37" s="5"/>
      <c r="R37" s="5"/>
      <c r="S37" s="5"/>
      <c r="T37" s="5"/>
      <c r="U37" s="5"/>
      <c r="V37" s="5"/>
    </row>
    <row r="38" spans="1:22" ht="15" customHeight="1">
      <c r="A38" s="61">
        <v>6</v>
      </c>
      <c r="B38" s="56" t="s">
        <v>70</v>
      </c>
      <c r="C38" s="63" t="s">
        <v>93</v>
      </c>
      <c r="D38" s="46" t="s">
        <v>11</v>
      </c>
      <c r="E38" s="47" t="s">
        <v>35</v>
      </c>
      <c r="F38" s="49">
        <v>20</v>
      </c>
      <c r="G38" s="47"/>
      <c r="H38" s="47"/>
      <c r="I38" s="47"/>
      <c r="J38" s="47"/>
      <c r="K38" s="50"/>
      <c r="L38" s="47"/>
      <c r="M38" s="49"/>
      <c r="N38" s="5"/>
      <c r="O38" s="5"/>
      <c r="P38" s="5"/>
      <c r="Q38" s="5"/>
      <c r="R38" s="5"/>
      <c r="S38" s="5"/>
      <c r="T38" s="5"/>
      <c r="U38" s="5"/>
      <c r="V38" s="5"/>
    </row>
    <row r="39" spans="1:22" ht="13.5" customHeight="1">
      <c r="A39" s="12" t="s">
        <v>68</v>
      </c>
      <c r="B39" s="55" t="s">
        <v>24</v>
      </c>
      <c r="C39" s="45" t="s">
        <v>25</v>
      </c>
      <c r="D39" s="46" t="s">
        <v>33</v>
      </c>
      <c r="E39" s="47">
        <v>1.21</v>
      </c>
      <c r="F39" s="47">
        <f>F38*E39</f>
        <v>24.2</v>
      </c>
      <c r="G39" s="47"/>
      <c r="H39" s="47"/>
      <c r="I39" s="47"/>
      <c r="J39" s="47"/>
      <c r="K39" s="50"/>
      <c r="L39" s="47"/>
      <c r="M39" s="47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>
      <c r="A40" s="61">
        <v>7</v>
      </c>
      <c r="B40" s="56" t="s">
        <v>67</v>
      </c>
      <c r="C40" s="63" t="s">
        <v>69</v>
      </c>
      <c r="D40" s="46" t="s">
        <v>11</v>
      </c>
      <c r="E40" s="47" t="s">
        <v>35</v>
      </c>
      <c r="F40" s="49">
        <v>18</v>
      </c>
      <c r="G40" s="47"/>
      <c r="H40" s="47"/>
      <c r="I40" s="47"/>
      <c r="J40" s="47"/>
      <c r="K40" s="50"/>
      <c r="L40" s="47"/>
      <c r="M40" s="49"/>
      <c r="N40" s="5"/>
      <c r="O40" s="5"/>
      <c r="P40" s="5"/>
      <c r="Q40" s="5"/>
      <c r="R40" s="5"/>
      <c r="S40" s="5"/>
      <c r="T40" s="5"/>
      <c r="U40" s="5"/>
      <c r="V40" s="5"/>
    </row>
    <row r="41" spans="1:22" ht="11.25" customHeight="1">
      <c r="A41" s="12" t="s">
        <v>72</v>
      </c>
      <c r="B41" s="55" t="s">
        <v>24</v>
      </c>
      <c r="C41" s="45" t="s">
        <v>25</v>
      </c>
      <c r="D41" s="46" t="s">
        <v>33</v>
      </c>
      <c r="E41" s="47">
        <v>0.89</v>
      </c>
      <c r="F41" s="47">
        <f>F40*E41</f>
        <v>16.02</v>
      </c>
      <c r="G41" s="47"/>
      <c r="H41" s="47"/>
      <c r="I41" s="47"/>
      <c r="J41" s="47"/>
      <c r="K41" s="50"/>
      <c r="L41" s="47"/>
      <c r="M41" s="47"/>
      <c r="N41" s="5"/>
      <c r="O41" s="5"/>
      <c r="P41" s="5"/>
      <c r="Q41" s="5"/>
      <c r="R41" s="5"/>
      <c r="S41" s="5"/>
      <c r="T41" s="5"/>
      <c r="U41" s="5"/>
      <c r="V41" s="5"/>
    </row>
    <row r="42" spans="1:22" ht="12" customHeight="1">
      <c r="A42" s="12" t="s">
        <v>73</v>
      </c>
      <c r="B42" s="56" t="s">
        <v>105</v>
      </c>
      <c r="C42" s="45" t="s">
        <v>36</v>
      </c>
      <c r="D42" s="46" t="s">
        <v>11</v>
      </c>
      <c r="E42" s="47">
        <v>1.15</v>
      </c>
      <c r="F42" s="47">
        <f>F40*E42</f>
        <v>20.7</v>
      </c>
      <c r="G42" s="47"/>
      <c r="H42" s="47"/>
      <c r="I42" s="47"/>
      <c r="J42" s="47"/>
      <c r="K42" s="50"/>
      <c r="L42" s="47"/>
      <c r="M42" s="47"/>
      <c r="N42" s="5"/>
      <c r="O42" s="5"/>
      <c r="P42" s="5"/>
      <c r="Q42" s="5"/>
      <c r="R42" s="5"/>
      <c r="S42" s="5"/>
      <c r="T42" s="5"/>
      <c r="U42" s="5"/>
      <c r="V42" s="5"/>
    </row>
    <row r="43" spans="1:22" ht="12" customHeight="1">
      <c r="A43" s="12" t="s">
        <v>74</v>
      </c>
      <c r="B43" s="56" t="s">
        <v>71</v>
      </c>
      <c r="C43" s="45" t="s">
        <v>46</v>
      </c>
      <c r="D43" s="46" t="s">
        <v>34</v>
      </c>
      <c r="E43" s="47">
        <v>0.39</v>
      </c>
      <c r="F43" s="47">
        <f>F40*E43</f>
        <v>7.0200000000000005</v>
      </c>
      <c r="G43" s="47"/>
      <c r="H43" s="47"/>
      <c r="I43" s="47"/>
      <c r="J43" s="47"/>
      <c r="K43" s="47"/>
      <c r="L43" s="47"/>
      <c r="M43" s="47"/>
      <c r="N43" s="5"/>
      <c r="O43" s="5"/>
      <c r="P43" s="5"/>
      <c r="Q43" s="5"/>
      <c r="R43" s="5"/>
      <c r="S43" s="5"/>
      <c r="T43" s="5"/>
      <c r="U43" s="5"/>
      <c r="V43" s="5"/>
    </row>
    <row r="44" spans="1:22" ht="22.5" customHeight="1">
      <c r="A44" s="61">
        <v>8</v>
      </c>
      <c r="B44" s="56" t="s">
        <v>75</v>
      </c>
      <c r="C44" s="63" t="s">
        <v>76</v>
      </c>
      <c r="D44" s="46" t="s">
        <v>52</v>
      </c>
      <c r="E44" s="47" t="s">
        <v>35</v>
      </c>
      <c r="F44" s="49">
        <v>15</v>
      </c>
      <c r="G44" s="47"/>
      <c r="H44" s="47"/>
      <c r="I44" s="47"/>
      <c r="J44" s="47"/>
      <c r="K44" s="50"/>
      <c r="L44" s="47"/>
      <c r="M44" s="49"/>
      <c r="N44" s="5"/>
      <c r="O44" s="5"/>
      <c r="P44" s="5"/>
      <c r="Q44" s="5"/>
      <c r="R44" s="5"/>
      <c r="S44" s="5"/>
      <c r="T44" s="5"/>
      <c r="U44" s="5"/>
      <c r="V44" s="5"/>
    </row>
    <row r="45" spans="1:22" ht="12" customHeight="1">
      <c r="A45" s="12" t="s">
        <v>79</v>
      </c>
      <c r="B45" s="55" t="s">
        <v>77</v>
      </c>
      <c r="C45" s="45" t="s">
        <v>25</v>
      </c>
      <c r="D45" s="46" t="s">
        <v>33</v>
      </c>
      <c r="E45" s="50">
        <v>0.608</v>
      </c>
      <c r="F45" s="47">
        <f>F44*E45</f>
        <v>9.12</v>
      </c>
      <c r="G45" s="47"/>
      <c r="H45" s="47"/>
      <c r="I45" s="47"/>
      <c r="J45" s="47"/>
      <c r="K45" s="50"/>
      <c r="L45" s="47"/>
      <c r="M45" s="47"/>
      <c r="N45" s="5"/>
      <c r="O45" s="5"/>
      <c r="P45" s="5"/>
      <c r="Q45" s="5"/>
      <c r="R45" s="5"/>
      <c r="S45" s="5"/>
      <c r="T45" s="5"/>
      <c r="U45" s="5"/>
      <c r="V45" s="5"/>
    </row>
    <row r="46" spans="1:22" ht="12" customHeight="1">
      <c r="A46" s="12" t="s">
        <v>80</v>
      </c>
      <c r="B46" s="56" t="s">
        <v>107</v>
      </c>
      <c r="C46" s="45" t="s">
        <v>106</v>
      </c>
      <c r="D46" s="46" t="s">
        <v>51</v>
      </c>
      <c r="E46" s="50">
        <v>0.251</v>
      </c>
      <c r="F46" s="47">
        <f>F44*E46</f>
        <v>3.765</v>
      </c>
      <c r="G46" s="47"/>
      <c r="H46" s="47"/>
      <c r="I46" s="47"/>
      <c r="J46" s="47"/>
      <c r="K46" s="50"/>
      <c r="L46" s="47"/>
      <c r="M46" s="47"/>
      <c r="N46" s="5"/>
      <c r="O46" s="5"/>
      <c r="P46" s="5"/>
      <c r="Q46" s="5"/>
      <c r="R46" s="5"/>
      <c r="S46" s="5"/>
      <c r="T46" s="5"/>
      <c r="U46" s="5"/>
      <c r="V46" s="5"/>
    </row>
    <row r="47" spans="1:22" ht="12.75" customHeight="1">
      <c r="A47" s="12" t="s">
        <v>81</v>
      </c>
      <c r="B47" s="56" t="s">
        <v>108</v>
      </c>
      <c r="C47" s="45" t="s">
        <v>78</v>
      </c>
      <c r="D47" s="46" t="s">
        <v>51</v>
      </c>
      <c r="E47" s="50">
        <v>0.027</v>
      </c>
      <c r="F47" s="47">
        <f>F44*E47</f>
        <v>0.40499999999999997</v>
      </c>
      <c r="G47" s="47"/>
      <c r="H47" s="47"/>
      <c r="I47" s="47"/>
      <c r="J47" s="47"/>
      <c r="K47" s="50"/>
      <c r="L47" s="47"/>
      <c r="M47" s="47"/>
      <c r="N47" s="5"/>
      <c r="O47" s="5"/>
      <c r="P47" s="5"/>
      <c r="Q47" s="5"/>
      <c r="R47" s="5"/>
      <c r="S47" s="5"/>
      <c r="T47" s="5"/>
      <c r="U47" s="5"/>
      <c r="V47" s="5"/>
    </row>
    <row r="48" spans="1:22" ht="23.25" customHeight="1">
      <c r="A48" s="61">
        <v>9</v>
      </c>
      <c r="B48" s="56" t="s">
        <v>139</v>
      </c>
      <c r="C48" s="45" t="s">
        <v>144</v>
      </c>
      <c r="D48" s="46" t="s">
        <v>14</v>
      </c>
      <c r="E48" s="50">
        <v>50.2</v>
      </c>
      <c r="F48" s="47" t="s">
        <v>35</v>
      </c>
      <c r="G48" s="47"/>
      <c r="H48" s="47"/>
      <c r="I48" s="47"/>
      <c r="J48" s="47"/>
      <c r="K48" s="50"/>
      <c r="L48" s="47"/>
      <c r="M48" s="49"/>
      <c r="N48" s="5"/>
      <c r="O48" s="5"/>
      <c r="P48" s="5"/>
      <c r="Q48" s="5"/>
      <c r="R48" s="5"/>
      <c r="S48" s="5"/>
      <c r="T48" s="5"/>
      <c r="U48" s="5"/>
      <c r="V48" s="5"/>
    </row>
    <row r="49" spans="1:22" ht="12.75" customHeight="1">
      <c r="A49" s="12"/>
      <c r="B49" s="56"/>
      <c r="C49" s="48" t="s">
        <v>10</v>
      </c>
      <c r="D49" s="46"/>
      <c r="E49" s="47"/>
      <c r="F49" s="47"/>
      <c r="G49" s="47"/>
      <c r="H49" s="49"/>
      <c r="I49" s="49"/>
      <c r="J49" s="49"/>
      <c r="K49" s="64"/>
      <c r="L49" s="49"/>
      <c r="M49" s="49"/>
      <c r="N49" s="67"/>
      <c r="O49" s="5"/>
      <c r="P49" s="5"/>
      <c r="Q49" s="5"/>
      <c r="R49" s="5"/>
      <c r="S49" s="5"/>
      <c r="T49" s="5"/>
      <c r="U49" s="5"/>
      <c r="V49" s="5"/>
    </row>
    <row r="50" spans="1:22" ht="13.5" customHeight="1">
      <c r="A50" s="12"/>
      <c r="B50" s="56"/>
      <c r="C50" s="59" t="s">
        <v>145</v>
      </c>
      <c r="D50" s="46"/>
      <c r="E50" s="47"/>
      <c r="F50" s="47"/>
      <c r="G50" s="47"/>
      <c r="H50" s="49"/>
      <c r="I50" s="49"/>
      <c r="J50" s="49"/>
      <c r="K50" s="64"/>
      <c r="L50" s="49"/>
      <c r="M50" s="49"/>
      <c r="N50" s="67"/>
      <c r="O50" s="5"/>
      <c r="P50" s="5"/>
      <c r="Q50" s="5"/>
      <c r="R50" s="5"/>
      <c r="S50" s="5"/>
      <c r="T50" s="5"/>
      <c r="U50" s="5"/>
      <c r="V50" s="5"/>
    </row>
    <row r="51" spans="1:22" ht="12.75" customHeight="1">
      <c r="A51" s="12"/>
      <c r="B51" s="56"/>
      <c r="C51" s="48" t="s">
        <v>10</v>
      </c>
      <c r="D51" s="46"/>
      <c r="E51" s="47"/>
      <c r="F51" s="47"/>
      <c r="G51" s="47"/>
      <c r="H51" s="49"/>
      <c r="I51" s="49"/>
      <c r="J51" s="49"/>
      <c r="K51" s="64"/>
      <c r="L51" s="49"/>
      <c r="M51" s="49"/>
      <c r="N51" s="67"/>
      <c r="O51" s="5"/>
      <c r="P51" s="5"/>
      <c r="Q51" s="5"/>
      <c r="R51" s="5"/>
      <c r="S51" s="5"/>
      <c r="T51" s="5"/>
      <c r="U51" s="5"/>
      <c r="V51" s="5"/>
    </row>
    <row r="52" spans="1:22" ht="12" customHeight="1">
      <c r="A52" s="12"/>
      <c r="B52" s="56"/>
      <c r="C52" s="48" t="s">
        <v>111</v>
      </c>
      <c r="D52" s="46"/>
      <c r="E52" s="47"/>
      <c r="F52" s="47"/>
      <c r="G52" s="47"/>
      <c r="H52" s="49"/>
      <c r="I52" s="49"/>
      <c r="J52" s="49"/>
      <c r="K52" s="64"/>
      <c r="L52" s="49"/>
      <c r="M52" s="49"/>
      <c r="N52" s="5"/>
      <c r="O52" s="5"/>
      <c r="P52" s="5"/>
      <c r="Q52" s="5"/>
      <c r="R52" s="5"/>
      <c r="S52" s="5"/>
      <c r="T52" s="5"/>
      <c r="U52" s="5"/>
      <c r="V52" s="5"/>
    </row>
    <row r="53" spans="1:22" ht="12" customHeight="1">
      <c r="A53" s="12"/>
      <c r="B53" s="56"/>
      <c r="C53" s="48" t="s">
        <v>10</v>
      </c>
      <c r="D53" s="46"/>
      <c r="E53" s="47"/>
      <c r="F53" s="47"/>
      <c r="G53" s="47"/>
      <c r="H53" s="49"/>
      <c r="I53" s="49"/>
      <c r="J53" s="49"/>
      <c r="K53" s="64"/>
      <c r="L53" s="49"/>
      <c r="M53" s="49"/>
      <c r="N53" s="5"/>
      <c r="O53" s="5"/>
      <c r="P53" s="5"/>
      <c r="Q53" s="5"/>
      <c r="R53" s="5"/>
      <c r="S53" s="5"/>
      <c r="T53" s="5"/>
      <c r="U53" s="5"/>
      <c r="V53" s="5"/>
    </row>
    <row r="54" spans="1:22" ht="12" customHeight="1">
      <c r="A54" s="12"/>
      <c r="B54" s="56"/>
      <c r="C54" s="48" t="s">
        <v>82</v>
      </c>
      <c r="D54" s="46"/>
      <c r="E54" s="47"/>
      <c r="F54" s="47"/>
      <c r="G54" s="47"/>
      <c r="H54" s="47"/>
      <c r="I54" s="47"/>
      <c r="J54" s="47"/>
      <c r="K54" s="50"/>
      <c r="L54" s="47"/>
      <c r="M54" s="49"/>
      <c r="N54" s="5"/>
      <c r="O54" s="5"/>
      <c r="P54" s="5"/>
      <c r="Q54" s="5"/>
      <c r="R54" s="5"/>
      <c r="S54" s="5"/>
      <c r="T54" s="5"/>
      <c r="U54" s="5"/>
      <c r="V54" s="5"/>
    </row>
    <row r="55" spans="1:22" ht="39" customHeight="1">
      <c r="A55" s="12">
        <v>1</v>
      </c>
      <c r="B55" s="56" t="s">
        <v>83</v>
      </c>
      <c r="C55" s="59" t="s">
        <v>109</v>
      </c>
      <c r="D55" s="46" t="s">
        <v>14</v>
      </c>
      <c r="E55" s="47" t="s">
        <v>35</v>
      </c>
      <c r="F55" s="64">
        <v>2.399</v>
      </c>
      <c r="G55" s="47"/>
      <c r="H55" s="47"/>
      <c r="I55" s="47"/>
      <c r="J55" s="47"/>
      <c r="K55" s="50"/>
      <c r="L55" s="47"/>
      <c r="M55" s="49"/>
      <c r="N55" s="5"/>
      <c r="O55" s="5"/>
      <c r="P55" s="5"/>
      <c r="Q55" s="5"/>
      <c r="R55" s="5"/>
      <c r="S55" s="5"/>
      <c r="T55" s="5"/>
      <c r="U55" s="5"/>
      <c r="V55" s="5"/>
    </row>
    <row r="56" spans="1:22" ht="12" customHeight="1">
      <c r="A56" s="12" t="s">
        <v>21</v>
      </c>
      <c r="B56" s="55" t="s">
        <v>24</v>
      </c>
      <c r="C56" s="60" t="s">
        <v>25</v>
      </c>
      <c r="D56" s="46" t="s">
        <v>33</v>
      </c>
      <c r="E56" s="47">
        <v>16.2</v>
      </c>
      <c r="F56" s="47">
        <f>F55*E56</f>
        <v>38.8638</v>
      </c>
      <c r="G56" s="47"/>
      <c r="H56" s="47"/>
      <c r="I56" s="47"/>
      <c r="J56" s="47"/>
      <c r="K56" s="50"/>
      <c r="L56" s="47"/>
      <c r="M56" s="47"/>
      <c r="N56" s="5"/>
      <c r="O56" s="5"/>
      <c r="P56" s="5"/>
      <c r="Q56" s="5"/>
      <c r="R56" s="5"/>
      <c r="S56" s="5"/>
      <c r="T56" s="5"/>
      <c r="U56" s="5"/>
      <c r="V56" s="5"/>
    </row>
    <row r="57" spans="1:22" ht="12" customHeight="1">
      <c r="A57" s="12" t="s">
        <v>30</v>
      </c>
      <c r="B57" s="55" t="s">
        <v>110</v>
      </c>
      <c r="C57" s="60" t="s">
        <v>90</v>
      </c>
      <c r="D57" s="46" t="s">
        <v>12</v>
      </c>
      <c r="E57" s="47">
        <v>0.66</v>
      </c>
      <c r="F57" s="47">
        <f>F55*E57</f>
        <v>1.5833400000000002</v>
      </c>
      <c r="G57" s="47"/>
      <c r="H57" s="47"/>
      <c r="I57" s="47"/>
      <c r="J57" s="47"/>
      <c r="K57" s="50"/>
      <c r="L57" s="47"/>
      <c r="M57" s="47"/>
      <c r="N57" s="5"/>
      <c r="O57" s="5"/>
      <c r="P57" s="5"/>
      <c r="Q57" s="5"/>
      <c r="R57" s="5"/>
      <c r="S57" s="5"/>
      <c r="T57" s="5"/>
      <c r="U57" s="5"/>
      <c r="V57" s="5"/>
    </row>
    <row r="58" spans="1:22" ht="13.5" customHeight="1">
      <c r="A58" s="12" t="s">
        <v>31</v>
      </c>
      <c r="B58" s="56" t="s">
        <v>147</v>
      </c>
      <c r="C58" s="60" t="s">
        <v>146</v>
      </c>
      <c r="D58" s="46" t="s">
        <v>13</v>
      </c>
      <c r="E58" s="47" t="s">
        <v>35</v>
      </c>
      <c r="F58" s="47">
        <v>37.5</v>
      </c>
      <c r="G58" s="47"/>
      <c r="H58" s="47"/>
      <c r="I58" s="47"/>
      <c r="J58" s="47"/>
      <c r="K58" s="50"/>
      <c r="L58" s="47"/>
      <c r="M58" s="47"/>
      <c r="N58" s="5"/>
      <c r="O58" s="5"/>
      <c r="P58" s="5"/>
      <c r="Q58" s="5"/>
      <c r="R58" s="5"/>
      <c r="S58" s="5"/>
      <c r="T58" s="5"/>
      <c r="U58" s="5"/>
      <c r="V58" s="5"/>
    </row>
    <row r="59" spans="1:22" ht="12" customHeight="1">
      <c r="A59" s="12" t="s">
        <v>84</v>
      </c>
      <c r="B59" s="56" t="s">
        <v>124</v>
      </c>
      <c r="C59" s="60" t="s">
        <v>123</v>
      </c>
      <c r="D59" s="46" t="s">
        <v>52</v>
      </c>
      <c r="E59" s="47" t="s">
        <v>35</v>
      </c>
      <c r="F59" s="47">
        <v>24.75</v>
      </c>
      <c r="G59" s="47"/>
      <c r="H59" s="47"/>
      <c r="I59" s="47"/>
      <c r="J59" s="47"/>
      <c r="K59" s="50"/>
      <c r="L59" s="47"/>
      <c r="M59" s="47"/>
      <c r="N59" s="5"/>
      <c r="O59" s="5"/>
      <c r="P59" s="5"/>
      <c r="Q59" s="5"/>
      <c r="R59" s="5"/>
      <c r="S59" s="5"/>
      <c r="T59" s="5"/>
      <c r="U59" s="5"/>
      <c r="V59" s="5"/>
    </row>
    <row r="60" spans="1:22" ht="12" customHeight="1">
      <c r="A60" s="12" t="s">
        <v>85</v>
      </c>
      <c r="B60" s="56" t="s">
        <v>138</v>
      </c>
      <c r="C60" s="60" t="s">
        <v>137</v>
      </c>
      <c r="D60" s="46" t="s">
        <v>52</v>
      </c>
      <c r="E60" s="47" t="s">
        <v>35</v>
      </c>
      <c r="F60" s="47">
        <v>1.98</v>
      </c>
      <c r="G60" s="47"/>
      <c r="H60" s="47"/>
      <c r="I60" s="47"/>
      <c r="J60" s="47"/>
      <c r="K60" s="50"/>
      <c r="L60" s="47"/>
      <c r="M60" s="47"/>
      <c r="N60" s="5"/>
      <c r="O60" s="5"/>
      <c r="P60" s="5"/>
      <c r="Q60" s="5"/>
      <c r="R60" s="5"/>
      <c r="S60" s="5"/>
      <c r="T60" s="5"/>
      <c r="U60" s="5"/>
      <c r="V60" s="5"/>
    </row>
    <row r="61" spans="1:22" ht="12.75" customHeight="1">
      <c r="A61" s="12" t="s">
        <v>86</v>
      </c>
      <c r="B61" s="56" t="s">
        <v>141</v>
      </c>
      <c r="C61" s="60" t="s">
        <v>140</v>
      </c>
      <c r="D61" s="46" t="s">
        <v>13</v>
      </c>
      <c r="E61" s="47" t="s">
        <v>35</v>
      </c>
      <c r="F61" s="47">
        <v>15</v>
      </c>
      <c r="G61" s="47"/>
      <c r="H61" s="47"/>
      <c r="I61" s="47"/>
      <c r="J61" s="47"/>
      <c r="K61" s="50"/>
      <c r="L61" s="47"/>
      <c r="M61" s="47"/>
      <c r="N61" s="5"/>
      <c r="O61" s="5"/>
      <c r="P61" s="5"/>
      <c r="Q61" s="5"/>
      <c r="R61" s="5"/>
      <c r="S61" s="5"/>
      <c r="T61" s="5"/>
      <c r="U61" s="5"/>
      <c r="V61" s="5"/>
    </row>
    <row r="62" spans="1:22" ht="12" customHeight="1">
      <c r="A62" s="12" t="s">
        <v>87</v>
      </c>
      <c r="B62" s="56" t="s">
        <v>143</v>
      </c>
      <c r="C62" s="60" t="s">
        <v>142</v>
      </c>
      <c r="D62" s="46" t="s">
        <v>13</v>
      </c>
      <c r="E62" s="47" t="s">
        <v>35</v>
      </c>
      <c r="F62" s="47">
        <v>46.4</v>
      </c>
      <c r="G62" s="47"/>
      <c r="H62" s="47"/>
      <c r="I62" s="47"/>
      <c r="J62" s="47"/>
      <c r="K62" s="50"/>
      <c r="L62" s="47"/>
      <c r="M62" s="47"/>
      <c r="N62" s="5"/>
      <c r="O62" s="5"/>
      <c r="P62" s="5"/>
      <c r="Q62" s="5"/>
      <c r="R62" s="5"/>
      <c r="S62" s="5"/>
      <c r="T62" s="5"/>
      <c r="U62" s="5"/>
      <c r="V62" s="5"/>
    </row>
    <row r="63" spans="1:22" ht="12.75" customHeight="1">
      <c r="A63" s="12" t="s">
        <v>91</v>
      </c>
      <c r="B63" s="56" t="s">
        <v>128</v>
      </c>
      <c r="C63" s="60" t="s">
        <v>88</v>
      </c>
      <c r="D63" s="46" t="s">
        <v>13</v>
      </c>
      <c r="E63" s="47" t="s">
        <v>35</v>
      </c>
      <c r="F63" s="47">
        <v>30</v>
      </c>
      <c r="G63" s="47"/>
      <c r="H63" s="47"/>
      <c r="I63" s="47"/>
      <c r="J63" s="47"/>
      <c r="K63" s="50"/>
      <c r="L63" s="47"/>
      <c r="M63" s="47"/>
      <c r="N63" s="5"/>
      <c r="O63" s="5"/>
      <c r="P63" s="5"/>
      <c r="Q63" s="5"/>
      <c r="R63" s="5"/>
      <c r="S63" s="5"/>
      <c r="T63" s="5"/>
      <c r="U63" s="5"/>
      <c r="V63" s="5"/>
    </row>
    <row r="64" spans="1:22" ht="12" customHeight="1">
      <c r="A64" s="12" t="s">
        <v>92</v>
      </c>
      <c r="B64" s="56" t="s">
        <v>129</v>
      </c>
      <c r="C64" s="60" t="s">
        <v>89</v>
      </c>
      <c r="D64" s="46" t="s">
        <v>51</v>
      </c>
      <c r="E64" s="47" t="s">
        <v>35</v>
      </c>
      <c r="F64" s="47">
        <v>10</v>
      </c>
      <c r="G64" s="47"/>
      <c r="H64" s="47"/>
      <c r="I64" s="47"/>
      <c r="J64" s="47"/>
      <c r="K64" s="50"/>
      <c r="L64" s="47"/>
      <c r="M64" s="47"/>
      <c r="N64" s="5"/>
      <c r="O64" s="5"/>
      <c r="P64" s="5"/>
      <c r="Q64" s="5"/>
      <c r="R64" s="5"/>
      <c r="S64" s="5"/>
      <c r="T64" s="5"/>
      <c r="U64" s="5"/>
      <c r="V64" s="5"/>
    </row>
    <row r="65" spans="1:22" ht="14.25" customHeight="1">
      <c r="A65" s="12" t="s">
        <v>94</v>
      </c>
      <c r="B65" s="56" t="s">
        <v>130</v>
      </c>
      <c r="C65" s="60" t="s">
        <v>131</v>
      </c>
      <c r="D65" s="46" t="s">
        <v>34</v>
      </c>
      <c r="E65" s="47">
        <v>7.26</v>
      </c>
      <c r="F65" s="47">
        <f>F55*E65</f>
        <v>17.41674</v>
      </c>
      <c r="G65" s="47"/>
      <c r="H65" s="47"/>
      <c r="I65" s="47"/>
      <c r="J65" s="47"/>
      <c r="K65" s="47"/>
      <c r="L65" s="47"/>
      <c r="M65" s="47"/>
      <c r="N65" s="5"/>
      <c r="O65" s="5"/>
      <c r="P65" s="5"/>
      <c r="Q65" s="5"/>
      <c r="R65" s="5"/>
      <c r="S65" s="5"/>
      <c r="T65" s="5"/>
      <c r="U65" s="5"/>
      <c r="V65" s="5"/>
    </row>
    <row r="66" spans="1:22" ht="12.75" customHeight="1">
      <c r="A66" s="12"/>
      <c r="B66" s="56"/>
      <c r="C66" s="48" t="s">
        <v>10</v>
      </c>
      <c r="D66" s="46"/>
      <c r="E66" s="47"/>
      <c r="F66" s="47"/>
      <c r="G66" s="47"/>
      <c r="H66" s="49"/>
      <c r="I66" s="49"/>
      <c r="J66" s="49"/>
      <c r="K66" s="64"/>
      <c r="L66" s="49"/>
      <c r="M66" s="49"/>
      <c r="N66" s="5"/>
      <c r="O66" s="5"/>
      <c r="P66" s="5"/>
      <c r="Q66" s="5"/>
      <c r="R66" s="5"/>
      <c r="S66" s="5"/>
      <c r="T66" s="5"/>
      <c r="U66" s="5"/>
      <c r="V66" s="5"/>
    </row>
    <row r="67" spans="1:22" ht="18.75" customHeight="1">
      <c r="A67" s="12"/>
      <c r="B67" s="56"/>
      <c r="C67" s="48" t="s">
        <v>149</v>
      </c>
      <c r="D67" s="46"/>
      <c r="E67" s="47"/>
      <c r="F67" s="47"/>
      <c r="G67" s="47"/>
      <c r="H67" s="49"/>
      <c r="I67" s="49"/>
      <c r="J67" s="49"/>
      <c r="K67" s="64"/>
      <c r="L67" s="49"/>
      <c r="M67" s="49"/>
      <c r="N67" s="5"/>
      <c r="O67" s="5"/>
      <c r="P67" s="5"/>
      <c r="Q67" s="5"/>
      <c r="R67" s="5"/>
      <c r="S67" s="5"/>
      <c r="T67" s="5"/>
      <c r="U67" s="5"/>
      <c r="V67" s="5"/>
    </row>
    <row r="68" spans="1:22" ht="11.25" customHeight="1">
      <c r="A68" s="12"/>
      <c r="B68" s="56"/>
      <c r="C68" s="48" t="s">
        <v>10</v>
      </c>
      <c r="D68" s="46"/>
      <c r="E68" s="47"/>
      <c r="F68" s="47"/>
      <c r="G68" s="47"/>
      <c r="H68" s="49"/>
      <c r="I68" s="49"/>
      <c r="J68" s="49"/>
      <c r="K68" s="64"/>
      <c r="L68" s="49"/>
      <c r="M68" s="49"/>
      <c r="N68" s="5"/>
      <c r="O68" s="5"/>
      <c r="P68" s="5"/>
      <c r="Q68" s="5"/>
      <c r="R68" s="5"/>
      <c r="S68" s="5"/>
      <c r="T68" s="5"/>
      <c r="U68" s="5"/>
      <c r="V68" s="5"/>
    </row>
    <row r="69" spans="1:22" ht="14.25" customHeight="1">
      <c r="A69" s="12"/>
      <c r="B69" s="56"/>
      <c r="C69" s="48" t="s">
        <v>150</v>
      </c>
      <c r="D69" s="46"/>
      <c r="E69" s="47"/>
      <c r="F69" s="47"/>
      <c r="G69" s="47"/>
      <c r="H69" s="49"/>
      <c r="I69" s="49"/>
      <c r="J69" s="49"/>
      <c r="K69" s="64"/>
      <c r="L69" s="49"/>
      <c r="M69" s="49"/>
      <c r="N69" s="5"/>
      <c r="O69" s="5"/>
      <c r="P69" s="5"/>
      <c r="Q69" s="5"/>
      <c r="R69" s="5"/>
      <c r="S69" s="5"/>
      <c r="T69" s="5"/>
      <c r="U69" s="5"/>
      <c r="V69" s="5"/>
    </row>
    <row r="70" spans="1:22" ht="12" customHeight="1">
      <c r="A70" s="12"/>
      <c r="B70" s="56"/>
      <c r="C70" s="48" t="s">
        <v>10</v>
      </c>
      <c r="D70" s="46"/>
      <c r="E70" s="47"/>
      <c r="F70" s="47"/>
      <c r="G70" s="47"/>
      <c r="H70" s="49"/>
      <c r="I70" s="49"/>
      <c r="J70" s="49"/>
      <c r="K70" s="64"/>
      <c r="L70" s="49"/>
      <c r="M70" s="49"/>
      <c r="N70" s="67"/>
      <c r="O70" s="5"/>
      <c r="P70" s="5"/>
      <c r="Q70" s="5"/>
      <c r="R70" s="5"/>
      <c r="S70" s="5"/>
      <c r="T70" s="5"/>
      <c r="U70" s="5"/>
      <c r="V70" s="5"/>
    </row>
    <row r="71" spans="1:22" ht="8.25" customHeight="1">
      <c r="A71" s="12"/>
      <c r="B71" s="56"/>
      <c r="C71" s="48"/>
      <c r="D71" s="46"/>
      <c r="E71" s="47"/>
      <c r="F71" s="47"/>
      <c r="G71" s="47"/>
      <c r="H71" s="49"/>
      <c r="I71" s="49"/>
      <c r="J71" s="49"/>
      <c r="K71" s="64"/>
      <c r="L71" s="49"/>
      <c r="M71" s="49"/>
      <c r="N71" s="5"/>
      <c r="O71" s="5"/>
      <c r="P71" s="5"/>
      <c r="Q71" s="5"/>
      <c r="R71" s="5"/>
      <c r="S71" s="5"/>
      <c r="T71" s="5"/>
      <c r="U71" s="5"/>
      <c r="V71" s="5"/>
    </row>
    <row r="72" spans="1:22" ht="15.75" customHeight="1">
      <c r="A72" s="12"/>
      <c r="B72" s="56"/>
      <c r="C72" s="48" t="s">
        <v>112</v>
      </c>
      <c r="D72" s="46"/>
      <c r="E72" s="47"/>
      <c r="F72" s="47"/>
      <c r="G72" s="47"/>
      <c r="H72" s="49"/>
      <c r="I72" s="49"/>
      <c r="J72" s="49"/>
      <c r="K72" s="64"/>
      <c r="L72" s="49"/>
      <c r="M72" s="49"/>
      <c r="N72" s="5"/>
      <c r="O72" s="5"/>
      <c r="P72" s="5"/>
      <c r="Q72" s="5"/>
      <c r="R72" s="5"/>
      <c r="S72" s="5"/>
      <c r="T72" s="5"/>
      <c r="U72" s="5"/>
      <c r="V72" s="5"/>
    </row>
    <row r="73" spans="1:22" ht="12.75" customHeight="1">
      <c r="A73" s="12"/>
      <c r="B73" s="56"/>
      <c r="C73" s="48" t="s">
        <v>151</v>
      </c>
      <c r="D73" s="46"/>
      <c r="E73" s="47"/>
      <c r="F73" s="47"/>
      <c r="G73" s="47"/>
      <c r="H73" s="47"/>
      <c r="I73" s="47"/>
      <c r="J73" s="47"/>
      <c r="K73" s="50"/>
      <c r="L73" s="47"/>
      <c r="M73" s="49"/>
      <c r="N73" s="5"/>
      <c r="O73" s="5"/>
      <c r="P73" s="5"/>
      <c r="Q73" s="5"/>
      <c r="R73" s="5"/>
      <c r="S73" s="5"/>
      <c r="T73" s="5"/>
      <c r="U73" s="5"/>
      <c r="V73" s="5"/>
    </row>
    <row r="74" spans="1:22" ht="11.25" customHeight="1">
      <c r="A74" s="12"/>
      <c r="B74" s="56"/>
      <c r="C74" s="48" t="s">
        <v>10</v>
      </c>
      <c r="D74" s="46"/>
      <c r="E74" s="47"/>
      <c r="F74" s="47"/>
      <c r="G74" s="47"/>
      <c r="H74" s="47"/>
      <c r="I74" s="47"/>
      <c r="J74" s="47"/>
      <c r="K74" s="50"/>
      <c r="L74" s="47"/>
      <c r="M74" s="49"/>
      <c r="N74" s="5"/>
      <c r="O74" s="5"/>
      <c r="P74" s="5"/>
      <c r="Q74" s="5"/>
      <c r="R74" s="5"/>
      <c r="S74" s="5"/>
      <c r="T74" s="5"/>
      <c r="U74" s="5"/>
      <c r="V74" s="5"/>
    </row>
    <row r="75" spans="1:22" ht="12.75" customHeight="1">
      <c r="A75" s="12"/>
      <c r="B75" s="56"/>
      <c r="C75" s="48" t="s">
        <v>135</v>
      </c>
      <c r="D75" s="46"/>
      <c r="E75" s="47"/>
      <c r="F75" s="47"/>
      <c r="G75" s="47"/>
      <c r="H75" s="47"/>
      <c r="I75" s="47"/>
      <c r="J75" s="47"/>
      <c r="K75" s="50"/>
      <c r="L75" s="47"/>
      <c r="M75" s="49"/>
      <c r="N75" s="5"/>
      <c r="O75" s="5"/>
      <c r="P75" s="5"/>
      <c r="Q75" s="5"/>
      <c r="R75" s="5"/>
      <c r="S75" s="5"/>
      <c r="T75" s="5"/>
      <c r="U75" s="5"/>
      <c r="V75" s="5"/>
    </row>
    <row r="76" spans="1:22" ht="9.75" customHeight="1">
      <c r="A76" s="12"/>
      <c r="B76" s="56"/>
      <c r="C76" s="48" t="s">
        <v>10</v>
      </c>
      <c r="D76" s="46"/>
      <c r="E76" s="47"/>
      <c r="F76" s="47"/>
      <c r="G76" s="47"/>
      <c r="H76" s="47"/>
      <c r="I76" s="47"/>
      <c r="J76" s="47"/>
      <c r="K76" s="50"/>
      <c r="L76" s="47"/>
      <c r="M76" s="49"/>
      <c r="N76" s="5"/>
      <c r="O76" s="5"/>
      <c r="P76" s="5"/>
      <c r="Q76" s="5"/>
      <c r="R76" s="5"/>
      <c r="S76" s="5"/>
      <c r="T76" s="5"/>
      <c r="U76" s="5"/>
      <c r="V76" s="5"/>
    </row>
    <row r="77" spans="1:22" ht="12.75" customHeight="1">
      <c r="A77" s="12"/>
      <c r="B77" s="56"/>
      <c r="C77" s="48"/>
      <c r="D77" s="46"/>
      <c r="E77" s="47"/>
      <c r="F77" s="47"/>
      <c r="G77" s="47"/>
      <c r="H77" s="47"/>
      <c r="I77" s="47"/>
      <c r="J77" s="47"/>
      <c r="K77" s="50"/>
      <c r="L77" s="47"/>
      <c r="M77" s="49"/>
      <c r="N77" s="5"/>
      <c r="O77" s="5"/>
      <c r="P77" s="5"/>
      <c r="Q77" s="5"/>
      <c r="R77" s="5"/>
      <c r="S77" s="5"/>
      <c r="T77" s="5"/>
      <c r="U77" s="5"/>
      <c r="V77" s="5"/>
    </row>
    <row r="78" spans="1:22" ht="11.25" customHeight="1">
      <c r="A78" s="12"/>
      <c r="B78" s="56"/>
      <c r="C78" s="48"/>
      <c r="D78" s="46"/>
      <c r="E78" s="47"/>
      <c r="F78" s="47"/>
      <c r="G78" s="47"/>
      <c r="H78" s="47"/>
      <c r="I78" s="47"/>
      <c r="J78" s="47"/>
      <c r="K78" s="50"/>
      <c r="L78" s="47"/>
      <c r="M78" s="49"/>
      <c r="N78" s="5"/>
      <c r="O78" s="5"/>
      <c r="P78" s="5"/>
      <c r="Q78" s="5"/>
      <c r="R78" s="5"/>
      <c r="S78" s="5"/>
      <c r="T78" s="5"/>
      <c r="U78" s="5"/>
      <c r="V78" s="5"/>
    </row>
    <row r="79" spans="1:22" ht="12.75" customHeight="1">
      <c r="A79" s="12"/>
      <c r="B79" s="56"/>
      <c r="C79" s="48"/>
      <c r="D79" s="46"/>
      <c r="E79" s="47"/>
      <c r="F79" s="47"/>
      <c r="G79" s="47"/>
      <c r="H79" s="47"/>
      <c r="I79" s="47"/>
      <c r="J79" s="47"/>
      <c r="K79" s="50"/>
      <c r="L79" s="47"/>
      <c r="M79" s="49"/>
      <c r="N79" s="5"/>
      <c r="O79" s="5"/>
      <c r="P79" s="5"/>
      <c r="Q79" s="5"/>
      <c r="R79" s="5"/>
      <c r="S79" s="5"/>
      <c r="T79" s="5"/>
      <c r="U79" s="5"/>
      <c r="V79" s="5"/>
    </row>
    <row r="80" spans="1:22" ht="14.25" customHeight="1">
      <c r="A80" s="12"/>
      <c r="B80" s="56"/>
      <c r="C80" s="48"/>
      <c r="D80" s="46"/>
      <c r="E80" s="47"/>
      <c r="F80" s="47"/>
      <c r="G80" s="47"/>
      <c r="H80" s="47"/>
      <c r="I80" s="47"/>
      <c r="J80" s="47"/>
      <c r="K80" s="50"/>
      <c r="L80" s="47"/>
      <c r="M80" s="49"/>
      <c r="N80" s="5"/>
      <c r="O80" s="5"/>
      <c r="P80" s="5"/>
      <c r="Q80" s="5"/>
      <c r="R80" s="5"/>
      <c r="S80" s="5"/>
      <c r="T80" s="5"/>
      <c r="U80" s="5"/>
      <c r="V80" s="5"/>
    </row>
    <row r="81" spans="1:31" ht="26.25" customHeight="1">
      <c r="A81" s="7"/>
      <c r="B81" s="7"/>
      <c r="C81" s="74"/>
      <c r="D81" s="75"/>
      <c r="E81" s="75"/>
      <c r="F81" s="75"/>
      <c r="G81" s="75"/>
      <c r="H81" s="75"/>
      <c r="I81" s="75"/>
      <c r="J81" s="44"/>
      <c r="K81" s="28"/>
      <c r="L81" s="28"/>
      <c r="M81" s="31"/>
      <c r="N81" s="13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7.25" customHeight="1">
      <c r="A82" s="7"/>
      <c r="B82" s="7"/>
      <c r="C82" s="36"/>
      <c r="D82" s="30"/>
      <c r="E82" s="28"/>
      <c r="F82" s="28"/>
      <c r="G82" s="28"/>
      <c r="H82" s="28"/>
      <c r="I82" s="28"/>
      <c r="J82" s="28"/>
      <c r="K82" s="28"/>
      <c r="L82" s="28"/>
      <c r="M82" s="31"/>
      <c r="N82" s="1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7.25" customHeight="1">
      <c r="A83" s="7"/>
      <c r="B83" s="7"/>
      <c r="C83" s="42"/>
      <c r="D83" s="37"/>
      <c r="E83" s="37"/>
      <c r="F83" s="37"/>
      <c r="G83" s="37"/>
      <c r="H83" s="37"/>
      <c r="I83" s="37"/>
      <c r="J83" s="37"/>
      <c r="K83" s="37"/>
      <c r="L83" s="37"/>
      <c r="M83" s="31"/>
      <c r="N83" s="1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20.25" customHeight="1">
      <c r="A84" s="7"/>
      <c r="B84" s="7"/>
      <c r="C84" s="36"/>
      <c r="D84" s="30"/>
      <c r="E84" s="28"/>
      <c r="F84" s="28"/>
      <c r="G84" s="28"/>
      <c r="H84" s="28"/>
      <c r="I84" s="28"/>
      <c r="J84" s="28"/>
      <c r="K84" s="28"/>
      <c r="L84" s="28"/>
      <c r="M84" s="31"/>
      <c r="N84" s="13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20.25" customHeight="1">
      <c r="A85" s="7"/>
      <c r="B85" s="7"/>
      <c r="C85" s="36"/>
      <c r="D85" s="30"/>
      <c r="E85" s="28"/>
      <c r="F85" s="28"/>
      <c r="G85" s="28"/>
      <c r="H85" s="28"/>
      <c r="I85" s="28"/>
      <c r="J85" s="28"/>
      <c r="K85" s="28"/>
      <c r="L85" s="28"/>
      <c r="M85" s="31"/>
      <c r="N85" s="13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20.25" customHeight="1" hidden="1">
      <c r="A86" s="32"/>
      <c r="B86" s="7"/>
      <c r="C86" s="35"/>
      <c r="D86" s="35"/>
      <c r="E86" s="35"/>
      <c r="F86" s="35"/>
      <c r="G86" s="35"/>
      <c r="H86" s="28"/>
      <c r="I86" s="28"/>
      <c r="J86" s="28"/>
      <c r="K86" s="34"/>
      <c r="L86" s="28"/>
      <c r="M86" s="29"/>
      <c r="N86" s="13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6.5" hidden="1">
      <c r="A87" s="33"/>
      <c r="B87" s="5"/>
      <c r="C87" s="35"/>
      <c r="D87" s="30"/>
      <c r="E87" s="30"/>
      <c r="F87" s="30"/>
      <c r="G87" s="30"/>
      <c r="H87" s="28"/>
      <c r="I87" s="28"/>
      <c r="J87" s="28"/>
      <c r="K87" s="34"/>
      <c r="L87" s="28"/>
      <c r="M87" s="1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30.75" customHeight="1">
      <c r="A88" s="2"/>
      <c r="B88" s="2"/>
      <c r="C88" s="27"/>
      <c r="D88" s="27"/>
      <c r="E88" s="27"/>
      <c r="F88" s="27"/>
      <c r="G88" s="27"/>
      <c r="H88" s="27"/>
      <c r="I88" s="27"/>
      <c r="J88" s="27"/>
      <c r="K88" s="7"/>
      <c r="L88" s="7"/>
      <c r="M88" s="1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21">
      <c r="A89" s="2"/>
      <c r="B89" s="2"/>
      <c r="C89" s="27"/>
      <c r="D89" s="27"/>
      <c r="E89" s="27"/>
      <c r="F89" s="27"/>
      <c r="G89" s="27"/>
      <c r="H89" s="27"/>
      <c r="I89" s="27"/>
      <c r="J89" s="27"/>
      <c r="K89" s="6"/>
      <c r="L89" s="6"/>
      <c r="M89" s="1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21">
      <c r="A90" s="2"/>
      <c r="B90" s="2"/>
      <c r="C90" s="3"/>
      <c r="D90" s="6"/>
      <c r="E90" s="6"/>
      <c r="F90" s="6"/>
      <c r="G90" s="6"/>
      <c r="H90" s="6"/>
      <c r="I90" s="6"/>
      <c r="J90" s="6"/>
      <c r="K90" s="6"/>
      <c r="L90" s="6"/>
      <c r="M90" s="1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21">
      <c r="A91" s="2"/>
      <c r="B91" s="2"/>
      <c r="C91" s="3"/>
      <c r="D91" s="6"/>
      <c r="E91" s="6"/>
      <c r="F91" s="6"/>
      <c r="G91" s="6"/>
      <c r="H91" s="6"/>
      <c r="I91" s="6"/>
      <c r="J91" s="6"/>
      <c r="K91" s="6"/>
      <c r="L91" s="6"/>
      <c r="M91" s="1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21">
      <c r="A92" s="2"/>
      <c r="B92" s="2"/>
      <c r="C92" s="3"/>
      <c r="D92" s="9"/>
      <c r="E92" s="9"/>
      <c r="F92" s="9"/>
      <c r="G92" s="9"/>
      <c r="H92" s="9"/>
      <c r="I92" s="9"/>
      <c r="J92" s="9"/>
      <c r="K92" s="9"/>
      <c r="L92" s="9"/>
      <c r="M92" s="1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21">
      <c r="A93" s="2"/>
      <c r="B93" s="2"/>
      <c r="C93" s="3"/>
      <c r="D93" s="9"/>
      <c r="E93" s="9"/>
      <c r="F93" s="9"/>
      <c r="G93" s="9"/>
      <c r="H93" s="9"/>
      <c r="I93" s="9"/>
      <c r="J93" s="9"/>
      <c r="K93" s="9"/>
      <c r="L93" s="9"/>
      <c r="M93" s="1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21">
      <c r="A94" s="2"/>
      <c r="B94" s="2"/>
      <c r="C94" s="3"/>
      <c r="D94" s="9"/>
      <c r="E94" s="9"/>
      <c r="F94" s="9"/>
      <c r="G94" s="9"/>
      <c r="H94" s="9"/>
      <c r="I94" s="9"/>
      <c r="J94" s="9"/>
      <c r="K94" s="9"/>
      <c r="L94" s="9"/>
      <c r="M94" s="1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21">
      <c r="A95" s="2"/>
      <c r="B95" s="2"/>
      <c r="C95" s="3"/>
      <c r="D95" s="10"/>
      <c r="E95" s="10"/>
      <c r="F95" s="10"/>
      <c r="G95" s="10"/>
      <c r="H95" s="9"/>
      <c r="I95" s="9"/>
      <c r="J95" s="9"/>
      <c r="K95" s="9"/>
      <c r="L95" s="9"/>
      <c r="M95" s="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21">
      <c r="A96" s="2"/>
      <c r="B96" s="2"/>
      <c r="C96" s="3"/>
      <c r="D96" s="9"/>
      <c r="E96" s="9"/>
      <c r="F96" s="9"/>
      <c r="G96" s="9"/>
      <c r="H96" s="9"/>
      <c r="I96" s="9"/>
      <c r="J96" s="9"/>
      <c r="K96" s="9"/>
      <c r="L96" s="9"/>
      <c r="M96" s="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21">
      <c r="A97" s="2"/>
      <c r="B97" s="2"/>
      <c r="C97" s="3"/>
      <c r="D97" s="10"/>
      <c r="E97" s="9"/>
      <c r="F97" s="9"/>
      <c r="G97" s="9"/>
      <c r="H97" s="9"/>
      <c r="I97" s="9"/>
      <c r="J97" s="9"/>
      <c r="K97" s="9"/>
      <c r="L97" s="9"/>
      <c r="M97" s="8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21">
      <c r="A98" s="2"/>
      <c r="B98" s="2"/>
      <c r="C98" s="3"/>
      <c r="D98" s="9"/>
      <c r="E98" s="9"/>
      <c r="F98" s="9"/>
      <c r="G98" s="9"/>
      <c r="H98" s="9"/>
      <c r="I98" s="9"/>
      <c r="J98" s="9"/>
      <c r="K98" s="9"/>
      <c r="L98" s="9"/>
      <c r="M98" s="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21">
      <c r="A99" s="2"/>
      <c r="B99" s="2"/>
      <c r="C99" s="3"/>
      <c r="D99" s="7"/>
      <c r="E99" s="6"/>
      <c r="F99" s="6"/>
      <c r="G99" s="6"/>
      <c r="H99" s="6"/>
      <c r="I99" s="6"/>
      <c r="J99" s="6"/>
      <c r="K99" s="6"/>
      <c r="L99" s="6"/>
      <c r="M99" s="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21">
      <c r="A100" s="2"/>
      <c r="B100" s="2"/>
      <c r="C100" s="3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2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2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2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21">
      <c r="A104" s="2"/>
      <c r="B104" s="2"/>
      <c r="C104" s="3"/>
      <c r="D104" s="4"/>
      <c r="E104" s="4"/>
      <c r="F104" s="4"/>
      <c r="G104" s="4"/>
      <c r="H104" s="3"/>
      <c r="I104" s="3"/>
      <c r="J104" s="3"/>
      <c r="K104" s="3"/>
      <c r="L104" s="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2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21">
      <c r="A106" s="2"/>
      <c r="B106" s="2"/>
      <c r="C106" s="3"/>
      <c r="D106" s="5"/>
      <c r="E106" s="5"/>
      <c r="F106" s="5"/>
      <c r="G106" s="5"/>
      <c r="H106" s="3"/>
      <c r="I106" s="3"/>
      <c r="J106" s="3"/>
      <c r="K106" s="3"/>
      <c r="L106" s="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21">
      <c r="A107" s="2"/>
      <c r="B107" s="2"/>
      <c r="C107" s="3"/>
      <c r="D107" s="5"/>
      <c r="E107" s="5"/>
      <c r="F107" s="5"/>
      <c r="G107" s="5"/>
      <c r="H107" s="3"/>
      <c r="I107" s="3"/>
      <c r="J107" s="3"/>
      <c r="K107" s="3"/>
      <c r="L107" s="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4:22" ht="12.75">
      <c r="N214" s="5"/>
      <c r="O214" s="5"/>
      <c r="P214" s="5"/>
      <c r="Q214" s="5"/>
      <c r="R214" s="5"/>
      <c r="S214" s="5"/>
      <c r="T214" s="5"/>
      <c r="U214" s="5"/>
      <c r="V214" s="5"/>
    </row>
    <row r="215" spans="14:22" ht="12.75">
      <c r="N215" s="5"/>
      <c r="O215" s="5"/>
      <c r="P215" s="5"/>
      <c r="Q215" s="5"/>
      <c r="R215" s="5"/>
      <c r="S215" s="5"/>
      <c r="T215" s="5"/>
      <c r="U215" s="5"/>
      <c r="V215" s="5"/>
    </row>
    <row r="216" spans="14:22" ht="12.75">
      <c r="N216" s="5"/>
      <c r="O216" s="5"/>
      <c r="P216" s="5"/>
      <c r="Q216" s="5"/>
      <c r="R216" s="5"/>
      <c r="S216" s="5"/>
      <c r="T216" s="5"/>
      <c r="U216" s="5"/>
      <c r="V216" s="5"/>
    </row>
    <row r="217" spans="14:22" ht="12.75">
      <c r="N217" s="5"/>
      <c r="O217" s="5"/>
      <c r="P217" s="5"/>
      <c r="Q217" s="5"/>
      <c r="R217" s="5"/>
      <c r="S217" s="5"/>
      <c r="T217" s="5"/>
      <c r="U217" s="5"/>
      <c r="V217" s="5"/>
    </row>
    <row r="218" spans="14:22" ht="12.75">
      <c r="N218" s="5"/>
      <c r="O218" s="5"/>
      <c r="P218" s="5"/>
      <c r="Q218" s="5"/>
      <c r="R218" s="5"/>
      <c r="S218" s="5"/>
      <c r="T218" s="5"/>
      <c r="U218" s="5"/>
      <c r="V218" s="5"/>
    </row>
    <row r="219" spans="14:22" ht="12.75">
      <c r="N219" s="5"/>
      <c r="O219" s="5"/>
      <c r="P219" s="5"/>
      <c r="Q219" s="5"/>
      <c r="R219" s="5"/>
      <c r="S219" s="5"/>
      <c r="T219" s="5"/>
      <c r="U219" s="5"/>
      <c r="V219" s="5"/>
    </row>
    <row r="220" spans="14:22" ht="12.75">
      <c r="N220" s="5"/>
      <c r="O220" s="5"/>
      <c r="P220" s="5"/>
      <c r="Q220" s="5"/>
      <c r="R220" s="5"/>
      <c r="S220" s="5"/>
      <c r="T220" s="5"/>
      <c r="U220" s="5"/>
      <c r="V220" s="5"/>
    </row>
    <row r="221" spans="14:22" ht="12.75">
      <c r="N221" s="5"/>
      <c r="O221" s="5"/>
      <c r="P221" s="5"/>
      <c r="Q221" s="5"/>
      <c r="R221" s="5"/>
      <c r="S221" s="5"/>
      <c r="T221" s="5"/>
      <c r="U221" s="5"/>
      <c r="V221" s="5"/>
    </row>
    <row r="222" spans="14:22" ht="12.75">
      <c r="N222" s="5"/>
      <c r="O222" s="5"/>
      <c r="P222" s="5"/>
      <c r="Q222" s="5"/>
      <c r="R222" s="5"/>
      <c r="S222" s="5"/>
      <c r="T222" s="5"/>
      <c r="U222" s="5"/>
      <c r="V222" s="5"/>
    </row>
    <row r="223" spans="14:22" ht="12.75">
      <c r="N223" s="5"/>
      <c r="O223" s="5"/>
      <c r="P223" s="5"/>
      <c r="Q223" s="5"/>
      <c r="R223" s="5"/>
      <c r="S223" s="5"/>
      <c r="T223" s="5"/>
      <c r="U223" s="5"/>
      <c r="V223" s="5"/>
    </row>
    <row r="224" spans="14:22" ht="12.75">
      <c r="N224" s="5"/>
      <c r="O224" s="5"/>
      <c r="P224" s="5"/>
      <c r="Q224" s="5"/>
      <c r="R224" s="5"/>
      <c r="S224" s="5"/>
      <c r="T224" s="5"/>
      <c r="U224" s="5"/>
      <c r="V224" s="5"/>
    </row>
    <row r="225" spans="14:22" ht="12.75">
      <c r="N225" s="5"/>
      <c r="O225" s="5"/>
      <c r="P225" s="5"/>
      <c r="Q225" s="5"/>
      <c r="R225" s="5"/>
      <c r="S225" s="5"/>
      <c r="T225" s="5"/>
      <c r="U225" s="5"/>
      <c r="V225" s="5"/>
    </row>
    <row r="226" spans="14:22" ht="12.75">
      <c r="N226" s="5"/>
      <c r="O226" s="5"/>
      <c r="P226" s="5"/>
      <c r="Q226" s="5"/>
      <c r="R226" s="5"/>
      <c r="S226" s="5"/>
      <c r="T226" s="5"/>
      <c r="U226" s="5"/>
      <c r="V226" s="5"/>
    </row>
    <row r="227" spans="14:22" ht="12.75">
      <c r="N227" s="5"/>
      <c r="O227" s="5"/>
      <c r="P227" s="5"/>
      <c r="Q227" s="5"/>
      <c r="R227" s="5"/>
      <c r="S227" s="5"/>
      <c r="T227" s="5"/>
      <c r="U227" s="5"/>
      <c r="V227" s="5"/>
    </row>
    <row r="228" spans="14:22" ht="12.75">
      <c r="N228" s="5"/>
      <c r="O228" s="5"/>
      <c r="P228" s="5"/>
      <c r="Q228" s="5"/>
      <c r="R228" s="5"/>
      <c r="S228" s="5"/>
      <c r="T228" s="5"/>
      <c r="U228" s="5"/>
      <c r="V228" s="5"/>
    </row>
    <row r="229" spans="14:22" ht="12.75">
      <c r="N229" s="5"/>
      <c r="O229" s="5"/>
      <c r="P229" s="5"/>
      <c r="Q229" s="5"/>
      <c r="R229" s="5"/>
      <c r="S229" s="5"/>
      <c r="T229" s="5"/>
      <c r="U229" s="5"/>
      <c r="V229" s="5"/>
    </row>
    <row r="230" spans="14:22" ht="12.75">
      <c r="N230" s="5"/>
      <c r="O230" s="5"/>
      <c r="P230" s="5"/>
      <c r="Q230" s="5"/>
      <c r="R230" s="5"/>
      <c r="S230" s="5"/>
      <c r="T230" s="5"/>
      <c r="U230" s="5"/>
      <c r="V230" s="5"/>
    </row>
    <row r="231" spans="14:22" ht="12.75">
      <c r="N231" s="5"/>
      <c r="O231" s="5"/>
      <c r="P231" s="5"/>
      <c r="Q231" s="5"/>
      <c r="R231" s="5"/>
      <c r="S231" s="5"/>
      <c r="T231" s="5"/>
      <c r="U231" s="5"/>
      <c r="V231" s="5"/>
    </row>
    <row r="232" spans="14:22" ht="12.75">
      <c r="N232" s="5"/>
      <c r="O232" s="5"/>
      <c r="P232" s="5"/>
      <c r="Q232" s="5"/>
      <c r="R232" s="5"/>
      <c r="S232" s="5"/>
      <c r="T232" s="5"/>
      <c r="U232" s="5"/>
      <c r="V232" s="5"/>
    </row>
    <row r="233" spans="14:22" ht="12.75">
      <c r="N233" s="5"/>
      <c r="O233" s="5"/>
      <c r="P233" s="5"/>
      <c r="Q233" s="5"/>
      <c r="R233" s="5"/>
      <c r="S233" s="5"/>
      <c r="T233" s="5"/>
      <c r="U233" s="5"/>
      <c r="V233" s="5"/>
    </row>
    <row r="234" spans="14:22" ht="12.75">
      <c r="N234" s="5"/>
      <c r="O234" s="5"/>
      <c r="P234" s="5"/>
      <c r="Q234" s="5"/>
      <c r="R234" s="5"/>
      <c r="S234" s="5"/>
      <c r="T234" s="5"/>
      <c r="U234" s="5"/>
      <c r="V234" s="5"/>
    </row>
    <row r="235" spans="14:22" ht="12.75">
      <c r="N235" s="5"/>
      <c r="O235" s="5"/>
      <c r="P235" s="5"/>
      <c r="Q235" s="5"/>
      <c r="R235" s="5"/>
      <c r="S235" s="5"/>
      <c r="T235" s="5"/>
      <c r="U235" s="5"/>
      <c r="V235" s="5"/>
    </row>
    <row r="236" spans="14:22" ht="12.75">
      <c r="N236" s="5"/>
      <c r="O236" s="5"/>
      <c r="P236" s="5"/>
      <c r="Q236" s="5"/>
      <c r="R236" s="5"/>
      <c r="S236" s="5"/>
      <c r="T236" s="5"/>
      <c r="U236" s="5"/>
      <c r="V236" s="5"/>
    </row>
    <row r="237" spans="14:22" ht="12.75">
      <c r="N237" s="5"/>
      <c r="O237" s="5"/>
      <c r="P237" s="5"/>
      <c r="Q237" s="5"/>
      <c r="R237" s="5"/>
      <c r="S237" s="5"/>
      <c r="T237" s="5"/>
      <c r="U237" s="5"/>
      <c r="V237" s="5"/>
    </row>
    <row r="238" spans="14:22" ht="12.75">
      <c r="N238" s="5"/>
      <c r="O238" s="5"/>
      <c r="P238" s="5"/>
      <c r="Q238" s="5"/>
      <c r="R238" s="5"/>
      <c r="S238" s="5"/>
      <c r="T238" s="5"/>
      <c r="U238" s="5"/>
      <c r="V238" s="5"/>
    </row>
    <row r="239" spans="14:22" ht="12.75">
      <c r="N239" s="5"/>
      <c r="O239" s="5"/>
      <c r="P239" s="5"/>
      <c r="Q239" s="5"/>
      <c r="R239" s="5"/>
      <c r="S239" s="5"/>
      <c r="T239" s="5"/>
      <c r="U239" s="5"/>
      <c r="V239" s="5"/>
    </row>
    <row r="240" spans="14:22" ht="12.75">
      <c r="N240" s="5"/>
      <c r="O240" s="5"/>
      <c r="P240" s="5"/>
      <c r="Q240" s="5"/>
      <c r="R240" s="5"/>
      <c r="S240" s="5"/>
      <c r="T240" s="5"/>
      <c r="U240" s="5"/>
      <c r="V240" s="5"/>
    </row>
    <row r="241" spans="14:22" ht="12.75">
      <c r="N241" s="5"/>
      <c r="O241" s="5"/>
      <c r="P241" s="5"/>
      <c r="Q241" s="5"/>
      <c r="R241" s="5"/>
      <c r="S241" s="5"/>
      <c r="T241" s="5"/>
      <c r="U241" s="5"/>
      <c r="V241" s="5"/>
    </row>
    <row r="242" spans="14:22" ht="12.75">
      <c r="N242" s="5"/>
      <c r="O242" s="5"/>
      <c r="P242" s="5"/>
      <c r="Q242" s="5"/>
      <c r="R242" s="5"/>
      <c r="S242" s="5"/>
      <c r="T242" s="5"/>
      <c r="U242" s="5"/>
      <c r="V242" s="5"/>
    </row>
    <row r="243" spans="14:22" ht="12.75">
      <c r="N243" s="5"/>
      <c r="O243" s="5"/>
      <c r="P243" s="5"/>
      <c r="Q243" s="5"/>
      <c r="R243" s="5"/>
      <c r="S243" s="5"/>
      <c r="T243" s="5"/>
      <c r="U243" s="5"/>
      <c r="V243" s="5"/>
    </row>
    <row r="244" spans="14:22" ht="12.75">
      <c r="N244" s="5"/>
      <c r="O244" s="5"/>
      <c r="P244" s="5"/>
      <c r="Q244" s="5"/>
      <c r="R244" s="5"/>
      <c r="S244" s="5"/>
      <c r="T244" s="5"/>
      <c r="U244" s="5"/>
      <c r="V244" s="5"/>
    </row>
    <row r="245" spans="14:22" ht="12.75">
      <c r="N245" s="5"/>
      <c r="O245" s="5"/>
      <c r="P245" s="5"/>
      <c r="Q245" s="5"/>
      <c r="R245" s="5"/>
      <c r="S245" s="5"/>
      <c r="T245" s="5"/>
      <c r="U245" s="5"/>
      <c r="V245" s="5"/>
    </row>
    <row r="246" spans="14:22" ht="12.75">
      <c r="N246" s="5"/>
      <c r="O246" s="5"/>
      <c r="P246" s="5"/>
      <c r="Q246" s="5"/>
      <c r="R246" s="5"/>
      <c r="S246" s="5"/>
      <c r="T246" s="5"/>
      <c r="U246" s="5"/>
      <c r="V246" s="5"/>
    </row>
    <row r="247" spans="14:22" ht="12.75">
      <c r="N247" s="5"/>
      <c r="O247" s="5"/>
      <c r="P247" s="5"/>
      <c r="Q247" s="5"/>
      <c r="R247" s="5"/>
      <c r="S247" s="5"/>
      <c r="T247" s="5"/>
      <c r="U247" s="5"/>
      <c r="V247" s="5"/>
    </row>
    <row r="248" spans="14:22" ht="12.75">
      <c r="N248" s="5"/>
      <c r="O248" s="5"/>
      <c r="P248" s="5"/>
      <c r="Q248" s="5"/>
      <c r="R248" s="5"/>
      <c r="S248" s="5"/>
      <c r="T248" s="5"/>
      <c r="U248" s="5"/>
      <c r="V248" s="5"/>
    </row>
    <row r="249" spans="14:22" ht="12.75">
      <c r="N249" s="5"/>
      <c r="O249" s="5"/>
      <c r="P249" s="5"/>
      <c r="Q249" s="5"/>
      <c r="R249" s="5"/>
      <c r="S249" s="5"/>
      <c r="T249" s="5"/>
      <c r="U249" s="5"/>
      <c r="V249" s="5"/>
    </row>
  </sheetData>
  <sheetProtection password="CCAC" sheet="1"/>
  <mergeCells count="9">
    <mergeCell ref="C1:L1"/>
    <mergeCell ref="K5:L5"/>
    <mergeCell ref="C4:M4"/>
    <mergeCell ref="B5:B6"/>
    <mergeCell ref="E5:F5"/>
    <mergeCell ref="C5:C6"/>
    <mergeCell ref="C81:I81"/>
    <mergeCell ref="H3:M3"/>
    <mergeCell ref="C2:L2"/>
  </mergeCells>
  <printOptions/>
  <pageMargins left="0.93" right="0.29" top="0.3" bottom="0.2" header="0.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zura zura</cp:lastModifiedBy>
  <cp:lastPrinted>2016-06-20T05:26:51Z</cp:lastPrinted>
  <dcterms:created xsi:type="dcterms:W3CDTF">1996-10-14T23:33:28Z</dcterms:created>
  <dcterms:modified xsi:type="dcterms:W3CDTF">2016-10-07T17:44:30Z</dcterms:modified>
  <cp:category/>
  <cp:version/>
  <cp:contentType/>
  <cp:contentStatus/>
</cp:coreProperties>
</file>