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0"/>
  </bookViews>
  <sheets>
    <sheet name="სოფელ ზემო ლისში ბოგირის რეაბ." sheetId="1" r:id="rId1"/>
    <sheet name="ლისი წოდორეთის გზა" sheetId="2" r:id="rId2"/>
  </sheets>
  <definedNames/>
  <calcPr fullCalcOnLoad="1"/>
</workbook>
</file>

<file path=xl/sharedStrings.xml><?xml version="1.0" encoding="utf-8"?>
<sst xmlns="http://schemas.openxmlformats.org/spreadsheetml/2006/main" count="157" uniqueCount="106">
  <si>
    <t>lari</t>
  </si>
  <si>
    <t>samuSaos dasaxeleba</t>
  </si>
  <si>
    <t>ganz.
erT.</t>
  </si>
  <si>
    <t>raod.</t>
  </si>
  <si>
    <t>sul</t>
  </si>
  <si>
    <t>kub.m</t>
  </si>
  <si>
    <t>Rirebuleba</t>
  </si>
  <si>
    <t>Sromis</t>
  </si>
  <si>
    <t>masalis</t>
  </si>
  <si>
    <t>meqanizmis</t>
  </si>
  <si>
    <t>erT</t>
  </si>
  <si>
    <t>##</t>
  </si>
  <si>
    <t>cali</t>
  </si>
  <si>
    <t>kg.</t>
  </si>
  <si>
    <t>xevis gasufTaveba xeliT</t>
  </si>
  <si>
    <t xml:space="preserve">gruntis damuSaveba betonis sayrdenis mosawyobad, kldovan gruntze dasvliT </t>
  </si>
  <si>
    <t>monoliTuri betonis sayrdenis mowyoba</t>
  </si>
  <si>
    <t>betoni m-300</t>
  </si>
  <si>
    <t>t</t>
  </si>
  <si>
    <t>armatura a-I d-8</t>
  </si>
  <si>
    <t>armatura a-III d-18</t>
  </si>
  <si>
    <t>xis masala</t>
  </si>
  <si>
    <t>kub. M</t>
  </si>
  <si>
    <t>lursmani</t>
  </si>
  <si>
    <r>
      <t xml:space="preserve">_ rk.betonis rgoli, </t>
    </r>
    <r>
      <rPr>
        <sz val="10"/>
        <rFont val="Arial"/>
        <family val="2"/>
      </rPr>
      <t>D</t>
    </r>
    <r>
      <rPr>
        <sz val="10"/>
        <rFont val="AcadMtavr"/>
        <family val="0"/>
      </rPr>
      <t>=2000,</t>
    </r>
    <r>
      <rPr>
        <sz val="11"/>
        <rFont val="AcadMtavr"/>
        <family val="0"/>
      </rPr>
      <t xml:space="preserve"> </t>
    </r>
    <r>
      <rPr>
        <sz val="11"/>
        <rFont val="Arial"/>
        <family val="2"/>
      </rPr>
      <t>H</t>
    </r>
    <r>
      <rPr>
        <sz val="11"/>
        <rFont val="AcadMtavr"/>
        <family val="0"/>
      </rPr>
      <t>=2.0m</t>
    </r>
  </si>
  <si>
    <t>sicarielis amovseba betonis kedlis ukan gruntiT</t>
  </si>
  <si>
    <t>niaRvris mimRebis gasufTaveba natanisagan</t>
  </si>
  <si>
    <t>zednadebi xarjebi</t>
  </si>
  <si>
    <t>jami</t>
  </si>
  <si>
    <t>gegmiuri dagroveba</t>
  </si>
  <si>
    <t>masalis transportireba</t>
  </si>
  <si>
    <t>gauTvaliswinebeli xarjebi</t>
  </si>
  <si>
    <t>dRg</t>
  </si>
  <si>
    <r>
      <rPr>
        <sz val="12"/>
        <color indexed="8"/>
        <rFont val="AcadMtavr"/>
        <family val="0"/>
      </rPr>
      <t>mcxeTis municipalitetis sof. Zemo lisis misasvlel gzaze bogiris reabilitacia</t>
    </r>
    <r>
      <rPr>
        <b/>
        <sz val="12"/>
        <color indexed="8"/>
        <rFont val="AcadNusx"/>
        <family val="0"/>
      </rPr>
      <t xml:space="preserve">
</t>
    </r>
  </si>
  <si>
    <t>lokalur-resursuli xarjTaRricxva</t>
  </si>
  <si>
    <t>4</t>
  </si>
  <si>
    <t>mcxeTis municipaliteti, sof.Llisi</t>
  </si>
  <si>
    <t>samSeneblo samuSaoebi</t>
  </si>
  <si>
    <t>#</t>
  </si>
  <si>
    <t>samuSaoebisa da danaxarjebis dasaxeleba,</t>
  </si>
  <si>
    <t>gan.erT</t>
  </si>
  <si>
    <t>norm.  erT</t>
  </si>
  <si>
    <t>raoden.</t>
  </si>
  <si>
    <t>masala</t>
  </si>
  <si>
    <t>xelfasi</t>
  </si>
  <si>
    <t xml:space="preserve">manqana-meqanizmebi da transporti </t>
  </si>
  <si>
    <t>erT
Rir</t>
  </si>
  <si>
    <t>erT 
Rir</t>
  </si>
  <si>
    <t>1'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</si>
  <si>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</si>
  <si>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</si>
  <si>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</si>
  <si>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</si>
  <si>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</si>
  <si>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</si>
  <si>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</si>
  <si>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</si>
  <si>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</si>
  <si>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</si>
  <si>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</si>
  <si>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დაზიანებული ასფალტის საფარის მოხსნა სანგრევი ჩაქუჩებით </t>
  </si>
  <si>
    <t>100 kub.m.</t>
  </si>
  <si>
    <t>SromiTi resursebi</t>
  </si>
  <si>
    <t>kac/sT</t>
  </si>
  <si>
    <t>avtogreideri saSualo tipis 79kvt.</t>
  </si>
  <si>
    <t>m/sT</t>
  </si>
  <si>
    <t>momngrevi CaquCebi</t>
  </si>
  <si>
    <t>kompresori moZravi dizelze</t>
  </si>
  <si>
    <t>III kategoriis gruntis moWra-mosworeba xeliT</t>
  </si>
  <si>
    <r>
      <t>1000m</t>
    </r>
    <r>
      <rPr>
        <sz val="10"/>
        <rFont val="Calibri"/>
        <family val="2"/>
      </rPr>
      <t>²</t>
    </r>
  </si>
  <si>
    <t>SromiTi xarji</t>
  </si>
  <si>
    <t>k/sT</t>
  </si>
  <si>
    <t xml:space="preserve">samSeneblo nagvis datvirTva TviTmclelebze eqskavatoriT </t>
  </si>
  <si>
    <t>1000m3</t>
  </si>
  <si>
    <t>eqskavatoris eqspluatacia</t>
  </si>
  <si>
    <t>sxva manqanebi</t>
  </si>
  <si>
    <t>samSeneblo nagvis gatana 10km-ze</t>
  </si>
  <si>
    <t>tona</t>
  </si>
  <si>
    <t xml:space="preserve">safuZvlis mowyoba fraqciuli RorRiT 0_40 mm sisqiT 6sm </t>
  </si>
  <si>
    <r>
      <t>1000 m</t>
    </r>
    <r>
      <rPr>
        <vertAlign val="superscript"/>
        <sz val="10"/>
        <rFont val="AcadNusx"/>
        <family val="0"/>
      </rPr>
      <t>2</t>
    </r>
  </si>
  <si>
    <t>normatiuli Sromatevadoba</t>
  </si>
  <si>
    <t>avtogreideri saSualo tipis 79kvt</t>
  </si>
  <si>
    <t>manq/sT</t>
  </si>
  <si>
    <t>buldozeri saSualo tipis 79kvt</t>
  </si>
  <si>
    <t>satkepni sagzao TviTmavali gluvi 5t</t>
  </si>
  <si>
    <t>igive, 10t</t>
  </si>
  <si>
    <t>mosarwyav-mosarecxi manqana 6000l</t>
  </si>
  <si>
    <t>qvis gamanawilebeli manqana</t>
  </si>
  <si>
    <t xml:space="preserve">RorRi 0_40 mm  </t>
  </si>
  <si>
    <r>
      <t>m</t>
    </r>
    <r>
      <rPr>
        <vertAlign val="superscript"/>
        <sz val="10"/>
        <rFont val="AcadNusx"/>
        <family val="0"/>
      </rPr>
      <t>3</t>
    </r>
  </si>
  <si>
    <t>wyali</t>
  </si>
  <si>
    <t>Txevadi biTumis mosxma 0,6kg/m²</t>
  </si>
  <si>
    <t>avtogudronatori 3500l</t>
  </si>
  <si>
    <t xml:space="preserve">Txevadi bitumi </t>
  </si>
  <si>
    <t xml:space="preserve">safari - wvrilmarcvlovani mkvrivi RorRovani asfaltbetonis cxeli narevi, sisqiT 5 sm  </t>
  </si>
  <si>
    <r>
      <t>m</t>
    </r>
    <r>
      <rPr>
        <vertAlign val="superscript"/>
        <sz val="10"/>
        <rFont val="AcadNusx"/>
        <family val="0"/>
      </rPr>
      <t>3</t>
    </r>
  </si>
  <si>
    <t>asfaltobetonis damgebi</t>
  </si>
  <si>
    <t>wvrilmarcvlovani asfaltobetoni</t>
  </si>
  <si>
    <t>sxva masalebi</t>
  </si>
  <si>
    <t xml:space="preserve">zednadebi xarjebi </t>
  </si>
  <si>
    <t xml:space="preserve">gegmiuri dagroveba </t>
  </si>
  <si>
    <t xml:space="preserve">masalis transporti </t>
  </si>
  <si>
    <t>dRg 18%</t>
  </si>
  <si>
    <t>ლოკალურ-რესურსული ხარჯთაღრიცხვა</t>
  </si>
  <si>
    <t>mcxeTis municipaliteti, ლისი - წოდორეთის გზის ორმოული შეკეთება</t>
  </si>
  <si>
    <t>შესრულებული სამუშაოს ექსპერტიზა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</si>
</sst>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  <numFmt numFmtId="183" formatCode="_(* #,##0.0_);_(* \(#,##0.0\);_(* &quot;-&quot;??_);_(@_)"/>
  </numFmts>
  <fonts count="71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1"/>
      <color indexed="8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rdeaux Georgian"/>
      <family val="2"/>
    </font>
    <font>
      <sz val="11"/>
      <color indexed="8"/>
      <name val="Bordeaux Georgian"/>
      <family val="2"/>
    </font>
    <font>
      <b/>
      <sz val="11"/>
      <name val="Bordeaux Georgian"/>
      <family val="2"/>
    </font>
    <font>
      <b/>
      <sz val="12"/>
      <name val="Bordeaux Georgian"/>
      <family val="2"/>
    </font>
    <font>
      <sz val="10"/>
      <name val="Bordeaux Georgian"/>
      <family val="2"/>
    </font>
    <font>
      <b/>
      <sz val="10"/>
      <color indexed="8"/>
      <name val="AcadNusx Wd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cadNusx"/>
      <family val="0"/>
    </font>
    <font>
      <sz val="10"/>
      <color indexed="57"/>
      <name val="AcadNusx"/>
      <family val="0"/>
    </font>
    <font>
      <sz val="11"/>
      <name val="AcadMtavr"/>
      <family val="0"/>
    </font>
    <font>
      <sz val="10"/>
      <name val="AcadMtavr"/>
      <family val="0"/>
    </font>
    <font>
      <sz val="12"/>
      <color indexed="8"/>
      <name val="AcadMtavr"/>
      <family val="0"/>
    </font>
    <font>
      <b/>
      <sz val="12"/>
      <color indexed="8"/>
      <name val="BalavMtavr"/>
      <family val="0"/>
    </font>
    <font>
      <b/>
      <sz val="12"/>
      <color indexed="8"/>
      <name val="AcadNusx"/>
      <family val="0"/>
    </font>
    <font>
      <b/>
      <sz val="11"/>
      <color indexed="8"/>
      <name val="Calibri"/>
      <family val="2"/>
    </font>
    <font>
      <b/>
      <sz val="14"/>
      <name val="AcadNusx"/>
      <family val="0"/>
    </font>
    <font>
      <b/>
      <sz val="12"/>
      <name val="AcadNusx"/>
      <family val="0"/>
    </font>
    <font>
      <b/>
      <sz val="10"/>
      <color indexed="8"/>
      <name val="AcadNusx"/>
      <family val="0"/>
    </font>
    <font>
      <sz val="10"/>
      <name val="Helv"/>
      <family val="0"/>
    </font>
    <font>
      <b/>
      <sz val="10"/>
      <name val="AcadNusx"/>
      <family val="0"/>
    </font>
    <font>
      <b/>
      <sz val="11"/>
      <color indexed="8"/>
      <name val="AcadNusx"/>
      <family val="0"/>
    </font>
    <font>
      <sz val="10"/>
      <name val="Calibri"/>
      <family val="2"/>
    </font>
    <font>
      <vertAlign val="superscript"/>
      <sz val="10"/>
      <name val="AcadNusx"/>
      <family val="0"/>
    </font>
    <font>
      <sz val="10"/>
      <name val="Arial Cyr"/>
      <family val="2"/>
    </font>
    <font>
      <sz val="10"/>
      <color indexed="8"/>
      <name val="AcadNusx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9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2" fontId="1" fillId="0" borderId="0" xfId="42" applyNumberFormat="1" applyFont="1" applyFill="1" applyBorder="1" applyAlignment="1">
      <alignment/>
    </xf>
    <xf numFmtId="183" fontId="1" fillId="0" borderId="0" xfId="42" applyNumberFormat="1" applyFont="1" applyFill="1" applyBorder="1" applyAlignment="1">
      <alignment/>
    </xf>
    <xf numFmtId="1" fontId="1" fillId="0" borderId="0" xfId="42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42" applyNumberFormat="1" applyFont="1" applyFill="1" applyBorder="1" applyAlignment="1" applyProtection="1">
      <alignment horizontal="center" vertical="center"/>
      <protection locked="0"/>
    </xf>
    <xf numFmtId="0" fontId="31" fillId="0" borderId="11" xfId="61" applyFont="1" applyBorder="1" applyAlignment="1">
      <alignment horizontal="center"/>
      <protection/>
    </xf>
    <xf numFmtId="0" fontId="31" fillId="0" borderId="10" xfId="61" applyFont="1" applyBorder="1" applyAlignment="1">
      <alignment horizontal="center"/>
      <protection/>
    </xf>
    <xf numFmtId="0" fontId="31" fillId="0" borderId="12" xfId="61" applyFont="1" applyBorder="1" applyAlignment="1">
      <alignment horizontal="center"/>
      <protection/>
    </xf>
    <xf numFmtId="0" fontId="31" fillId="0" borderId="13" xfId="61" applyFont="1" applyBorder="1" applyAlignment="1">
      <alignment horizontal="center"/>
      <protection/>
    </xf>
    <xf numFmtId="0" fontId="1" fillId="0" borderId="10" xfId="68" applyFont="1" applyBorder="1" applyAlignment="1">
      <alignment horizontal="center" vertical="center"/>
      <protection/>
    </xf>
    <xf numFmtId="0" fontId="1" fillId="0" borderId="10" xfId="68" applyFont="1" applyBorder="1" applyAlignment="1">
      <alignment horizontal="left" vertic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181" fontId="1" fillId="0" borderId="10" xfId="68" applyNumberFormat="1" applyFont="1" applyBorder="1" applyAlignment="1">
      <alignment horizontal="center" vertical="center"/>
      <protection/>
    </xf>
    <xf numFmtId="2" fontId="1" fillId="0" borderId="10" xfId="68" applyNumberFormat="1" applyFont="1" applyBorder="1" applyAlignment="1">
      <alignment horizontal="center" vertical="center"/>
      <protection/>
    </xf>
    <xf numFmtId="2" fontId="1" fillId="0" borderId="10" xfId="61" applyNumberFormat="1" applyFont="1" applyBorder="1" applyAlignment="1">
      <alignment horizontal="center" vertical="center"/>
      <protection/>
    </xf>
    <xf numFmtId="0" fontId="1" fillId="0" borderId="10" xfId="68" applyFont="1" applyBorder="1" applyAlignment="1">
      <alignment horizontal="left" vertical="center"/>
      <protection/>
    </xf>
    <xf numFmtId="182" fontId="1" fillId="0" borderId="10" xfId="68" applyNumberFormat="1" applyFont="1" applyBorder="1" applyAlignment="1">
      <alignment horizontal="center" vertical="center"/>
      <protection/>
    </xf>
    <xf numFmtId="0" fontId="1" fillId="34" borderId="10" xfId="57" applyFont="1" applyFill="1" applyBorder="1" applyAlignment="1">
      <alignment horizontal="center" vertical="center" wrapText="1"/>
      <protection/>
    </xf>
    <xf numFmtId="0" fontId="1" fillId="34" borderId="10" xfId="57" applyFont="1" applyFill="1" applyBorder="1" applyAlignment="1">
      <alignment horizontal="left" vertical="center" wrapText="1"/>
      <protection/>
    </xf>
    <xf numFmtId="181" fontId="1" fillId="34" borderId="10" xfId="57" applyNumberFormat="1" applyFont="1" applyFill="1" applyBorder="1" applyAlignment="1">
      <alignment horizontal="center" vertical="center" wrapText="1"/>
      <protection/>
    </xf>
    <xf numFmtId="2" fontId="1" fillId="34" borderId="10" xfId="59" applyNumberFormat="1" applyFont="1" applyFill="1" applyBorder="1" applyAlignment="1">
      <alignment horizontal="center" vertical="center" wrapText="1"/>
      <protection/>
    </xf>
    <xf numFmtId="2" fontId="1" fillId="34" borderId="10" xfId="57" applyNumberFormat="1" applyFont="1" applyFill="1" applyBorder="1" applyAlignment="1">
      <alignment horizontal="center" vertical="center" wrapText="1"/>
      <protection/>
    </xf>
    <xf numFmtId="2" fontId="1" fillId="34" borderId="10" xfId="69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1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181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10" xfId="57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34" borderId="10" xfId="57" applyNumberFormat="1" applyFont="1" applyFill="1" applyBorder="1" applyAlignment="1">
      <alignment horizontal="center" vertical="center"/>
      <protection/>
    </xf>
    <xf numFmtId="2" fontId="1" fillId="0" borderId="10" xfId="57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left" vertical="center"/>
      <protection/>
    </xf>
    <xf numFmtId="181" fontId="1" fillId="0" borderId="10" xfId="58" applyNumberFormat="1" applyFont="1" applyBorder="1" applyAlignment="1">
      <alignment horizontal="center" vertical="center"/>
      <protection/>
    </xf>
    <xf numFmtId="2" fontId="1" fillId="0" borderId="10" xfId="60" applyNumberFormat="1" applyFont="1" applyBorder="1" applyAlignment="1">
      <alignment horizontal="center" vertical="center"/>
      <protection/>
    </xf>
    <xf numFmtId="2" fontId="1" fillId="0" borderId="10" xfId="58" applyNumberFormat="1" applyFont="1" applyBorder="1" applyAlignment="1">
      <alignment horizontal="center" vertical="center"/>
      <protection/>
    </xf>
    <xf numFmtId="2" fontId="1" fillId="0" borderId="10" xfId="57" applyNumberFormat="1" applyFont="1" applyBorder="1" applyAlignment="1">
      <alignment horizontal="center" vertical="center"/>
      <protection/>
    </xf>
    <xf numFmtId="0" fontId="36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58" applyFont="1" applyBorder="1" applyAlignment="1">
      <alignment horizontal="center" vertical="center" wrapText="1"/>
      <protection/>
    </xf>
    <xf numFmtId="0" fontId="31" fillId="0" borderId="10" xfId="57" applyFont="1" applyBorder="1" applyAlignment="1">
      <alignment horizontal="center" vertical="center"/>
      <protection/>
    </xf>
    <xf numFmtId="2" fontId="31" fillId="0" borderId="10" xfId="57" applyNumberFormat="1" applyFont="1" applyBorder="1" applyAlignment="1">
      <alignment horizontal="center" vertical="center"/>
      <protection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 wrapText="1"/>
    </xf>
    <xf numFmtId="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2" fillId="33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15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43" fontId="1" fillId="0" borderId="15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9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2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7" xfId="58"/>
    <cellStyle name="Normal 2 2" xfId="59"/>
    <cellStyle name="Normal_gare wyalsadfenigagarini 10" xfId="60"/>
    <cellStyle name="Normal_gare wyalsadfenigagarini 2_SMSH2008-IIkv .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10" xfId="68"/>
    <cellStyle name="Обычный 4" xfId="69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B33" sqref="B33:H34"/>
    </sheetView>
  </sheetViews>
  <sheetFormatPr defaultColWidth="9.140625" defaultRowHeight="12.75"/>
  <cols>
    <col min="1" max="1" width="5.28125" style="1" customWidth="1"/>
    <col min="2" max="2" width="40.57421875" style="2" customWidth="1"/>
    <col min="3" max="3" width="7.140625" style="2" customWidth="1"/>
    <col min="4" max="7" width="8.28125" style="2" customWidth="1"/>
    <col min="8" max="8" width="10.7109375" style="2" customWidth="1"/>
    <col min="9" max="9" width="7.57421875" style="2" customWidth="1"/>
    <col min="10" max="10" width="8.8515625" style="2" customWidth="1"/>
    <col min="11" max="11" width="8.28125" style="2" customWidth="1"/>
    <col min="12" max="16384" width="9.140625" style="2" customWidth="1"/>
  </cols>
  <sheetData>
    <row r="1" ht="13.5">
      <c r="B1" s="2" t="s">
        <v>36</v>
      </c>
    </row>
    <row r="2" spans="1:11" ht="34.5" customHeight="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2" ht="19.5" customHeight="1">
      <c r="A3" s="129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1" ht="19.5" customHeight="1">
      <c r="A4" s="133"/>
      <c r="B4" s="133"/>
      <c r="C4" s="133"/>
      <c r="D4" s="133"/>
      <c r="E4" s="133"/>
      <c r="F4" s="133"/>
      <c r="G4" s="133"/>
      <c r="H4" s="133"/>
      <c r="I4" s="133"/>
      <c r="J4" s="36"/>
      <c r="K4" s="37"/>
    </row>
    <row r="5" spans="1:11" ht="19.5" customHeight="1">
      <c r="A5" s="111" t="s">
        <v>11</v>
      </c>
      <c r="B5" s="112" t="s">
        <v>1</v>
      </c>
      <c r="C5" s="112" t="s">
        <v>2</v>
      </c>
      <c r="D5" s="113" t="s">
        <v>3</v>
      </c>
      <c r="E5" s="112" t="s">
        <v>6</v>
      </c>
      <c r="F5" s="112"/>
      <c r="G5" s="112"/>
      <c r="H5" s="112"/>
      <c r="I5" s="112"/>
      <c r="J5" s="112"/>
      <c r="K5" s="114" t="s">
        <v>4</v>
      </c>
    </row>
    <row r="6" spans="1:11" ht="19.5" customHeight="1">
      <c r="A6" s="111"/>
      <c r="B6" s="112"/>
      <c r="C6" s="112"/>
      <c r="D6" s="113"/>
      <c r="E6" s="114" t="s">
        <v>7</v>
      </c>
      <c r="F6" s="114"/>
      <c r="G6" s="111" t="s">
        <v>8</v>
      </c>
      <c r="H6" s="111"/>
      <c r="I6" s="111" t="s">
        <v>9</v>
      </c>
      <c r="J6" s="111"/>
      <c r="K6" s="114"/>
    </row>
    <row r="7" spans="1:11" ht="19.5" customHeight="1">
      <c r="A7" s="111"/>
      <c r="B7" s="112"/>
      <c r="C7" s="112"/>
      <c r="D7" s="113"/>
      <c r="E7" s="38" t="s">
        <v>10</v>
      </c>
      <c r="F7" s="38" t="s">
        <v>4</v>
      </c>
      <c r="G7" s="38" t="s">
        <v>10</v>
      </c>
      <c r="H7" s="38" t="s">
        <v>4</v>
      </c>
      <c r="I7" s="38" t="s">
        <v>10</v>
      </c>
      <c r="J7" s="38" t="s">
        <v>4</v>
      </c>
      <c r="K7" s="114"/>
    </row>
    <row r="8" spans="1:11" ht="19.5" customHeight="1">
      <c r="A8" s="41">
        <v>1</v>
      </c>
      <c r="B8" s="40">
        <v>2</v>
      </c>
      <c r="C8" s="40">
        <v>3</v>
      </c>
      <c r="D8" s="45" t="s">
        <v>35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</row>
    <row r="9" spans="1:11" ht="19.5" customHeight="1">
      <c r="A9" s="41">
        <v>1</v>
      </c>
      <c r="B9" s="40" t="s">
        <v>14</v>
      </c>
      <c r="C9" s="40" t="s">
        <v>5</v>
      </c>
      <c r="D9" s="39">
        <v>41</v>
      </c>
      <c r="E9" s="41"/>
      <c r="F9" s="41"/>
      <c r="G9" s="41"/>
      <c r="H9" s="41"/>
      <c r="I9" s="41"/>
      <c r="J9" s="41"/>
      <c r="K9" s="41"/>
    </row>
    <row r="10" spans="1:11" ht="39.75" customHeight="1">
      <c r="A10" s="41">
        <v>2</v>
      </c>
      <c r="B10" s="40" t="s">
        <v>15</v>
      </c>
      <c r="C10" s="40" t="s">
        <v>5</v>
      </c>
      <c r="D10" s="39">
        <v>32</v>
      </c>
      <c r="E10" s="41"/>
      <c r="F10" s="41"/>
      <c r="G10" s="41"/>
      <c r="H10" s="41"/>
      <c r="I10" s="41"/>
      <c r="J10" s="41"/>
      <c r="K10" s="41"/>
    </row>
    <row r="11" spans="1:11" ht="34.5" customHeight="1">
      <c r="A11" s="41">
        <v>3</v>
      </c>
      <c r="B11" s="40" t="s">
        <v>16</v>
      </c>
      <c r="C11" s="40" t="s">
        <v>5</v>
      </c>
      <c r="D11" s="39">
        <v>13.4</v>
      </c>
      <c r="E11" s="41"/>
      <c r="F11" s="41"/>
      <c r="G11" s="41"/>
      <c r="H11" s="41"/>
      <c r="I11" s="41"/>
      <c r="J11" s="41"/>
      <c r="K11" s="41"/>
    </row>
    <row r="12" spans="1:11" ht="19.5" customHeight="1">
      <c r="A12" s="41"/>
      <c r="B12" s="40" t="s">
        <v>17</v>
      </c>
      <c r="C12" s="40" t="s">
        <v>5</v>
      </c>
      <c r="D12" s="39">
        <v>13.4</v>
      </c>
      <c r="E12" s="41"/>
      <c r="F12" s="41"/>
      <c r="G12" s="41"/>
      <c r="H12" s="41"/>
      <c r="I12" s="41"/>
      <c r="J12" s="41"/>
      <c r="K12" s="41"/>
    </row>
    <row r="13" spans="1:11" ht="19.5" customHeight="1">
      <c r="A13" s="41"/>
      <c r="B13" s="40" t="s">
        <v>20</v>
      </c>
      <c r="C13" s="40" t="s">
        <v>18</v>
      </c>
      <c r="D13" s="39">
        <v>0.31</v>
      </c>
      <c r="E13" s="41"/>
      <c r="F13" s="41"/>
      <c r="G13" s="41"/>
      <c r="H13" s="41"/>
      <c r="I13" s="41"/>
      <c r="J13" s="41"/>
      <c r="K13" s="41"/>
    </row>
    <row r="14" spans="1:11" ht="19.5" customHeight="1">
      <c r="A14" s="41"/>
      <c r="B14" s="40" t="s">
        <v>19</v>
      </c>
      <c r="C14" s="40" t="s">
        <v>18</v>
      </c>
      <c r="D14" s="39">
        <v>0.22</v>
      </c>
      <c r="E14" s="41"/>
      <c r="F14" s="41"/>
      <c r="G14" s="41"/>
      <c r="H14" s="41"/>
      <c r="I14" s="41"/>
      <c r="J14" s="41"/>
      <c r="K14" s="41"/>
    </row>
    <row r="15" spans="1:11" ht="19.5" customHeight="1">
      <c r="A15" s="41"/>
      <c r="B15" s="40" t="s">
        <v>21</v>
      </c>
      <c r="C15" s="40" t="s">
        <v>22</v>
      </c>
      <c r="D15" s="39">
        <v>3.18</v>
      </c>
      <c r="E15" s="41"/>
      <c r="F15" s="41"/>
      <c r="G15" s="41"/>
      <c r="H15" s="41"/>
      <c r="I15" s="41"/>
      <c r="J15" s="41"/>
      <c r="K15" s="41"/>
    </row>
    <row r="16" spans="1:11" ht="19.5" customHeight="1">
      <c r="A16" s="41"/>
      <c r="B16" s="40" t="s">
        <v>23</v>
      </c>
      <c r="C16" s="40" t="s">
        <v>13</v>
      </c>
      <c r="D16" s="39">
        <v>5</v>
      </c>
      <c r="E16" s="41"/>
      <c r="F16" s="41"/>
      <c r="G16" s="41"/>
      <c r="H16" s="41"/>
      <c r="I16" s="41"/>
      <c r="J16" s="41"/>
      <c r="K16" s="41"/>
    </row>
    <row r="17" spans="1:11" ht="19.5" customHeight="1">
      <c r="A17" s="41">
        <v>4</v>
      </c>
      <c r="B17" s="35" t="s">
        <v>24</v>
      </c>
      <c r="C17" s="34" t="s">
        <v>12</v>
      </c>
      <c r="D17" s="39">
        <v>2</v>
      </c>
      <c r="E17" s="41"/>
      <c r="F17" s="41"/>
      <c r="G17" s="41"/>
      <c r="H17" s="41"/>
      <c r="I17" s="41"/>
      <c r="J17" s="41"/>
      <c r="K17" s="41"/>
    </row>
    <row r="18" spans="1:11" ht="30" customHeight="1">
      <c r="A18" s="41"/>
      <c r="B18" s="40" t="s">
        <v>25</v>
      </c>
      <c r="C18" s="40" t="s">
        <v>5</v>
      </c>
      <c r="D18" s="39">
        <v>87</v>
      </c>
      <c r="E18" s="41"/>
      <c r="F18" s="41"/>
      <c r="G18" s="41"/>
      <c r="H18" s="41"/>
      <c r="I18" s="41"/>
      <c r="J18" s="41"/>
      <c r="K18" s="41"/>
    </row>
    <row r="19" spans="1:11" ht="34.5" customHeight="1">
      <c r="A19" s="41"/>
      <c r="B19" s="40" t="s">
        <v>26</v>
      </c>
      <c r="C19" s="40" t="s">
        <v>5</v>
      </c>
      <c r="D19" s="39">
        <v>12</v>
      </c>
      <c r="E19" s="41"/>
      <c r="F19" s="41"/>
      <c r="G19" s="41"/>
      <c r="H19" s="41"/>
      <c r="I19" s="41"/>
      <c r="J19" s="41"/>
      <c r="K19" s="41"/>
    </row>
    <row r="20" spans="1:11" ht="19.5" customHeight="1">
      <c r="A20" s="41"/>
      <c r="B20" s="40" t="s">
        <v>4</v>
      </c>
      <c r="C20" s="40"/>
      <c r="D20" s="39"/>
      <c r="E20" s="41"/>
      <c r="F20" s="41"/>
      <c r="G20" s="41"/>
      <c r="H20" s="41"/>
      <c r="I20" s="41"/>
      <c r="J20" s="41"/>
      <c r="K20" s="41"/>
    </row>
    <row r="21" spans="1:11" ht="19.5" customHeight="1">
      <c r="A21" s="41"/>
      <c r="B21" s="40" t="s">
        <v>27</v>
      </c>
      <c r="C21" s="44"/>
      <c r="D21" s="39"/>
      <c r="E21" s="41"/>
      <c r="F21" s="41"/>
      <c r="G21" s="41"/>
      <c r="H21" s="41"/>
      <c r="I21" s="41"/>
      <c r="J21" s="41"/>
      <c r="K21" s="41"/>
    </row>
    <row r="22" spans="1:11" ht="19.5" customHeight="1">
      <c r="A22" s="41"/>
      <c r="B22" s="40" t="s">
        <v>28</v>
      </c>
      <c r="C22" s="40"/>
      <c r="D22" s="39"/>
      <c r="E22" s="41"/>
      <c r="F22" s="41"/>
      <c r="G22" s="41"/>
      <c r="H22" s="41"/>
      <c r="I22" s="41"/>
      <c r="J22" s="41"/>
      <c r="K22" s="41"/>
    </row>
    <row r="23" spans="1:11" ht="19.5" customHeight="1">
      <c r="A23" s="41"/>
      <c r="B23" s="40" t="s">
        <v>29</v>
      </c>
      <c r="C23" s="44"/>
      <c r="D23" s="39"/>
      <c r="E23" s="41"/>
      <c r="F23" s="41"/>
      <c r="G23" s="41"/>
      <c r="H23" s="41"/>
      <c r="I23" s="41"/>
      <c r="J23" s="41"/>
      <c r="K23" s="41"/>
    </row>
    <row r="24" spans="1:11" ht="19.5" customHeight="1">
      <c r="A24" s="41"/>
      <c r="B24" s="40" t="s">
        <v>28</v>
      </c>
      <c r="C24" s="40"/>
      <c r="D24" s="39"/>
      <c r="E24" s="41"/>
      <c r="F24" s="41"/>
      <c r="G24" s="41"/>
      <c r="H24" s="41"/>
      <c r="I24" s="41"/>
      <c r="J24" s="41"/>
      <c r="K24" s="41"/>
    </row>
    <row r="25" spans="1:11" ht="19.5" customHeight="1">
      <c r="A25" s="41"/>
      <c r="B25" s="40" t="s">
        <v>30</v>
      </c>
      <c r="C25" s="44"/>
      <c r="D25" s="39"/>
      <c r="E25" s="41"/>
      <c r="F25" s="41"/>
      <c r="G25" s="41"/>
      <c r="H25" s="41"/>
      <c r="I25" s="41"/>
      <c r="J25" s="41"/>
      <c r="K25" s="41"/>
    </row>
    <row r="26" spans="1:11" ht="19.5" customHeight="1">
      <c r="A26" s="41"/>
      <c r="B26" s="40" t="s">
        <v>28</v>
      </c>
      <c r="C26" s="40"/>
      <c r="D26" s="39"/>
      <c r="E26" s="41"/>
      <c r="F26" s="41"/>
      <c r="G26" s="41"/>
      <c r="H26" s="41"/>
      <c r="I26" s="41"/>
      <c r="J26" s="41"/>
      <c r="K26" s="41"/>
    </row>
    <row r="27" spans="1:11" ht="19.5" customHeight="1">
      <c r="A27" s="41"/>
      <c r="B27" s="40" t="s">
        <v>31</v>
      </c>
      <c r="C27" s="44"/>
      <c r="D27" s="39"/>
      <c r="E27" s="41"/>
      <c r="F27" s="41"/>
      <c r="G27" s="41"/>
      <c r="H27" s="41"/>
      <c r="I27" s="41"/>
      <c r="J27" s="41"/>
      <c r="K27" s="41"/>
    </row>
    <row r="28" spans="1:11" ht="19.5" customHeight="1">
      <c r="A28" s="41"/>
      <c r="B28" s="47" t="s">
        <v>105</v>
      </c>
      <c r="C28" s="40"/>
      <c r="D28" s="39"/>
      <c r="E28" s="41"/>
      <c r="F28" s="41"/>
      <c r="G28" s="41"/>
      <c r="H28" s="41"/>
      <c r="I28" s="41"/>
      <c r="J28" s="41"/>
      <c r="K28" s="41"/>
    </row>
    <row r="29" spans="1:11" ht="19.5" customHeight="1">
      <c r="A29" s="41"/>
      <c r="B29" s="40" t="s">
        <v>32</v>
      </c>
      <c r="C29" s="44">
        <v>0.18</v>
      </c>
      <c r="D29" s="39"/>
      <c r="E29" s="41"/>
      <c r="F29" s="41"/>
      <c r="G29" s="41"/>
      <c r="H29" s="41"/>
      <c r="I29" s="41"/>
      <c r="J29" s="41"/>
      <c r="K29" s="41"/>
    </row>
    <row r="30" spans="1:11" ht="19.5" customHeight="1">
      <c r="A30" s="41"/>
      <c r="B30" s="40" t="s">
        <v>4</v>
      </c>
      <c r="C30" s="40"/>
      <c r="D30" s="39"/>
      <c r="E30" s="41"/>
      <c r="F30" s="41"/>
      <c r="G30" s="41"/>
      <c r="H30" s="41"/>
      <c r="I30" s="41"/>
      <c r="J30" s="41"/>
      <c r="K30" s="41"/>
    </row>
    <row r="31" spans="1:11" ht="19.5" customHeight="1">
      <c r="A31" s="42"/>
      <c r="B31" s="43"/>
      <c r="C31" s="43"/>
      <c r="D31" s="46"/>
      <c r="E31" s="42"/>
      <c r="F31" s="42"/>
      <c r="G31" s="42"/>
      <c r="H31" s="42"/>
      <c r="I31" s="42"/>
      <c r="J31" s="42"/>
      <c r="K31" s="42"/>
    </row>
    <row r="32" spans="1:11" ht="19.5" customHeight="1">
      <c r="A32" s="42"/>
      <c r="B32" s="43"/>
      <c r="C32" s="43"/>
      <c r="D32" s="46"/>
      <c r="E32" s="42"/>
      <c r="F32" s="42"/>
      <c r="G32" s="42"/>
      <c r="H32" s="42"/>
      <c r="I32" s="42"/>
      <c r="J32" s="42"/>
      <c r="K32" s="42"/>
    </row>
    <row r="33" spans="1:11" ht="19.5" customHeight="1">
      <c r="A33" s="42"/>
      <c r="B33" s="43"/>
      <c r="C33" s="43"/>
      <c r="D33" s="46"/>
      <c r="E33" s="131"/>
      <c r="F33" s="131"/>
      <c r="G33" s="131"/>
      <c r="H33" s="131"/>
      <c r="I33" s="42"/>
      <c r="J33" s="42"/>
      <c r="K33" s="42"/>
    </row>
    <row r="34" spans="1:11" ht="19.5" customHeight="1">
      <c r="A34" s="42"/>
      <c r="B34" s="43"/>
      <c r="C34" s="43"/>
      <c r="D34" s="46"/>
      <c r="E34" s="42"/>
      <c r="F34" s="42"/>
      <c r="G34" s="42"/>
      <c r="H34" s="42"/>
      <c r="I34" s="42"/>
      <c r="J34" s="42"/>
      <c r="K34" s="42"/>
    </row>
    <row r="35" spans="1:11" ht="19.5" customHeight="1">
      <c r="A35" s="42"/>
      <c r="B35" s="43"/>
      <c r="C35" s="43"/>
      <c r="D35" s="46"/>
      <c r="E35" s="42"/>
      <c r="F35" s="42"/>
      <c r="G35" s="42"/>
      <c r="H35" s="42"/>
      <c r="I35" s="42"/>
      <c r="J35" s="42"/>
      <c r="K35" s="42"/>
    </row>
    <row r="36" spans="1:11" ht="19.5" customHeight="1">
      <c r="A36" s="42"/>
      <c r="B36" s="43"/>
      <c r="C36" s="43"/>
      <c r="D36" s="46"/>
      <c r="E36" s="42"/>
      <c r="F36" s="42"/>
      <c r="G36" s="42"/>
      <c r="H36" s="42"/>
      <c r="I36" s="42"/>
      <c r="J36" s="42"/>
      <c r="K36" s="42"/>
    </row>
    <row r="37" spans="1:11" ht="19.5" customHeight="1">
      <c r="A37" s="42"/>
      <c r="B37" s="43"/>
      <c r="C37" s="43"/>
      <c r="D37" s="46"/>
      <c r="E37" s="42"/>
      <c r="F37" s="42"/>
      <c r="G37" s="42"/>
      <c r="H37" s="42"/>
      <c r="I37" s="42"/>
      <c r="J37" s="42"/>
      <c r="K37" s="42"/>
    </row>
    <row r="38" spans="1:11" ht="19.5" customHeight="1">
      <c r="A38" s="42"/>
      <c r="B38" s="43"/>
      <c r="C38" s="43"/>
      <c r="D38" s="46"/>
      <c r="E38" s="42"/>
      <c r="F38" s="42"/>
      <c r="G38" s="42"/>
      <c r="H38" s="42"/>
      <c r="I38" s="42"/>
      <c r="J38" s="42"/>
      <c r="K38" s="42"/>
    </row>
    <row r="39" spans="1:11" ht="19.5" customHeight="1">
      <c r="A39" s="42"/>
      <c r="B39" s="43"/>
      <c r="C39" s="43"/>
      <c r="D39" s="46"/>
      <c r="E39" s="42"/>
      <c r="F39" s="42"/>
      <c r="G39" s="42"/>
      <c r="H39" s="42"/>
      <c r="I39" s="42"/>
      <c r="J39" s="42"/>
      <c r="K39" s="42"/>
    </row>
    <row r="40" spans="1:11" ht="19.5" customHeight="1">
      <c r="A40" s="42"/>
      <c r="B40" s="43"/>
      <c r="C40" s="43"/>
      <c r="D40" s="46"/>
      <c r="E40" s="42"/>
      <c r="F40" s="42"/>
      <c r="G40" s="42"/>
      <c r="H40" s="42"/>
      <c r="I40" s="42"/>
      <c r="J40" s="42"/>
      <c r="K40" s="42"/>
    </row>
    <row r="41" spans="1:11" ht="19.5" customHeight="1">
      <c r="A41" s="42"/>
      <c r="B41" s="43"/>
      <c r="C41" s="43"/>
      <c r="D41" s="46"/>
      <c r="E41" s="42"/>
      <c r="F41" s="42"/>
      <c r="G41" s="42"/>
      <c r="H41" s="42"/>
      <c r="I41" s="42"/>
      <c r="J41" s="42"/>
      <c r="K41" s="42"/>
    </row>
    <row r="42" ht="19.5" customHeight="1">
      <c r="A42" s="2"/>
    </row>
    <row r="43" spans="1:9" ht="19.5" customHeight="1">
      <c r="A43" s="116"/>
      <c r="B43" s="116"/>
      <c r="C43" s="116"/>
      <c r="D43" s="20"/>
      <c r="E43" s="25"/>
      <c r="F43" s="21"/>
      <c r="G43" s="117"/>
      <c r="H43" s="117"/>
      <c r="I43" s="23"/>
    </row>
    <row r="44" spans="1:9" ht="19.5" customHeight="1">
      <c r="A44" s="118"/>
      <c r="B44" s="118"/>
      <c r="C44" s="118"/>
      <c r="D44" s="118"/>
      <c r="E44" s="118"/>
      <c r="F44" s="118"/>
      <c r="G44" s="118"/>
      <c r="H44" s="118"/>
      <c r="I44" s="26"/>
    </row>
    <row r="45" spans="1:9" ht="19.5" customHeight="1">
      <c r="A45" s="27"/>
      <c r="B45" s="10"/>
      <c r="C45" s="28"/>
      <c r="D45" s="28"/>
      <c r="E45" s="28"/>
      <c r="F45" s="28"/>
      <c r="G45" s="28"/>
      <c r="H45" s="28"/>
      <c r="I45" s="28"/>
    </row>
    <row r="46" spans="1:9" ht="19.5" customHeight="1">
      <c r="A46" s="27"/>
      <c r="B46" s="10"/>
      <c r="C46" s="28"/>
      <c r="D46" s="28"/>
      <c r="E46" s="28"/>
      <c r="F46" s="28"/>
      <c r="G46" s="28"/>
      <c r="H46" s="28"/>
      <c r="I46" s="28"/>
    </row>
    <row r="47" spans="1:9" ht="19.5" customHeight="1">
      <c r="A47" s="27"/>
      <c r="B47" s="10"/>
      <c r="C47" s="28"/>
      <c r="D47" s="28"/>
      <c r="E47" s="28"/>
      <c r="F47" s="28"/>
      <c r="G47" s="28"/>
      <c r="H47" s="28"/>
      <c r="I47" s="28"/>
    </row>
    <row r="48" spans="1:9" ht="14.25">
      <c r="A48" s="27"/>
      <c r="B48" s="10"/>
      <c r="C48" s="28"/>
      <c r="D48" s="28"/>
      <c r="E48" s="28"/>
      <c r="F48" s="28"/>
      <c r="G48" s="28"/>
      <c r="H48" s="28"/>
      <c r="I48" s="28"/>
    </row>
    <row r="49" spans="1:9" ht="14.25">
      <c r="A49" s="27"/>
      <c r="B49" s="10"/>
      <c r="C49" s="28"/>
      <c r="D49" s="28"/>
      <c r="E49" s="28"/>
      <c r="F49" s="28"/>
      <c r="G49" s="28"/>
      <c r="H49" s="28"/>
      <c r="I49" s="28"/>
    </row>
    <row r="50" spans="1:9" ht="14.25">
      <c r="A50" s="27"/>
      <c r="B50" s="10"/>
      <c r="C50" s="28"/>
      <c r="D50" s="28"/>
      <c r="E50" s="28"/>
      <c r="F50" s="28"/>
      <c r="G50" s="28"/>
      <c r="H50" s="28"/>
      <c r="I50" s="28"/>
    </row>
    <row r="51" spans="1:9" ht="14.25">
      <c r="A51" s="27"/>
      <c r="B51" s="10"/>
      <c r="C51" s="28"/>
      <c r="D51" s="28"/>
      <c r="E51" s="28"/>
      <c r="F51" s="28"/>
      <c r="G51" s="28"/>
      <c r="H51" s="28"/>
      <c r="I51" s="28"/>
    </row>
    <row r="52" spans="1:9" ht="14.25">
      <c r="A52" s="27"/>
      <c r="B52" s="10"/>
      <c r="C52" s="28"/>
      <c r="D52" s="28"/>
      <c r="E52" s="28"/>
      <c r="F52" s="28"/>
      <c r="G52" s="28"/>
      <c r="H52" s="28"/>
      <c r="I52" s="28"/>
    </row>
    <row r="53" spans="1:9" ht="14.25">
      <c r="A53" s="27"/>
      <c r="B53" s="10"/>
      <c r="C53" s="28"/>
      <c r="D53" s="28"/>
      <c r="E53" s="28"/>
      <c r="F53" s="28"/>
      <c r="G53" s="28"/>
      <c r="H53" s="28"/>
      <c r="I53" s="28"/>
    </row>
    <row r="54" spans="1:9" ht="14.25">
      <c r="A54" s="27"/>
      <c r="B54" s="10"/>
      <c r="C54" s="28"/>
      <c r="D54" s="28"/>
      <c r="E54" s="28"/>
      <c r="F54" s="28"/>
      <c r="G54" s="28"/>
      <c r="H54" s="28"/>
      <c r="I54" s="28"/>
    </row>
    <row r="55" spans="1:9" ht="19.5" customHeight="1">
      <c r="A55" s="27"/>
      <c r="B55" s="10"/>
      <c r="C55" s="28"/>
      <c r="D55" s="28"/>
      <c r="E55" s="28"/>
      <c r="F55" s="28"/>
      <c r="G55" s="28"/>
      <c r="H55" s="28"/>
      <c r="I55" s="28"/>
    </row>
    <row r="56" spans="1:9" ht="19.5" customHeight="1">
      <c r="A56" s="27"/>
      <c r="B56" s="10"/>
      <c r="C56" s="28"/>
      <c r="D56" s="28"/>
      <c r="E56" s="28"/>
      <c r="F56" s="28"/>
      <c r="G56" s="28"/>
      <c r="H56" s="28"/>
      <c r="I56" s="28"/>
    </row>
    <row r="57" spans="1:9" ht="13.5" customHeight="1">
      <c r="A57" s="27"/>
      <c r="B57" s="10"/>
      <c r="C57" s="28"/>
      <c r="D57" s="28"/>
      <c r="E57" s="28"/>
      <c r="F57" s="28"/>
      <c r="G57" s="28"/>
      <c r="H57" s="28"/>
      <c r="I57" s="28"/>
    </row>
    <row r="58" spans="1:9" ht="13.5" customHeight="1">
      <c r="A58" s="27"/>
      <c r="B58" s="10"/>
      <c r="C58" s="28"/>
      <c r="D58" s="28"/>
      <c r="E58" s="28"/>
      <c r="F58" s="28"/>
      <c r="G58" s="28"/>
      <c r="H58" s="28"/>
      <c r="I58" s="28"/>
    </row>
    <row r="59" spans="1:9" ht="19.5" customHeight="1">
      <c r="A59" s="132"/>
      <c r="B59" s="132"/>
      <c r="C59" s="132"/>
      <c r="D59" s="132"/>
      <c r="E59" s="132"/>
      <c r="F59" s="132"/>
      <c r="G59" s="132"/>
      <c r="H59" s="132"/>
      <c r="I59" s="132"/>
    </row>
    <row r="60" spans="1:9" ht="13.5">
      <c r="A60" s="132"/>
      <c r="B60" s="132"/>
      <c r="C60" s="132"/>
      <c r="D60" s="132"/>
      <c r="E60" s="132"/>
      <c r="F60" s="132"/>
      <c r="G60" s="132"/>
      <c r="H60" s="132"/>
      <c r="I60" s="132"/>
    </row>
    <row r="61" spans="1:9" ht="15.75">
      <c r="A61" s="125"/>
      <c r="B61" s="125"/>
      <c r="C61" s="125"/>
      <c r="D61" s="125"/>
      <c r="E61" s="125"/>
      <c r="F61" s="125"/>
      <c r="G61" s="125"/>
      <c r="H61" s="8"/>
      <c r="I61" s="9"/>
    </row>
    <row r="62" spans="1:9" ht="14.25">
      <c r="A62" s="119"/>
      <c r="B62" s="126"/>
      <c r="C62" s="127"/>
      <c r="D62" s="127"/>
      <c r="E62" s="127"/>
      <c r="F62" s="127"/>
      <c r="G62" s="127"/>
      <c r="H62" s="127"/>
      <c r="I62" s="128"/>
    </row>
    <row r="63" spans="1:9" ht="19.5" customHeight="1">
      <c r="A63" s="119"/>
      <c r="B63" s="126"/>
      <c r="C63" s="122"/>
      <c r="D63" s="122"/>
      <c r="E63" s="121"/>
      <c r="F63" s="121"/>
      <c r="G63" s="121"/>
      <c r="H63" s="121"/>
      <c r="I63" s="128"/>
    </row>
    <row r="64" spans="1:9" ht="19.5" customHeight="1">
      <c r="A64" s="119"/>
      <c r="B64" s="126"/>
      <c r="C64" s="122"/>
      <c r="D64" s="122"/>
      <c r="E64" s="121"/>
      <c r="F64" s="121"/>
      <c r="G64" s="121"/>
      <c r="H64" s="121"/>
      <c r="I64" s="128"/>
    </row>
    <row r="65" spans="1:9" ht="19.5" customHeight="1">
      <c r="A65" s="119"/>
      <c r="B65" s="126"/>
      <c r="C65" s="29"/>
      <c r="D65" s="29"/>
      <c r="E65" s="29"/>
      <c r="F65" s="29"/>
      <c r="G65" s="29"/>
      <c r="H65" s="29"/>
      <c r="I65" s="128"/>
    </row>
    <row r="66" spans="1:9" ht="15">
      <c r="A66" s="11"/>
      <c r="B66" s="12"/>
      <c r="C66" s="13"/>
      <c r="D66" s="13"/>
      <c r="E66" s="14"/>
      <c r="F66" s="15"/>
      <c r="G66" s="14"/>
      <c r="H66" s="14"/>
      <c r="I66" s="16"/>
    </row>
    <row r="67" spans="1:9" ht="15">
      <c r="A67" s="123"/>
      <c r="B67" s="12"/>
      <c r="C67" s="14"/>
      <c r="D67" s="14"/>
      <c r="E67" s="14"/>
      <c r="F67" s="15"/>
      <c r="G67" s="14"/>
      <c r="H67" s="14"/>
      <c r="I67" s="16"/>
    </row>
    <row r="68" spans="1:9" ht="14.25">
      <c r="A68" s="123"/>
      <c r="B68" s="14"/>
      <c r="C68" s="14"/>
      <c r="D68" s="14"/>
      <c r="E68" s="14"/>
      <c r="F68" s="14"/>
      <c r="G68" s="14"/>
      <c r="H68" s="14"/>
      <c r="I68" s="30"/>
    </row>
    <row r="69" spans="1:9" ht="15">
      <c r="A69" s="11"/>
      <c r="B69" s="12"/>
      <c r="C69" s="31"/>
      <c r="D69" s="14"/>
      <c r="E69" s="14"/>
      <c r="F69" s="14"/>
      <c r="G69" s="14"/>
      <c r="H69" s="17"/>
      <c r="I69" s="16"/>
    </row>
    <row r="70" spans="1:9" ht="15">
      <c r="A70" s="124"/>
      <c r="B70" s="124"/>
      <c r="C70" s="124"/>
      <c r="D70" s="18"/>
      <c r="E70" s="18"/>
      <c r="F70" s="18"/>
      <c r="G70" s="18"/>
      <c r="H70" s="18"/>
      <c r="I70" s="19"/>
    </row>
    <row r="71" spans="1:11" ht="15.75">
      <c r="A71" s="116"/>
      <c r="B71" s="116"/>
      <c r="C71" s="116"/>
      <c r="D71" s="32"/>
      <c r="E71" s="21"/>
      <c r="F71" s="21"/>
      <c r="G71" s="117"/>
      <c r="H71" s="117"/>
      <c r="I71" s="22"/>
      <c r="K71" s="3"/>
    </row>
    <row r="72" spans="1:9" ht="15">
      <c r="A72" s="115"/>
      <c r="B72" s="115"/>
      <c r="C72" s="115"/>
      <c r="D72" s="115"/>
      <c r="E72" s="115"/>
      <c r="F72" s="115"/>
      <c r="G72" s="115"/>
      <c r="H72" s="115"/>
      <c r="I72" s="22"/>
    </row>
    <row r="73" spans="1:9" ht="19.5" customHeight="1">
      <c r="A73" s="116"/>
      <c r="B73" s="116"/>
      <c r="C73" s="116"/>
      <c r="D73" s="32"/>
      <c r="E73" s="21"/>
      <c r="F73" s="21"/>
      <c r="G73" s="117"/>
      <c r="H73" s="117"/>
      <c r="I73" s="22"/>
    </row>
    <row r="74" spans="1:9" ht="19.5" customHeight="1">
      <c r="A74" s="115"/>
      <c r="B74" s="115"/>
      <c r="C74" s="115"/>
      <c r="D74" s="115"/>
      <c r="E74" s="115"/>
      <c r="F74" s="115"/>
      <c r="G74" s="115"/>
      <c r="H74" s="115"/>
      <c r="I74" s="22"/>
    </row>
    <row r="75" spans="1:9" ht="19.5" customHeight="1">
      <c r="A75" s="116"/>
      <c r="B75" s="116"/>
      <c r="C75" s="116"/>
      <c r="D75" s="32"/>
      <c r="E75" s="21"/>
      <c r="F75" s="21"/>
      <c r="G75" s="120"/>
      <c r="H75" s="120"/>
      <c r="I75" s="23"/>
    </row>
    <row r="76" spans="1:9" ht="19.5" customHeight="1">
      <c r="A76" s="115"/>
      <c r="B76" s="115"/>
      <c r="C76" s="115"/>
      <c r="D76" s="115"/>
      <c r="E76" s="115"/>
      <c r="F76" s="115"/>
      <c r="G76" s="115"/>
      <c r="H76" s="115"/>
      <c r="I76" s="24"/>
    </row>
    <row r="77" spans="1:9" ht="19.5" customHeight="1">
      <c r="A77" s="116"/>
      <c r="B77" s="116"/>
      <c r="C77" s="116"/>
      <c r="D77" s="32"/>
      <c r="E77" s="25"/>
      <c r="F77" s="21"/>
      <c r="G77" s="117"/>
      <c r="H77" s="117"/>
      <c r="I77" s="23"/>
    </row>
    <row r="78" spans="1:9" ht="19.5" customHeight="1">
      <c r="A78" s="118"/>
      <c r="B78" s="118"/>
      <c r="C78" s="118"/>
      <c r="D78" s="118"/>
      <c r="E78" s="118"/>
      <c r="F78" s="118"/>
      <c r="G78" s="118"/>
      <c r="H78" s="118"/>
      <c r="I78" s="33"/>
    </row>
    <row r="79" spans="1:9" ht="19.5" customHeight="1">
      <c r="A79" s="27"/>
      <c r="B79" s="10"/>
      <c r="C79" s="28"/>
      <c r="D79" s="28"/>
      <c r="E79" s="28"/>
      <c r="F79" s="28"/>
      <c r="G79" s="28"/>
      <c r="H79" s="28"/>
      <c r="I79" s="28"/>
    </row>
    <row r="80" spans="1:9" ht="19.5" customHeight="1">
      <c r="A80" s="27"/>
      <c r="B80" s="10"/>
      <c r="C80" s="28"/>
      <c r="D80" s="28"/>
      <c r="E80" s="28"/>
      <c r="F80" s="28"/>
      <c r="G80" s="28"/>
      <c r="H80" s="28"/>
      <c r="I80" s="28"/>
    </row>
    <row r="81" spans="1:12" ht="19.5" customHeight="1">
      <c r="A81" s="4"/>
      <c r="B81" s="5"/>
      <c r="C81" s="5"/>
      <c r="D81" s="5"/>
      <c r="E81" s="5"/>
      <c r="F81" s="5"/>
      <c r="G81" s="5"/>
      <c r="H81" s="5"/>
      <c r="I81" s="5"/>
      <c r="L81" s="3"/>
    </row>
    <row r="82" ht="19.5" customHeight="1"/>
    <row r="83" ht="19.5" customHeight="1"/>
    <row r="98" ht="30" customHeight="1"/>
    <row r="99" ht="30" customHeight="1"/>
    <row r="100" ht="19.5" customHeight="1"/>
    <row r="101" ht="14.25" customHeight="1"/>
    <row r="102" ht="13.5" customHeight="1"/>
    <row r="103" ht="13.5" customHeight="1"/>
    <row r="104" ht="14.25" customHeight="1"/>
    <row r="105" ht="39.75" customHeight="1"/>
    <row r="107" ht="19.5" customHeight="1"/>
    <row r="108" ht="31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>
      <c r="L115" s="6"/>
    </row>
    <row r="116" ht="19.5" customHeight="1">
      <c r="L116" s="7"/>
    </row>
    <row r="117" ht="19.5" customHeight="1"/>
    <row r="118" ht="19.5" customHeight="1"/>
    <row r="119" ht="19.5" customHeight="1"/>
  </sheetData>
  <sheetProtection/>
  <mergeCells count="39">
    <mergeCell ref="A3:L3"/>
    <mergeCell ref="B2:K2"/>
    <mergeCell ref="E33:H33"/>
    <mergeCell ref="A59:I60"/>
    <mergeCell ref="G43:H43"/>
    <mergeCell ref="A4:I4"/>
    <mergeCell ref="A61:G61"/>
    <mergeCell ref="B62:B65"/>
    <mergeCell ref="C62:H62"/>
    <mergeCell ref="A73:C73"/>
    <mergeCell ref="A44:H44"/>
    <mergeCell ref="I62:I65"/>
    <mergeCell ref="E63:F64"/>
    <mergeCell ref="G63:H64"/>
    <mergeCell ref="C63:D64"/>
    <mergeCell ref="A74:H74"/>
    <mergeCell ref="A72:H72"/>
    <mergeCell ref="A67:A68"/>
    <mergeCell ref="G73:H73"/>
    <mergeCell ref="A70:C70"/>
    <mergeCell ref="A76:H76"/>
    <mergeCell ref="A77:C77"/>
    <mergeCell ref="G77:H77"/>
    <mergeCell ref="A78:H78"/>
    <mergeCell ref="A62:A65"/>
    <mergeCell ref="A43:C43"/>
    <mergeCell ref="A75:C75"/>
    <mergeCell ref="G75:H75"/>
    <mergeCell ref="A71:C71"/>
    <mergeCell ref="G71:H71"/>
    <mergeCell ref="A5:A7"/>
    <mergeCell ref="B5:B7"/>
    <mergeCell ref="C5:C7"/>
    <mergeCell ref="D5:D7"/>
    <mergeCell ref="E5:J5"/>
    <mergeCell ref="K5:K7"/>
    <mergeCell ref="E6:F6"/>
    <mergeCell ref="G6:H6"/>
    <mergeCell ref="I6:J6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19" max="11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L56"/>
  <sheetViews>
    <sheetView zoomScalePageLayoutView="0" workbookViewId="0" topLeftCell="A1">
      <selection activeCell="B65" sqref="B65"/>
    </sheetView>
  </sheetViews>
  <sheetFormatPr defaultColWidth="9.140625" defaultRowHeight="12.75"/>
  <cols>
    <col min="2" max="2" width="54.8515625" style="0" customWidth="1"/>
  </cols>
  <sheetData>
    <row r="3" spans="2:9" ht="18">
      <c r="B3" s="138" t="s">
        <v>103</v>
      </c>
      <c r="C3" s="138"/>
      <c r="D3" s="138"/>
      <c r="E3" s="138"/>
      <c r="F3" s="138"/>
      <c r="G3" s="138"/>
      <c r="H3" s="138"/>
      <c r="I3" s="138"/>
    </row>
    <row r="4" spans="1:12" ht="15.75">
      <c r="A4" s="146" t="s">
        <v>104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5.75">
      <c r="A5" s="147" t="s">
        <v>37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7" spans="1:12" ht="16.5">
      <c r="A7" s="48"/>
      <c r="B7" s="148"/>
      <c r="C7" s="149"/>
      <c r="D7" s="149"/>
      <c r="E7" s="149"/>
      <c r="F7" s="149"/>
      <c r="G7" s="149"/>
      <c r="H7" s="149"/>
      <c r="I7" s="150"/>
      <c r="J7" s="151"/>
      <c r="K7" s="152"/>
      <c r="L7" s="153"/>
    </row>
    <row r="8" spans="1:12" ht="16.5">
      <c r="A8" s="48"/>
      <c r="B8" s="49"/>
      <c r="C8" s="49"/>
      <c r="D8" s="49"/>
      <c r="E8" s="49"/>
      <c r="F8" s="49"/>
      <c r="G8" s="49"/>
      <c r="H8" s="50"/>
      <c r="I8" s="50"/>
      <c r="J8" s="151"/>
      <c r="K8" s="152"/>
      <c r="L8" s="153"/>
    </row>
    <row r="9" spans="1:12" ht="16.5">
      <c r="A9" s="154"/>
      <c r="B9" s="155"/>
      <c r="C9" s="155"/>
      <c r="D9" s="49"/>
      <c r="E9" s="49"/>
      <c r="F9" s="49"/>
      <c r="G9" s="49"/>
      <c r="H9" s="50"/>
      <c r="I9" s="50"/>
      <c r="J9" s="156"/>
      <c r="K9" s="157"/>
      <c r="L9" s="158"/>
    </row>
    <row r="10" spans="1:12" ht="13.5">
      <c r="A10" s="51"/>
      <c r="B10" s="52"/>
      <c r="C10" s="28"/>
      <c r="D10" s="28"/>
      <c r="E10" s="53"/>
      <c r="F10" s="54"/>
      <c r="G10" s="55"/>
      <c r="H10" s="28"/>
      <c r="I10" s="56"/>
      <c r="J10" s="28"/>
      <c r="K10" s="56"/>
      <c r="L10" s="56"/>
    </row>
    <row r="11" spans="1:12" ht="13.5" customHeight="1">
      <c r="A11" s="139" t="s">
        <v>38</v>
      </c>
      <c r="B11" s="141" t="s">
        <v>39</v>
      </c>
      <c r="C11" s="143" t="s">
        <v>40</v>
      </c>
      <c r="D11" s="144" t="s">
        <v>41</v>
      </c>
      <c r="E11" s="143" t="s">
        <v>42</v>
      </c>
      <c r="F11" s="134" t="s">
        <v>43</v>
      </c>
      <c r="G11" s="134"/>
      <c r="H11" s="134" t="s">
        <v>44</v>
      </c>
      <c r="I11" s="134"/>
      <c r="J11" s="135" t="s">
        <v>45</v>
      </c>
      <c r="K11" s="136"/>
      <c r="L11" s="137" t="s">
        <v>28</v>
      </c>
    </row>
    <row r="12" spans="1:12" ht="27">
      <c r="A12" s="140"/>
      <c r="B12" s="142"/>
      <c r="C12" s="143"/>
      <c r="D12" s="145"/>
      <c r="E12" s="143"/>
      <c r="F12" s="58" t="s">
        <v>46</v>
      </c>
      <c r="G12" s="59" t="s">
        <v>4</v>
      </c>
      <c r="H12" s="58" t="s">
        <v>47</v>
      </c>
      <c r="I12" s="57" t="s">
        <v>4</v>
      </c>
      <c r="J12" s="58" t="s">
        <v>46</v>
      </c>
      <c r="K12" s="57" t="s">
        <v>4</v>
      </c>
      <c r="L12" s="137"/>
    </row>
    <row r="13" spans="1:12" ht="13.5">
      <c r="A13" s="60" t="s">
        <v>48</v>
      </c>
      <c r="B13" s="62" t="s">
        <v>49</v>
      </c>
      <c r="C13" s="60" t="s">
        <v>50</v>
      </c>
      <c r="D13" s="61" t="s">
        <v>51</v>
      </c>
      <c r="E13" s="63" t="s">
        <v>52</v>
      </c>
      <c r="F13" s="62" t="s">
        <v>53</v>
      </c>
      <c r="G13" s="60" t="s">
        <v>54</v>
      </c>
      <c r="H13" s="61" t="s">
        <v>55</v>
      </c>
      <c r="I13" s="62" t="s">
        <v>56</v>
      </c>
      <c r="J13" s="61" t="s">
        <v>57</v>
      </c>
      <c r="K13" s="60" t="s">
        <v>58</v>
      </c>
      <c r="L13" s="61" t="s">
        <v>59</v>
      </c>
    </row>
    <row r="14" spans="1:12" ht="27">
      <c r="A14" s="64">
        <v>1</v>
      </c>
      <c r="B14" s="65" t="s">
        <v>60</v>
      </c>
      <c r="C14" s="66" t="s">
        <v>61</v>
      </c>
      <c r="D14" s="67"/>
      <c r="E14" s="68">
        <v>0.0952</v>
      </c>
      <c r="F14" s="69"/>
      <c r="G14" s="69"/>
      <c r="H14" s="68"/>
      <c r="I14" s="68"/>
      <c r="J14" s="69"/>
      <c r="K14" s="69"/>
      <c r="L14" s="68"/>
    </row>
    <row r="15" spans="1:12" ht="13.5">
      <c r="A15" s="64"/>
      <c r="B15" s="70" t="s">
        <v>62</v>
      </c>
      <c r="C15" s="64" t="s">
        <v>63</v>
      </c>
      <c r="D15" s="67">
        <v>160</v>
      </c>
      <c r="E15" s="68">
        <f>E14*D15</f>
        <v>15.232000000000001</v>
      </c>
      <c r="F15" s="68"/>
      <c r="G15" s="68"/>
      <c r="H15" s="69"/>
      <c r="I15" s="69"/>
      <c r="J15" s="69"/>
      <c r="K15" s="69"/>
      <c r="L15" s="68"/>
    </row>
    <row r="16" spans="1:12" ht="13.5">
      <c r="A16" s="64"/>
      <c r="B16" s="70" t="s">
        <v>64</v>
      </c>
      <c r="C16" s="64" t="s">
        <v>65</v>
      </c>
      <c r="D16" s="71">
        <v>1.91</v>
      </c>
      <c r="E16" s="67">
        <f>E14*D16</f>
        <v>0.181832</v>
      </c>
      <c r="F16" s="69"/>
      <c r="G16" s="68"/>
      <c r="H16" s="69"/>
      <c r="I16" s="69"/>
      <c r="J16" s="68"/>
      <c r="K16" s="68"/>
      <c r="L16" s="68"/>
    </row>
    <row r="17" spans="1:12" ht="13.5">
      <c r="A17" s="64"/>
      <c r="B17" s="70" t="s">
        <v>66</v>
      </c>
      <c r="C17" s="64" t="s">
        <v>65</v>
      </c>
      <c r="D17" s="67">
        <v>77.5</v>
      </c>
      <c r="E17" s="68">
        <f>E14*D17</f>
        <v>7.378</v>
      </c>
      <c r="F17" s="69"/>
      <c r="G17" s="68"/>
      <c r="H17" s="68"/>
      <c r="I17" s="69"/>
      <c r="J17" s="68"/>
      <c r="K17" s="68"/>
      <c r="L17" s="68"/>
    </row>
    <row r="18" spans="1:12" ht="13.5">
      <c r="A18" s="64"/>
      <c r="B18" s="70" t="s">
        <v>67</v>
      </c>
      <c r="C18" s="64" t="s">
        <v>65</v>
      </c>
      <c r="D18" s="67">
        <v>77.5</v>
      </c>
      <c r="E18" s="68">
        <f>E14*D18</f>
        <v>7.378</v>
      </c>
      <c r="F18" s="69"/>
      <c r="G18" s="68"/>
      <c r="H18" s="68"/>
      <c r="I18" s="69"/>
      <c r="J18" s="68"/>
      <c r="K18" s="68"/>
      <c r="L18" s="68"/>
    </row>
    <row r="19" spans="1:12" ht="13.5">
      <c r="A19" s="72">
        <v>2</v>
      </c>
      <c r="B19" s="73" t="s">
        <v>68</v>
      </c>
      <c r="C19" s="72" t="s">
        <v>69</v>
      </c>
      <c r="D19" s="74"/>
      <c r="E19" s="75">
        <v>0.1348</v>
      </c>
      <c r="F19" s="76"/>
      <c r="G19" s="76"/>
      <c r="H19" s="76"/>
      <c r="I19" s="76"/>
      <c r="J19" s="77"/>
      <c r="K19" s="76"/>
      <c r="L19" s="68"/>
    </row>
    <row r="20" spans="1:12" ht="13.5">
      <c r="A20" s="72"/>
      <c r="B20" s="73" t="s">
        <v>70</v>
      </c>
      <c r="C20" s="72" t="s">
        <v>71</v>
      </c>
      <c r="D20" s="74">
        <v>216</v>
      </c>
      <c r="E20" s="75">
        <f>D20*E19</f>
        <v>29.1168</v>
      </c>
      <c r="F20" s="76"/>
      <c r="G20" s="76"/>
      <c r="H20" s="76"/>
      <c r="I20" s="76"/>
      <c r="J20" s="77"/>
      <c r="K20" s="76"/>
      <c r="L20" s="68"/>
    </row>
    <row r="21" spans="1:12" ht="27">
      <c r="A21" s="78">
        <v>3</v>
      </c>
      <c r="B21" s="79" t="s">
        <v>72</v>
      </c>
      <c r="C21" s="78" t="s">
        <v>73</v>
      </c>
      <c r="D21" s="80"/>
      <c r="E21" s="80">
        <v>0.02359</v>
      </c>
      <c r="F21" s="81"/>
      <c r="G21" s="81"/>
      <c r="H21" s="81"/>
      <c r="I21" s="81"/>
      <c r="J21" s="81"/>
      <c r="K21" s="81"/>
      <c r="L21" s="68"/>
    </row>
    <row r="22" spans="1:12" ht="13.5">
      <c r="A22" s="82"/>
      <c r="B22" s="83" t="s">
        <v>62</v>
      </c>
      <c r="C22" s="82" t="s">
        <v>63</v>
      </c>
      <c r="D22" s="84">
        <v>34</v>
      </c>
      <c r="E22" s="84">
        <f>E21*D22</f>
        <v>0.80206</v>
      </c>
      <c r="F22" s="85"/>
      <c r="G22" s="85"/>
      <c r="H22" s="86"/>
      <c r="I22" s="87"/>
      <c r="J22" s="86"/>
      <c r="K22" s="86"/>
      <c r="L22" s="68"/>
    </row>
    <row r="23" spans="1:12" ht="13.5">
      <c r="A23" s="82"/>
      <c r="B23" s="83" t="s">
        <v>74</v>
      </c>
      <c r="C23" s="82" t="s">
        <v>65</v>
      </c>
      <c r="D23" s="84">
        <v>80.3</v>
      </c>
      <c r="E23" s="84">
        <f>E21*D23</f>
        <v>1.894277</v>
      </c>
      <c r="F23" s="85"/>
      <c r="G23" s="85"/>
      <c r="H23" s="85"/>
      <c r="I23" s="85"/>
      <c r="J23" s="85"/>
      <c r="K23" s="85"/>
      <c r="L23" s="68"/>
    </row>
    <row r="24" spans="1:12" ht="13.5">
      <c r="A24" s="82"/>
      <c r="B24" s="83" t="s">
        <v>75</v>
      </c>
      <c r="C24" s="82" t="s">
        <v>0</v>
      </c>
      <c r="D24" s="84">
        <v>5.6</v>
      </c>
      <c r="E24" s="84">
        <f>E21*D24</f>
        <v>0.132104</v>
      </c>
      <c r="F24" s="85"/>
      <c r="G24" s="85"/>
      <c r="H24" s="85"/>
      <c r="I24" s="85"/>
      <c r="J24" s="85"/>
      <c r="K24" s="85"/>
      <c r="L24" s="68"/>
    </row>
    <row r="25" spans="1:12" ht="13.5">
      <c r="A25" s="72">
        <v>4</v>
      </c>
      <c r="B25" s="73" t="s">
        <v>76</v>
      </c>
      <c r="C25" s="72" t="s">
        <v>77</v>
      </c>
      <c r="D25" s="74">
        <v>2.4</v>
      </c>
      <c r="E25" s="75">
        <v>56.616</v>
      </c>
      <c r="F25" s="76"/>
      <c r="G25" s="76"/>
      <c r="H25" s="76"/>
      <c r="I25" s="76"/>
      <c r="J25" s="77"/>
      <c r="K25" s="76"/>
      <c r="L25" s="68"/>
    </row>
    <row r="26" spans="1:12" ht="27">
      <c r="A26" s="88">
        <v>5</v>
      </c>
      <c r="B26" s="90" t="s">
        <v>78</v>
      </c>
      <c r="C26" s="88" t="s">
        <v>79</v>
      </c>
      <c r="D26" s="88"/>
      <c r="E26" s="91">
        <v>0.0815</v>
      </c>
      <c r="F26" s="92"/>
      <c r="G26" s="92"/>
      <c r="H26" s="92"/>
      <c r="I26" s="92"/>
      <c r="J26" s="92"/>
      <c r="K26" s="92"/>
      <c r="L26" s="68"/>
    </row>
    <row r="27" spans="1:12" ht="13.5">
      <c r="A27" s="89"/>
      <c r="B27" s="93" t="s">
        <v>80</v>
      </c>
      <c r="C27" s="94" t="s">
        <v>63</v>
      </c>
      <c r="D27" s="94">
        <v>33</v>
      </c>
      <c r="E27" s="85">
        <f>$E$26*D27</f>
        <v>2.6895000000000002</v>
      </c>
      <c r="F27" s="94"/>
      <c r="G27" s="94"/>
      <c r="H27" s="94"/>
      <c r="I27" s="94"/>
      <c r="J27" s="94"/>
      <c r="K27" s="94"/>
      <c r="L27" s="68"/>
    </row>
    <row r="28" spans="1:12" ht="13.5">
      <c r="A28" s="89"/>
      <c r="B28" s="93" t="s">
        <v>81</v>
      </c>
      <c r="C28" s="94" t="s">
        <v>82</v>
      </c>
      <c r="D28" s="94">
        <v>0.42</v>
      </c>
      <c r="E28" s="85">
        <f aca="true" t="shared" si="0" ref="E28:E35">$E$26*D28</f>
        <v>0.03423</v>
      </c>
      <c r="F28" s="94"/>
      <c r="G28" s="94"/>
      <c r="H28" s="94"/>
      <c r="I28" s="94"/>
      <c r="J28" s="94"/>
      <c r="K28" s="94"/>
      <c r="L28" s="68"/>
    </row>
    <row r="29" spans="1:12" ht="13.5">
      <c r="A29" s="89"/>
      <c r="B29" s="93" t="s">
        <v>83</v>
      </c>
      <c r="C29" s="94" t="s">
        <v>82</v>
      </c>
      <c r="D29" s="94">
        <v>2.58</v>
      </c>
      <c r="E29" s="85">
        <f t="shared" si="0"/>
        <v>0.21027</v>
      </c>
      <c r="F29" s="94"/>
      <c r="G29" s="94"/>
      <c r="H29" s="94"/>
      <c r="I29" s="94"/>
      <c r="J29" s="94"/>
      <c r="K29" s="94"/>
      <c r="L29" s="68"/>
    </row>
    <row r="30" spans="1:12" ht="13.5">
      <c r="A30" s="89"/>
      <c r="B30" s="93" t="s">
        <v>84</v>
      </c>
      <c r="C30" s="94" t="s">
        <v>82</v>
      </c>
      <c r="D30" s="94">
        <v>11.2</v>
      </c>
      <c r="E30" s="85">
        <f t="shared" si="0"/>
        <v>0.9128</v>
      </c>
      <c r="F30" s="94"/>
      <c r="G30" s="94"/>
      <c r="H30" s="94"/>
      <c r="I30" s="94"/>
      <c r="J30" s="94"/>
      <c r="K30" s="94"/>
      <c r="L30" s="68"/>
    </row>
    <row r="31" spans="1:12" ht="13.5">
      <c r="A31" s="89"/>
      <c r="B31" s="93" t="s">
        <v>85</v>
      </c>
      <c r="C31" s="94" t="s">
        <v>82</v>
      </c>
      <c r="D31" s="94">
        <v>24.8</v>
      </c>
      <c r="E31" s="85">
        <f t="shared" si="0"/>
        <v>2.0212000000000003</v>
      </c>
      <c r="F31" s="94"/>
      <c r="G31" s="94"/>
      <c r="H31" s="94"/>
      <c r="I31" s="94"/>
      <c r="J31" s="94"/>
      <c r="K31" s="94"/>
      <c r="L31" s="68"/>
    </row>
    <row r="32" spans="1:12" ht="13.5">
      <c r="A32" s="89"/>
      <c r="B32" s="93" t="s">
        <v>86</v>
      </c>
      <c r="C32" s="94" t="s">
        <v>82</v>
      </c>
      <c r="D32" s="94">
        <v>4.14</v>
      </c>
      <c r="E32" s="85">
        <f t="shared" si="0"/>
        <v>0.33741</v>
      </c>
      <c r="F32" s="94"/>
      <c r="G32" s="94"/>
      <c r="H32" s="94"/>
      <c r="I32" s="94"/>
      <c r="J32" s="94"/>
      <c r="K32" s="94"/>
      <c r="L32" s="68"/>
    </row>
    <row r="33" spans="1:12" ht="13.5">
      <c r="A33" s="89"/>
      <c r="B33" s="93" t="s">
        <v>87</v>
      </c>
      <c r="C33" s="94" t="s">
        <v>82</v>
      </c>
      <c r="D33" s="94">
        <v>0.53</v>
      </c>
      <c r="E33" s="85">
        <f t="shared" si="0"/>
        <v>0.043195000000000004</v>
      </c>
      <c r="F33" s="94"/>
      <c r="G33" s="94"/>
      <c r="H33" s="94"/>
      <c r="I33" s="94"/>
      <c r="J33" s="94"/>
      <c r="K33" s="94"/>
      <c r="L33" s="68"/>
    </row>
    <row r="34" spans="1:12" ht="15.75">
      <c r="A34" s="89"/>
      <c r="B34" s="93" t="s">
        <v>88</v>
      </c>
      <c r="C34" s="94" t="s">
        <v>89</v>
      </c>
      <c r="D34" s="94">
        <v>90.6</v>
      </c>
      <c r="E34" s="85">
        <f t="shared" si="0"/>
        <v>7.3839</v>
      </c>
      <c r="F34" s="94"/>
      <c r="G34" s="94"/>
      <c r="H34" s="94"/>
      <c r="I34" s="94"/>
      <c r="J34" s="94"/>
      <c r="K34" s="94"/>
      <c r="L34" s="68"/>
    </row>
    <row r="35" spans="1:12" ht="15.75">
      <c r="A35" s="89"/>
      <c r="B35" s="93" t="s">
        <v>90</v>
      </c>
      <c r="C35" s="94" t="s">
        <v>89</v>
      </c>
      <c r="D35" s="94">
        <v>30</v>
      </c>
      <c r="E35" s="85">
        <f t="shared" si="0"/>
        <v>2.4450000000000003</v>
      </c>
      <c r="F35" s="94"/>
      <c r="G35" s="94"/>
      <c r="H35" s="94"/>
      <c r="I35" s="94"/>
      <c r="J35" s="94"/>
      <c r="K35" s="94"/>
      <c r="L35" s="68"/>
    </row>
    <row r="36" spans="1:12" ht="13.5">
      <c r="A36" s="95">
        <v>6</v>
      </c>
      <c r="B36" s="96" t="s">
        <v>91</v>
      </c>
      <c r="C36" s="95" t="s">
        <v>77</v>
      </c>
      <c r="D36" s="97"/>
      <c r="E36" s="97">
        <v>0.0815</v>
      </c>
      <c r="F36" s="98"/>
      <c r="G36" s="94"/>
      <c r="H36" s="99"/>
      <c r="I36" s="99"/>
      <c r="J36" s="98"/>
      <c r="K36" s="98"/>
      <c r="L36" s="68"/>
    </row>
    <row r="37" spans="1:12" ht="13.5">
      <c r="A37" s="95"/>
      <c r="B37" s="96" t="s">
        <v>92</v>
      </c>
      <c r="C37" s="95" t="s">
        <v>65</v>
      </c>
      <c r="D37" s="97">
        <v>0.9</v>
      </c>
      <c r="E37" s="97">
        <f>E36*D37</f>
        <v>0.07335</v>
      </c>
      <c r="F37" s="98"/>
      <c r="G37" s="94"/>
      <c r="H37" s="98"/>
      <c r="I37" s="98"/>
      <c r="J37" s="100"/>
      <c r="K37" s="99"/>
      <c r="L37" s="68"/>
    </row>
    <row r="38" spans="1:12" ht="13.5">
      <c r="A38" s="95"/>
      <c r="B38" s="96" t="s">
        <v>93</v>
      </c>
      <c r="C38" s="95" t="s">
        <v>77</v>
      </c>
      <c r="D38" s="97">
        <v>1.03</v>
      </c>
      <c r="E38" s="97">
        <f>E36*D38</f>
        <v>0.083945</v>
      </c>
      <c r="F38" s="99"/>
      <c r="G38" s="94"/>
      <c r="H38" s="99"/>
      <c r="I38" s="99"/>
      <c r="J38" s="98"/>
      <c r="K38" s="98"/>
      <c r="L38" s="68"/>
    </row>
    <row r="39" spans="1:12" ht="13.5">
      <c r="A39" s="95"/>
      <c r="B39" s="96"/>
      <c r="C39" s="95"/>
      <c r="D39" s="97"/>
      <c r="E39" s="97"/>
      <c r="F39" s="98"/>
      <c r="G39" s="98"/>
      <c r="H39" s="99"/>
      <c r="I39" s="99"/>
      <c r="J39" s="98"/>
      <c r="K39" s="98"/>
      <c r="L39" s="68"/>
    </row>
    <row r="40" spans="1:12" ht="27">
      <c r="A40" s="95">
        <v>7</v>
      </c>
      <c r="B40" s="101" t="s">
        <v>94</v>
      </c>
      <c r="C40" s="88" t="s">
        <v>79</v>
      </c>
      <c r="D40" s="88"/>
      <c r="E40" s="91">
        <v>0.135</v>
      </c>
      <c r="F40" s="92"/>
      <c r="G40" s="92"/>
      <c r="H40" s="92"/>
      <c r="I40" s="92"/>
      <c r="J40" s="92"/>
      <c r="K40" s="92"/>
      <c r="L40" s="68"/>
    </row>
    <row r="41" spans="1:12" ht="15.75">
      <c r="A41" s="88"/>
      <c r="B41" s="93" t="s">
        <v>80</v>
      </c>
      <c r="C41" s="88" t="s">
        <v>95</v>
      </c>
      <c r="D41" s="102">
        <v>1000</v>
      </c>
      <c r="E41" s="85">
        <f>$E$40*D41</f>
        <v>135</v>
      </c>
      <c r="F41" s="94"/>
      <c r="G41" s="94"/>
      <c r="H41" s="94"/>
      <c r="I41" s="94"/>
      <c r="J41" s="94"/>
      <c r="K41" s="94"/>
      <c r="L41" s="68"/>
    </row>
    <row r="42" spans="1:12" ht="13.5">
      <c r="A42" s="89"/>
      <c r="B42" s="93" t="s">
        <v>96</v>
      </c>
      <c r="C42" s="94" t="s">
        <v>82</v>
      </c>
      <c r="D42" s="94">
        <v>3.02</v>
      </c>
      <c r="E42" s="85">
        <f aca="true" t="shared" si="1" ref="E42:E47">$E$40*D42</f>
        <v>0.4077</v>
      </c>
      <c r="F42" s="94"/>
      <c r="G42" s="94"/>
      <c r="H42" s="94"/>
      <c r="I42" s="94"/>
      <c r="J42" s="94"/>
      <c r="K42" s="94"/>
      <c r="L42" s="68"/>
    </row>
    <row r="43" spans="1:12" ht="13.5">
      <c r="A43" s="89"/>
      <c r="B43" s="93" t="s">
        <v>84</v>
      </c>
      <c r="C43" s="94" t="s">
        <v>82</v>
      </c>
      <c r="D43" s="94">
        <v>3.7</v>
      </c>
      <c r="E43" s="85">
        <f t="shared" si="1"/>
        <v>0.49950000000000006</v>
      </c>
      <c r="F43" s="94"/>
      <c r="G43" s="94"/>
      <c r="H43" s="94"/>
      <c r="I43" s="94"/>
      <c r="J43" s="94"/>
      <c r="K43" s="94"/>
      <c r="L43" s="68"/>
    </row>
    <row r="44" spans="1:12" ht="13.5">
      <c r="A44" s="89"/>
      <c r="B44" s="93" t="s">
        <v>85</v>
      </c>
      <c r="C44" s="94" t="s">
        <v>82</v>
      </c>
      <c r="D44" s="94">
        <v>11.1</v>
      </c>
      <c r="E44" s="85">
        <f t="shared" si="1"/>
        <v>1.4985</v>
      </c>
      <c r="F44" s="94"/>
      <c r="G44" s="94"/>
      <c r="H44" s="94"/>
      <c r="I44" s="94"/>
      <c r="J44" s="94"/>
      <c r="K44" s="94"/>
      <c r="L44" s="68"/>
    </row>
    <row r="45" spans="1:12" ht="13.5">
      <c r="A45" s="89"/>
      <c r="B45" s="93" t="s">
        <v>75</v>
      </c>
      <c r="C45" s="94" t="s">
        <v>0</v>
      </c>
      <c r="D45" s="94">
        <v>2.3</v>
      </c>
      <c r="E45" s="85">
        <f t="shared" si="1"/>
        <v>0.3105</v>
      </c>
      <c r="F45" s="94"/>
      <c r="G45" s="94"/>
      <c r="H45" s="94"/>
      <c r="I45" s="94"/>
      <c r="J45" s="94"/>
      <c r="K45" s="94"/>
      <c r="L45" s="68"/>
    </row>
    <row r="46" spans="1:12" ht="13.5">
      <c r="A46" s="89"/>
      <c r="B46" s="93" t="s">
        <v>97</v>
      </c>
      <c r="C46" s="94" t="s">
        <v>18</v>
      </c>
      <c r="D46" s="94">
        <v>122.1</v>
      </c>
      <c r="E46" s="85">
        <f t="shared" si="1"/>
        <v>16.4835</v>
      </c>
      <c r="F46" s="94"/>
      <c r="G46" s="94"/>
      <c r="H46" s="94"/>
      <c r="I46" s="94"/>
      <c r="J46" s="94"/>
      <c r="K46" s="94"/>
      <c r="L46" s="68"/>
    </row>
    <row r="47" spans="1:12" ht="13.5">
      <c r="A47" s="89"/>
      <c r="B47" s="93" t="s">
        <v>98</v>
      </c>
      <c r="C47" s="94" t="s">
        <v>0</v>
      </c>
      <c r="D47" s="94">
        <v>14.9</v>
      </c>
      <c r="E47" s="85">
        <f t="shared" si="1"/>
        <v>2.0115000000000003</v>
      </c>
      <c r="F47" s="94"/>
      <c r="G47" s="94"/>
      <c r="H47" s="94"/>
      <c r="I47" s="94"/>
      <c r="J47" s="94"/>
      <c r="K47" s="94"/>
      <c r="L47" s="68"/>
    </row>
    <row r="48" spans="1:12" ht="13.5">
      <c r="A48" s="103"/>
      <c r="B48" s="104" t="s">
        <v>28</v>
      </c>
      <c r="C48" s="104"/>
      <c r="D48" s="104"/>
      <c r="E48" s="104"/>
      <c r="F48" s="104"/>
      <c r="G48" s="105"/>
      <c r="H48" s="105"/>
      <c r="I48" s="105"/>
      <c r="J48" s="105"/>
      <c r="K48" s="105"/>
      <c r="L48" s="105"/>
    </row>
    <row r="49" spans="1:12" ht="13.5">
      <c r="A49" s="106"/>
      <c r="B49" s="107" t="s">
        <v>99</v>
      </c>
      <c r="C49" s="108"/>
      <c r="D49" s="109"/>
      <c r="E49" s="87"/>
      <c r="F49" s="109"/>
      <c r="G49" s="87"/>
      <c r="H49" s="109"/>
      <c r="I49" s="87"/>
      <c r="J49" s="109"/>
      <c r="K49" s="87"/>
      <c r="L49" s="110"/>
    </row>
    <row r="50" spans="1:12" ht="13.5">
      <c r="A50" s="106"/>
      <c r="B50" s="107" t="s">
        <v>28</v>
      </c>
      <c r="C50" s="109"/>
      <c r="D50" s="109"/>
      <c r="E50" s="87"/>
      <c r="F50" s="109"/>
      <c r="G50" s="87"/>
      <c r="H50" s="109"/>
      <c r="I50" s="87"/>
      <c r="J50" s="109"/>
      <c r="K50" s="87"/>
      <c r="L50" s="110"/>
    </row>
    <row r="51" spans="1:12" ht="13.5">
      <c r="A51" s="106"/>
      <c r="B51" s="107" t="s">
        <v>100</v>
      </c>
      <c r="C51" s="108"/>
      <c r="D51" s="109"/>
      <c r="E51" s="87"/>
      <c r="F51" s="109"/>
      <c r="G51" s="87"/>
      <c r="H51" s="109"/>
      <c r="I51" s="87"/>
      <c r="J51" s="109"/>
      <c r="K51" s="87"/>
      <c r="L51" s="110"/>
    </row>
    <row r="52" spans="1:12" ht="13.5">
      <c r="A52" s="106"/>
      <c r="B52" s="107" t="s">
        <v>28</v>
      </c>
      <c r="C52" s="109"/>
      <c r="D52" s="109"/>
      <c r="E52" s="87"/>
      <c r="F52" s="109"/>
      <c r="G52" s="87"/>
      <c r="H52" s="109"/>
      <c r="I52" s="87"/>
      <c r="J52" s="109"/>
      <c r="K52" s="87"/>
      <c r="L52" s="110"/>
    </row>
    <row r="53" spans="1:12" ht="13.5">
      <c r="A53" s="106"/>
      <c r="B53" s="107" t="s">
        <v>101</v>
      </c>
      <c r="C53" s="108"/>
      <c r="D53" s="109"/>
      <c r="E53" s="87"/>
      <c r="F53" s="109"/>
      <c r="G53" s="87"/>
      <c r="H53" s="109"/>
      <c r="I53" s="87"/>
      <c r="J53" s="109"/>
      <c r="K53" s="87"/>
      <c r="L53" s="110"/>
    </row>
    <row r="54" spans="1:12" ht="13.5">
      <c r="A54" s="106"/>
      <c r="B54" s="107" t="s">
        <v>105</v>
      </c>
      <c r="C54" s="109"/>
      <c r="D54" s="109"/>
      <c r="E54" s="87"/>
      <c r="F54" s="109"/>
      <c r="G54" s="87"/>
      <c r="H54" s="109"/>
      <c r="I54" s="87"/>
      <c r="J54" s="109"/>
      <c r="K54" s="87"/>
      <c r="L54" s="110"/>
    </row>
    <row r="55" spans="1:12" ht="13.5">
      <c r="A55" s="106"/>
      <c r="B55" s="107" t="s">
        <v>102</v>
      </c>
      <c r="C55" s="108">
        <v>0.18</v>
      </c>
      <c r="D55" s="109"/>
      <c r="E55" s="87"/>
      <c r="F55" s="109"/>
      <c r="G55" s="87"/>
      <c r="H55" s="109"/>
      <c r="I55" s="87"/>
      <c r="J55" s="109"/>
      <c r="K55" s="110"/>
      <c r="L55" s="110"/>
    </row>
    <row r="56" spans="1:12" ht="13.5">
      <c r="A56" s="106"/>
      <c r="B56" s="107" t="s">
        <v>28</v>
      </c>
      <c r="C56" s="109"/>
      <c r="D56" s="109"/>
      <c r="E56" s="87"/>
      <c r="F56" s="109"/>
      <c r="G56" s="110"/>
      <c r="H56" s="109"/>
      <c r="I56" s="110"/>
      <c r="J56" s="109"/>
      <c r="K56" s="110"/>
      <c r="L56" s="110"/>
    </row>
  </sheetData>
  <sheetProtection/>
  <mergeCells count="17">
    <mergeCell ref="E11:E12"/>
    <mergeCell ref="A4:L4"/>
    <mergeCell ref="A5:L5"/>
    <mergeCell ref="B7:I7"/>
    <mergeCell ref="J7:L7"/>
    <mergeCell ref="J8:L8"/>
    <mergeCell ref="A9:C9"/>
    <mergeCell ref="J9:L9"/>
    <mergeCell ref="F11:G11"/>
    <mergeCell ref="H11:I11"/>
    <mergeCell ref="J11:K11"/>
    <mergeCell ref="L11:L12"/>
    <mergeCell ref="B3:I3"/>
    <mergeCell ref="A11:A12"/>
    <mergeCell ref="B11:B12"/>
    <mergeCell ref="C11:C12"/>
    <mergeCell ref="D11:D12"/>
  </mergeCells>
  <conditionalFormatting sqref="C13:E18 B19:E47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gia papashvili</cp:lastModifiedBy>
  <cp:lastPrinted>2014-04-10T08:15:34Z</cp:lastPrinted>
  <dcterms:created xsi:type="dcterms:W3CDTF">2008-08-03T08:34:03Z</dcterms:created>
  <dcterms:modified xsi:type="dcterms:W3CDTF">2016-09-22T10:29:15Z</dcterms:modified>
  <cp:category/>
  <cp:version/>
  <cp:contentType/>
  <cp:contentStatus/>
</cp:coreProperties>
</file>