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პრეისკურანტი" sheetId="1" r:id="rId1"/>
  </sheets>
  <calcPr calcId="124519" concurrentCalc="0"/>
</workbook>
</file>

<file path=xl/calcChain.xml><?xml version="1.0" encoding="utf-8"?>
<calcChain xmlns="http://schemas.openxmlformats.org/spreadsheetml/2006/main">
  <c r="H88" i="1"/>
  <c r="H316"/>
  <c r="H182" l="1"/>
  <c r="H31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8"/>
  <c r="H69"/>
  <c r="H70"/>
  <c r="H71"/>
  <c r="H72"/>
  <c r="H73"/>
  <c r="H74"/>
  <c r="H75"/>
  <c r="H76"/>
  <c r="H77"/>
  <c r="H78"/>
  <c r="H79"/>
  <c r="H80"/>
  <c r="H81"/>
  <c r="H82"/>
  <c r="H83"/>
</calcChain>
</file>

<file path=xl/sharedStrings.xml><?xml version="1.0" encoding="utf-8"?>
<sst xmlns="http://schemas.openxmlformats.org/spreadsheetml/2006/main" count="629" uniqueCount="268">
  <si>
    <t xml:space="preserve">TOYOTA LC PRADO 120 4.0 ბენზინი 2008გ.წ. </t>
  </si>
  <si>
    <t>ერთეულის ზომა</t>
  </si>
  <si>
    <t>სათადარიგო ნაწილების ერთეულისა და მომსახურების   სავარაუდო ფასი</t>
  </si>
  <si>
    <t>პრეტენდენტის შემოთავაზებული სათადარიგო ნაწილებისა და მომსახურების  ერთეულის ფასი</t>
  </si>
  <si>
    <t>ერთეულზე გაწეული მომსახურების სავარაუდო ფასი</t>
  </si>
  <si>
    <t>პრეტენდენტის შემოთავაზებული ერთეულზე გაწეული მომსახურების ფასი</t>
  </si>
  <si>
    <t>სამუხრუჭე ხუნდი წინა</t>
  </si>
  <si>
    <t>კომპლექტი</t>
  </si>
  <si>
    <t>სამუხრუჭე ხუნდი უკანა</t>
  </si>
  <si>
    <t>ხელის მუხრუჭის ხუნდი</t>
  </si>
  <si>
    <t>ხელის მუხრუჭის გვარლი</t>
  </si>
  <si>
    <t>ცალი</t>
  </si>
  <si>
    <t>სამუხრუჭე დისკი წინა</t>
  </si>
  <si>
    <t>სამუხრუჭე დისკი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</si>
  <si>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</si>
  <si>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</si>
  <si>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</si>
  <si>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</si>
  <si>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</si>
  <si>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</si>
  <si>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</si>
  <si>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</si>
  <si>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</si>
  <si>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</si>
  <si>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</si>
  <si>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</si>
  <si>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</si>
  <si>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</si>
  <si>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</si>
  <si>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</si>
  <si>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</si>
  <si>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</si>
  <si>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</si>
  <si>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</si>
  <si>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</si>
  <si>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</si>
  <si>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</si>
  <si>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კარდნის ჯვარა</t>
  </si>
  <si>
    <t>ძრავის საყრდენი ბალიში</t>
  </si>
  <si>
    <t>გადაცემათა კოლოფის საყრდენი ბალიში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</si>
  <si>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</si>
  <si>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</si>
  <si>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</si>
  <si>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</si>
  <si>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</si>
  <si>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</si>
  <si>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</si>
  <si>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</si>
  <si>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</si>
  <si>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</si>
  <si>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</si>
  <si>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</si>
  <si>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</si>
  <si>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</si>
  <si>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</si>
  <si>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ძრავის ზეთი სინთეტიკური</t>
  </si>
  <si>
    <t>1 ლიტრი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</si>
  <si>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</si>
  <si>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</si>
  <si>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</si>
  <si>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</si>
  <si>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</si>
  <si>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ძრავის ზეთის ფილტრი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</si>
  <si>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</si>
  <si>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</si>
  <si>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</si>
  <si>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</si>
  <si>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სამუხრუჭე სითხე</t>
  </si>
  <si>
    <t>ფრეონი</t>
  </si>
  <si>
    <t>100 გრამი</t>
  </si>
  <si>
    <t>კონდიციონერის კომპრესორის ზეთი</t>
  </si>
  <si>
    <t>1 გრამი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</si>
  <si>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</si>
  <si>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</si>
  <si>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</si>
  <si>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</si>
  <si>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</si>
  <si>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</si>
  <si>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</si>
  <si>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</si>
  <si>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</si>
  <si>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</si>
  <si>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</si>
  <si>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</si>
  <si>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</si>
  <si>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1 ნაჭერი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</si>
  <si>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</si>
  <si>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</si>
  <si>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</si>
  <si>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 ცალი</t>
  </si>
  <si>
    <t>დისკის გასწორება</t>
  </si>
  <si>
    <t>N</t>
  </si>
  <si>
    <t xml:space="preserve"> ძირითადი დეტალების და მომსახურების დასახელება</t>
  </si>
  <si>
    <t xml:space="preserve">TOYOTA LAND CRUISER LC150 2.7 (გამოშვების წელი – 2010)
</t>
  </si>
  <si>
    <t>ზეთის ფილტრი</t>
  </si>
  <si>
    <t>კონდიციონერის ფილტრი</t>
  </si>
  <si>
    <t>წინა ხუნდები</t>
  </si>
  <si>
    <t>უკანა ხუნდები</t>
  </si>
  <si>
    <t xml:space="preserve">საქარე მინის საწმენდის რეზინი </t>
  </si>
  <si>
    <t xml:space="preserve"> მუხრუჭის ნათურა </t>
  </si>
  <si>
    <t xml:space="preserve"> უკანაგაბარიტისნათურა </t>
  </si>
  <si>
    <t xml:space="preserve"> უკუსვლისნათურა </t>
  </si>
  <si>
    <t xml:space="preserve"> ნათურაშორსმაშუქი </t>
  </si>
  <si>
    <t xml:space="preserve"> ნათურაახლოსმაშუქი </t>
  </si>
  <si>
    <t xml:space="preserve"> წინაფარისგაბარიტისნათურა </t>
  </si>
  <si>
    <t xml:space="preserve"> მოხვევისმაჩვენებლისნათურა </t>
  </si>
  <si>
    <t xml:space="preserve"> ბურუსისნათურა </t>
  </si>
  <si>
    <t>წყლის პომპა</t>
  </si>
  <si>
    <t>რადიატორის სარქველი</t>
  </si>
  <si>
    <t>დინამოს ღვედი</t>
  </si>
  <si>
    <t>ღვედი</t>
  </si>
  <si>
    <t xml:space="preserve">სანთელი </t>
  </si>
  <si>
    <t>ჩიბუხი</t>
  </si>
  <si>
    <t>ჯვარედინა</t>
  </si>
  <si>
    <t>უკანა საყრდენი დისკი</t>
  </si>
  <si>
    <t>უკანა მარჯვენა სტუპიცა</t>
  </si>
  <si>
    <t>უკანა მარცხენა სტუპიცა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</si>
  <si>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</si>
  <si>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</si>
  <si>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</si>
  <si>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</si>
  <si>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</si>
  <si>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წინა საყრდენი დისკი</t>
  </si>
  <si>
    <t>წინა სტუპიცა</t>
  </si>
  <si>
    <t>სტუპიცის (ცაბკის) საკისარი</t>
  </si>
  <si>
    <t>ჰიდრავლიკის პომპა</t>
  </si>
  <si>
    <t>მარჯვენა ნაკანეჩნიკი</t>
  </si>
  <si>
    <t>მარცხენა ნაკანეჩნიკი</t>
  </si>
  <si>
    <t>უდარნი ნაკანეჩნიკი</t>
  </si>
  <si>
    <t>საჭის მექანიზმის პილნიკი</t>
  </si>
  <si>
    <t xml:space="preserve">ხელის მუხრუჭის ტროსი </t>
  </si>
  <si>
    <t>ხელის მუხრუჭის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</si>
  <si>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</si>
  <si>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</si>
  <si>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</si>
  <si>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</si>
  <si>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</si>
  <si>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</si>
  <si>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</si>
  <si>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</si>
  <si>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</si>
  <si>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</si>
  <si>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</si>
  <si>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</si>
  <si>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</si>
  <si>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</si>
  <si>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</si>
  <si>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</si>
  <si>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</si>
  <si>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</si>
  <si>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ლინკა</t>
  </si>
  <si>
    <t>უკანა მშრალი ამორტიზატორის რეზინი</t>
  </si>
  <si>
    <t>რამის ზედა ბალიში #1</t>
  </si>
  <si>
    <t>რამის ქვედა ბალიში #1</t>
  </si>
  <si>
    <t>რამის ზედა ბალიში #2</t>
  </si>
  <si>
    <t>რამის ქვედა ბალიში #2</t>
  </si>
  <si>
    <t>საქარე მინის მარჯვენა საწმენდი</t>
  </si>
  <si>
    <t>საქარე მინის მარცხენა საწმენდი</t>
  </si>
  <si>
    <t>უკანა მინის საწმენდი</t>
  </si>
  <si>
    <t>უკანა მინის საწმენდის რეზინი</t>
  </si>
  <si>
    <t>კონდიციონერის რადიატორი</t>
  </si>
  <si>
    <t>ქსენონის ნათურა</t>
  </si>
  <si>
    <t>ფრეონი (100გრ)</t>
  </si>
  <si>
    <t>ლიტრი</t>
  </si>
  <si>
    <t>ძრავის ზეთი 5W30 (უნდა აკმაყოფილებდეს ავტომობილების მწარმოებლების მოთხოვნებს)</t>
  </si>
  <si>
    <t>ძრავის ზეთი 10W40 (უნდა აკმაყოფილებდეს ავტომობილების მწარმოებლების მოთხოვნებს)</t>
  </si>
  <si>
    <t>ტრანსმისიის ზეთი 75W90 (უნდა აკმაყოფილებდეს ავტომობილების მწარმოებლების მოთხოვნებს)</t>
  </si>
  <si>
    <t>ტრანსმისიის ზათი 80W90 (უნდა აკმაყოფილიბდეს ავტომობილების მწარმოებლების მოთხოვნებს)</t>
  </si>
  <si>
    <t>ჰიდრავლიკის ზეთი ATF (უნდა აკმაყოფილებდეს ავტომობილების მწარმოებლების მოთხოვნებს)</t>
  </si>
  <si>
    <t>ანტიფრიზი  (უნდა აკმაყოფილებდეს ავტომობილების მწარმოებლების მოთხოვნებს)</t>
  </si>
  <si>
    <t>1,5ლიტრი</t>
  </si>
  <si>
    <t xml:space="preserve">მუხრუჭის სითხე DOT 4 </t>
  </si>
  <si>
    <t>0,5ლიტრი</t>
  </si>
  <si>
    <t xml:space="preserve">ტაოტი </t>
  </si>
  <si>
    <t>0,5კგ</t>
  </si>
  <si>
    <t>ავტომატური კოლოფის ზეთი</t>
  </si>
  <si>
    <t>მექანიკური კოლოფის ზეთი</t>
  </si>
  <si>
    <t>ხიდის ზეთი (LSD)</t>
  </si>
  <si>
    <t>წინა ხუნდის ცვეთის სენსორი</t>
  </si>
  <si>
    <t>სამუხრუჭე ავზი უკანა</t>
  </si>
  <si>
    <t>ამორტიზატორის მტვერდამცავი</t>
  </si>
  <si>
    <t>ბურთულა სახსარი ქვედა</t>
  </si>
  <si>
    <t>უკანა ძელის მილისა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</si>
  <si>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</si>
  <si>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</si>
  <si>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</si>
  <si>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</si>
  <si>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</si>
  <si>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</si>
  <si>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კარტერის საფენი</t>
  </si>
  <si>
    <t>საჭის ჰიდროგამაძლიერებლის ღვედი</t>
  </si>
  <si>
    <t>კონდიციონერის ღვედი</t>
  </si>
  <si>
    <t>ანთების სისტემის სადენი</t>
  </si>
  <si>
    <t>ღუმელის რადიატორი</t>
  </si>
  <si>
    <t>ამძრავი</t>
  </si>
  <si>
    <t>გენერატორი</t>
  </si>
  <si>
    <t>წინა მაშუქი</t>
  </si>
  <si>
    <t>უკანა მაშუქი</t>
  </si>
  <si>
    <t>მოხვევის მაჩვენებელი ციმციმა</t>
  </si>
  <si>
    <t>საბარგულის ამორტიზატორი</t>
  </si>
  <si>
    <t>კაპორის ამორტიზატორი</t>
  </si>
  <si>
    <t>წინა საქარე მინა</t>
  </si>
  <si>
    <t>წინა ბამპერი</t>
  </si>
  <si>
    <t>უკანა ბამპერი</t>
  </si>
  <si>
    <t>სალონის საფენი ხალიჩა რეზინის უნივერსალი</t>
  </si>
  <si>
    <t>სანომრე პლასმასი</t>
  </si>
  <si>
    <t>გაბარიტის ნათურა</t>
  </si>
  <si>
    <t>მოხვევის მაშუქის ნათურა</t>
  </si>
  <si>
    <t>ქსენონის გადამყვანი ბლოკი</t>
  </si>
  <si>
    <t>ქსენონის გადამყვანი ნათურა</t>
  </si>
  <si>
    <t>მაყუჩის გოფრე</t>
  </si>
  <si>
    <t>სავალი ნაწილის დათვალიერება</t>
  </si>
  <si>
    <t>მინების დამუქება</t>
  </si>
  <si>
    <t>სალონის ქიმწმენდა</t>
  </si>
  <si>
    <t>ძრავის ამოღება ჩადგმა</t>
  </si>
  <si>
    <t>ძრავის ბლოკის გაჩარხვა</t>
  </si>
  <si>
    <t>ძრავის გაგრილების სისტემის შეკეთება</t>
  </si>
  <si>
    <t>ჰაერმზომის გაწმენდა</t>
  </si>
  <si>
    <t>თავისუფალი სვლის დაჩიკის გაწმენდა</t>
  </si>
  <si>
    <t>გადაბმულობის სიტემის რეგულირება</t>
  </si>
  <si>
    <t>საჭის მექანიზმის შეკეთება</t>
  </si>
  <si>
    <t>ანტიფრიზი</t>
  </si>
  <si>
    <t>საჭის მექანიზმის სითხე</t>
  </si>
  <si>
    <t>ძრავის ზეთი სინთეთიკა</t>
  </si>
  <si>
    <t>ძრავის ზეთი ნახევრადსინთეთიკა</t>
  </si>
  <si>
    <t>ძრავის ზეთი მინერალი</t>
  </si>
  <si>
    <t>ძრავის ზეთი დიზელის ძრავის</t>
  </si>
  <si>
    <r>
      <t xml:space="preserve">1 </t>
    </r>
    <r>
      <rPr>
        <sz val="11"/>
        <color indexed="8"/>
        <rFont val="Sylfaen"/>
        <family val="1"/>
      </rPr>
      <t>ცალი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</si>
  <si>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h1(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</si>
  <si>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h2(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</si>
  <si>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h3(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</si>
  <si>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h4(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</si>
  <si>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h5W(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</si>
  <si>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h6W(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</si>
  <si>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h7(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</si>
  <si>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h8(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</si>
  <si>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h9(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</si>
  <si>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h10(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</si>
  <si>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ნათურა </t>
    </r>
    <r>
      <rPr>
        <sz val="11"/>
        <color indexed="8"/>
        <rFont val="Calibri"/>
        <family val="2"/>
      </rPr>
      <t>h11(</t>
    </r>
    <r>
      <rPr>
        <sz val="11"/>
        <color indexed="8"/>
        <rFont val="Sylfaen"/>
        <family val="1"/>
      </rPr>
      <t>სტანდარტი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</si>
  <si>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ქსენონის ნათურა </t>
    </r>
    <r>
      <rPr>
        <sz val="11"/>
        <color indexed="8"/>
        <rFont val="Calibri"/>
        <family val="2"/>
      </rPr>
      <t>D1S/R 4200K</t>
    </r>
  </si>
  <si>
    <r>
      <rPr>
        <sz val="11"/>
        <color indexed="8"/>
        <rFont val="Sylfaen"/>
        <family val="1"/>
      </rPr>
      <t xml:space="preserve">ქსენონის ნათურა </t>
    </r>
    <r>
      <rPr>
        <sz val="11"/>
        <color indexed="8"/>
        <rFont val="Calibri"/>
        <family val="2"/>
      </rPr>
      <t>D1S/R 6000K</t>
    </r>
  </si>
  <si>
    <r>
      <rPr>
        <sz val="11"/>
        <color indexed="8"/>
        <rFont val="Sylfaen"/>
        <family val="1"/>
      </rPr>
      <t xml:space="preserve">ქსენონის ნათურა </t>
    </r>
    <r>
      <rPr>
        <sz val="11"/>
        <color indexed="8"/>
        <rFont val="Calibri"/>
        <family val="2"/>
      </rPr>
      <t>D2S/R 4200K</t>
    </r>
  </si>
  <si>
    <r>
      <rPr>
        <sz val="11"/>
        <color indexed="8"/>
        <rFont val="Sylfaen"/>
        <family val="1"/>
      </rPr>
      <t xml:space="preserve">ქსენონის ნათურა </t>
    </r>
    <r>
      <rPr>
        <sz val="11"/>
        <color indexed="8"/>
        <rFont val="Calibri"/>
        <family val="2"/>
      </rPr>
      <t>D2S/R 6000K</t>
    </r>
  </si>
  <si>
    <r>
      <rPr>
        <sz val="11"/>
        <color indexed="8"/>
        <rFont val="Sylfaen"/>
        <family val="1"/>
      </rPr>
      <t xml:space="preserve">ქსენონის ნათურა </t>
    </r>
    <r>
      <rPr>
        <sz val="11"/>
        <color indexed="8"/>
        <rFont val="Calibri"/>
        <family val="2"/>
      </rPr>
      <t>D3S/R 4200K</t>
    </r>
  </si>
  <si>
    <r>
      <rPr>
        <sz val="11"/>
        <color indexed="8"/>
        <rFont val="Sylfaen"/>
        <family val="1"/>
      </rPr>
      <t xml:space="preserve">ქსენონის ნათურა </t>
    </r>
    <r>
      <rPr>
        <sz val="11"/>
        <color indexed="8"/>
        <rFont val="Calibri"/>
        <family val="2"/>
      </rPr>
      <t>D4S/R 4200K</t>
    </r>
  </si>
  <si>
    <r>
      <rPr>
        <sz val="11"/>
        <color indexed="8"/>
        <rFont val="Sylfaen"/>
        <family val="1"/>
      </rPr>
      <t xml:space="preserve">სამუხრუჭე დისკი წინა </t>
    </r>
    <r>
      <rPr>
        <sz val="11"/>
        <color indexed="8"/>
        <rFont val="Calibri"/>
        <family val="2"/>
      </rPr>
      <t>(</t>
    </r>
    <r>
      <rPr>
        <sz val="11"/>
        <color indexed="8"/>
        <rFont val="Sylfaen"/>
        <family val="1"/>
      </rPr>
      <t>მოხეხვა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</si>
  <si>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 xml:space="preserve">სამუხრუჭე დისკი უკანა </t>
    </r>
    <r>
      <rPr>
        <sz val="11"/>
        <color indexed="8"/>
        <rFont val="Calibri"/>
        <family val="2"/>
      </rPr>
      <t>(</t>
    </r>
    <r>
      <rPr>
        <sz val="11"/>
        <color indexed="8"/>
        <rFont val="Sylfaen"/>
        <family val="1"/>
      </rPr>
      <t>მოხეხვა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</si>
  <si>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Sylfaen"/>
        <family val="1"/>
      </rPr>
      <t>საბურავის დაშლა</t>
    </r>
    <r>
      <rPr>
        <sz val="11"/>
        <color indexed="8"/>
        <rFont val="Calibri"/>
        <family val="2"/>
      </rPr>
      <t>/</t>
    </r>
    <r>
      <rPr>
        <sz val="11"/>
        <color indexed="8"/>
        <rFont val="Sylfaen"/>
        <family val="1"/>
      </rPr>
      <t>აწყობა ბალანსირება</t>
    </r>
  </si>
  <si>
    <r>
      <rPr>
        <sz val="11"/>
        <color indexed="8"/>
        <rFont val="Sylfaen"/>
        <family val="1"/>
      </rPr>
      <t>ამძრავი დ</t>
    </r>
    <r>
      <rPr>
        <sz val="11"/>
        <color indexed="8"/>
        <rFont val="Calibri"/>
        <family val="2"/>
      </rPr>
      <t>/</t>
    </r>
    <r>
      <rPr>
        <sz val="11"/>
        <color indexed="8"/>
        <rFont val="Sylfaen"/>
        <family val="1"/>
      </rPr>
      <t>ა</t>
    </r>
  </si>
  <si>
    <r>
      <rPr>
        <sz val="11"/>
        <color indexed="8"/>
        <rFont val="Sylfaen"/>
        <family val="1"/>
      </rPr>
      <t>გენერატორი დ</t>
    </r>
    <r>
      <rPr>
        <sz val="11"/>
        <color indexed="8"/>
        <rFont val="Calibri"/>
        <family val="2"/>
      </rPr>
      <t>/</t>
    </r>
    <r>
      <rPr>
        <sz val="11"/>
        <color indexed="8"/>
        <rFont val="Sylfaen"/>
        <family val="1"/>
      </rPr>
      <t>ა</t>
    </r>
  </si>
  <si>
    <r>
      <rPr>
        <sz val="11"/>
        <color indexed="8"/>
        <rFont val="Sylfaen"/>
        <family val="1"/>
      </rPr>
      <t>ტორპედოს დ</t>
    </r>
    <r>
      <rPr>
        <sz val="11"/>
        <color indexed="8"/>
        <rFont val="Calibri"/>
        <family val="2"/>
      </rPr>
      <t>/</t>
    </r>
    <r>
      <rPr>
        <sz val="11"/>
        <color indexed="8"/>
        <rFont val="Sylfaen"/>
        <family val="1"/>
      </rPr>
      <t>ა</t>
    </r>
  </si>
  <si>
    <r>
      <t xml:space="preserve">1 </t>
    </r>
    <r>
      <rPr>
        <sz val="11"/>
        <color indexed="8"/>
        <rFont val="Sylfaen"/>
        <family val="1"/>
      </rPr>
      <t>ლიტრი</t>
    </r>
  </si>
  <si>
    <r>
      <t xml:space="preserve">100 </t>
    </r>
    <r>
      <rPr>
        <sz val="11"/>
        <color indexed="8"/>
        <rFont val="Sylfaen"/>
        <family val="1"/>
      </rPr>
      <t>გრამი</t>
    </r>
  </si>
  <si>
    <r>
      <rPr>
        <sz val="11"/>
        <color indexed="8"/>
        <rFont val="Sylfaen"/>
        <family val="1"/>
      </rPr>
      <t xml:space="preserve">მინის მწმენდის ყინვაგამძლე სითხე </t>
    </r>
    <r>
      <rPr>
        <sz val="11"/>
        <color indexed="8"/>
        <rFont val="Calibri"/>
        <family val="2"/>
      </rPr>
      <t>(</t>
    </r>
    <r>
      <rPr>
        <sz val="11"/>
        <color indexed="8"/>
        <rFont val="Sylfaen"/>
        <family val="1"/>
      </rPr>
      <t>კონცენტრატი</t>
    </r>
    <r>
      <rPr>
        <sz val="11"/>
        <color indexed="8"/>
        <rFont val="Calibri"/>
        <family val="2"/>
      </rPr>
      <t>)</t>
    </r>
  </si>
  <si>
    <r>
      <t xml:space="preserve">1 </t>
    </r>
    <r>
      <rPr>
        <sz val="11"/>
        <color indexed="8"/>
        <rFont val="Sylfaen"/>
        <family val="1"/>
      </rPr>
      <t>გრამი</t>
    </r>
  </si>
  <si>
    <t>OPEL VECTRA (გამოშვების წელი – 2010)</t>
  </si>
  <si>
    <t>პრეტენდენტის შემოთავაზებული სათადარიგო ნაწილებისა და მომსახურების   ფასი</t>
  </si>
  <si>
    <t>პრეტენდენტის შემოთავაზებული სათადარიგო ნაწილებისა და მომსახურების  ფასი</t>
  </si>
  <si>
    <t xml:space="preserve"> ჯამი</t>
  </si>
  <si>
    <t>პრეისკურანტის ჯამი</t>
  </si>
  <si>
    <t>მომსახურების ღირებულება შედის საქონლის ღირებულებაში</t>
  </si>
  <si>
    <t>უფლებამოსილი პირი (თანამდებობა/სახელი, გვარი):</t>
  </si>
  <si>
    <t>ხელმოწერა/ბეჭედი:</t>
  </si>
  <si>
    <t>პრეისკურანტი</t>
  </si>
  <si>
    <t>დანართი 1.3.1</t>
  </si>
  <si>
    <t>ძრავის დგუში</t>
  </si>
  <si>
    <t>ძრავის მუხლა ლილვი</t>
  </si>
  <si>
    <t xml:space="preserve">ძრავის დგუშის რგოლი </t>
  </si>
</sst>
</file>

<file path=xl/styles.xml><?xml version="1.0" encoding="utf-8"?>
<styleSheet xmlns="http://schemas.openxmlformats.org/spreadsheetml/2006/main">
  <numFmts count="1">
    <numFmt numFmtId="164" formatCode="&quot;Истина&quot;;&quot;Истина&quot;;&quot;Ложь&quot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cadNusx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Sylfaen"/>
      <family val="1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0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4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4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10" fillId="0" borderId="0" xfId="0" applyFont="1" applyBorder="1" applyAlignment="1">
      <alignment vertical="center"/>
    </xf>
    <xf numFmtId="2" fontId="0" fillId="0" borderId="0" xfId="0" applyNumberFormat="1" applyFont="1"/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" xfId="0" applyFont="1" applyBorder="1" applyAlignment="1"/>
  </cellXfs>
  <cellStyles count="2">
    <cellStyle name="Comma 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topLeftCell="A76" workbookViewId="0">
      <selection activeCell="K90" sqref="K90"/>
    </sheetView>
  </sheetViews>
  <sheetFormatPr defaultRowHeight="15"/>
  <cols>
    <col min="1" max="1" width="5.85546875" style="16" customWidth="1"/>
    <col min="2" max="2" width="36.7109375" style="16" customWidth="1"/>
    <col min="3" max="3" width="14" style="16" customWidth="1"/>
    <col min="4" max="4" width="14.85546875" style="16" hidden="1" customWidth="1"/>
    <col min="5" max="7" width="9.140625" style="16" hidden="1" customWidth="1"/>
    <col min="8" max="8" width="18" style="16" customWidth="1"/>
    <col min="9" max="9" width="19" style="16" customWidth="1"/>
    <col min="10" max="16384" width="9.140625" style="16"/>
  </cols>
  <sheetData>
    <row r="1" spans="1:10">
      <c r="I1" t="s">
        <v>264</v>
      </c>
    </row>
    <row r="2" spans="1:10" ht="15.75">
      <c r="A2" s="58" t="s">
        <v>263</v>
      </c>
      <c r="B2" s="58"/>
      <c r="C2" s="58"/>
      <c r="D2" s="58"/>
      <c r="E2" s="58"/>
      <c r="F2" s="58"/>
      <c r="G2" s="58"/>
      <c r="H2" s="58"/>
      <c r="I2" s="58"/>
    </row>
    <row r="3" spans="1:10">
      <c r="A3" s="57"/>
      <c r="B3" s="53"/>
      <c r="C3" s="53"/>
      <c r="D3" s="53"/>
      <c r="E3" s="53"/>
      <c r="F3" s="53"/>
      <c r="G3" s="53"/>
      <c r="H3" s="53"/>
      <c r="I3" s="53"/>
    </row>
    <row r="4" spans="1:10">
      <c r="B4" s="62" t="s">
        <v>0</v>
      </c>
      <c r="C4" s="62"/>
      <c r="D4" s="62"/>
      <c r="E4" s="62"/>
      <c r="F4" s="62"/>
      <c r="G4" s="62"/>
      <c r="H4" s="62"/>
      <c r="I4" s="62"/>
      <c r="J4" s="18"/>
    </row>
    <row r="5" spans="1:10">
      <c r="A5" s="62"/>
      <c r="B5" s="62"/>
      <c r="C5" s="62"/>
      <c r="D5" s="62"/>
      <c r="E5" s="62"/>
      <c r="F5" s="62"/>
      <c r="G5" s="62"/>
      <c r="H5" s="62"/>
      <c r="I5" s="62"/>
    </row>
    <row r="6" spans="1:10" ht="98.25" customHeight="1">
      <c r="A6" s="15" t="s">
        <v>91</v>
      </c>
      <c r="B6" s="12" t="s">
        <v>92</v>
      </c>
      <c r="C6" s="13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2</v>
      </c>
      <c r="I6" s="14" t="s">
        <v>256</v>
      </c>
    </row>
    <row r="7" spans="1:10">
      <c r="A7" s="1">
        <v>1</v>
      </c>
      <c r="B7" s="17" t="s">
        <v>6</v>
      </c>
      <c r="C7" s="3" t="s">
        <v>7</v>
      </c>
      <c r="D7" s="4">
        <v>165</v>
      </c>
      <c r="E7" s="5"/>
      <c r="F7" s="5">
        <v>15</v>
      </c>
      <c r="G7" s="5"/>
      <c r="H7" s="3">
        <f>D7+F7</f>
        <v>180</v>
      </c>
      <c r="I7" s="6"/>
    </row>
    <row r="8" spans="1:10">
      <c r="A8" s="1">
        <v>2</v>
      </c>
      <c r="B8" s="17" t="s">
        <v>8</v>
      </c>
      <c r="C8" s="3" t="s">
        <v>7</v>
      </c>
      <c r="D8" s="4">
        <v>115</v>
      </c>
      <c r="E8" s="5"/>
      <c r="F8" s="5">
        <v>15</v>
      </c>
      <c r="G8" s="5"/>
      <c r="H8" s="3">
        <f t="shared" ref="H8:H71" si="0">D8+F8</f>
        <v>130</v>
      </c>
      <c r="I8" s="6"/>
    </row>
    <row r="9" spans="1:10">
      <c r="A9" s="1">
        <v>3</v>
      </c>
      <c r="B9" s="17" t="s">
        <v>9</v>
      </c>
      <c r="C9" s="3" t="s">
        <v>7</v>
      </c>
      <c r="D9" s="4">
        <v>180</v>
      </c>
      <c r="E9" s="5"/>
      <c r="F9" s="5">
        <v>30</v>
      </c>
      <c r="G9" s="5"/>
      <c r="H9" s="3">
        <f t="shared" si="0"/>
        <v>210</v>
      </c>
      <c r="I9" s="6"/>
    </row>
    <row r="10" spans="1:10">
      <c r="A10" s="1">
        <v>4</v>
      </c>
      <c r="B10" s="17" t="s">
        <v>10</v>
      </c>
      <c r="C10" s="3" t="s">
        <v>11</v>
      </c>
      <c r="D10" s="4">
        <v>120</v>
      </c>
      <c r="E10" s="5"/>
      <c r="F10" s="5">
        <v>40</v>
      </c>
      <c r="G10" s="5"/>
      <c r="H10" s="3">
        <f t="shared" si="0"/>
        <v>160</v>
      </c>
      <c r="I10" s="6"/>
    </row>
    <row r="11" spans="1:10">
      <c r="A11" s="1">
        <v>5</v>
      </c>
      <c r="B11" s="17" t="s">
        <v>12</v>
      </c>
      <c r="C11" s="3" t="s">
        <v>11</v>
      </c>
      <c r="D11" s="4">
        <v>160</v>
      </c>
      <c r="E11" s="5"/>
      <c r="F11" s="5">
        <v>20</v>
      </c>
      <c r="G11" s="5"/>
      <c r="H11" s="3">
        <f t="shared" si="0"/>
        <v>180</v>
      </c>
      <c r="I11" s="6"/>
    </row>
    <row r="12" spans="1:10">
      <c r="A12" s="1">
        <v>6</v>
      </c>
      <c r="B12" s="17" t="s">
        <v>13</v>
      </c>
      <c r="C12" s="3" t="s">
        <v>11</v>
      </c>
      <c r="D12" s="4">
        <v>135</v>
      </c>
      <c r="E12" s="5"/>
      <c r="F12" s="5">
        <v>20</v>
      </c>
      <c r="G12" s="5"/>
      <c r="H12" s="3">
        <f t="shared" si="0"/>
        <v>155</v>
      </c>
      <c r="I12" s="6"/>
    </row>
    <row r="13" spans="1:10">
      <c r="A13" s="1">
        <v>7</v>
      </c>
      <c r="B13" s="17" t="s">
        <v>14</v>
      </c>
      <c r="C13" s="3" t="s">
        <v>11</v>
      </c>
      <c r="D13" s="4">
        <v>450</v>
      </c>
      <c r="E13" s="5"/>
      <c r="F13" s="5">
        <v>40</v>
      </c>
      <c r="G13" s="5"/>
      <c r="H13" s="3">
        <f t="shared" si="0"/>
        <v>490</v>
      </c>
      <c r="I13" s="6"/>
    </row>
    <row r="14" spans="1:10">
      <c r="A14" s="1">
        <v>8</v>
      </c>
      <c r="B14" s="17" t="s">
        <v>15</v>
      </c>
      <c r="C14" s="3" t="s">
        <v>11</v>
      </c>
      <c r="D14" s="4">
        <v>750</v>
      </c>
      <c r="E14" s="5"/>
      <c r="F14" s="5">
        <v>25</v>
      </c>
      <c r="G14" s="5"/>
      <c r="H14" s="3">
        <f t="shared" si="0"/>
        <v>775</v>
      </c>
      <c r="I14" s="6"/>
    </row>
    <row r="15" spans="1:10" ht="30">
      <c r="A15" s="1">
        <v>9</v>
      </c>
      <c r="B15" s="17" t="s">
        <v>16</v>
      </c>
      <c r="C15" s="3" t="s">
        <v>11</v>
      </c>
      <c r="D15" s="4">
        <v>110</v>
      </c>
      <c r="E15" s="5"/>
      <c r="F15" s="5">
        <v>40</v>
      </c>
      <c r="G15" s="5"/>
      <c r="H15" s="3">
        <f t="shared" si="0"/>
        <v>150</v>
      </c>
      <c r="I15" s="6"/>
    </row>
    <row r="16" spans="1:10">
      <c r="A16" s="1">
        <v>10</v>
      </c>
      <c r="B16" s="17" t="s">
        <v>17</v>
      </c>
      <c r="C16" s="3" t="s">
        <v>11</v>
      </c>
      <c r="D16" s="4">
        <v>640</v>
      </c>
      <c r="E16" s="5"/>
      <c r="F16" s="5">
        <v>30</v>
      </c>
      <c r="G16" s="5"/>
      <c r="H16" s="3">
        <f t="shared" si="0"/>
        <v>670</v>
      </c>
      <c r="I16" s="6"/>
    </row>
    <row r="17" spans="1:9">
      <c r="A17" s="1">
        <v>11</v>
      </c>
      <c r="B17" s="17" t="s">
        <v>18</v>
      </c>
      <c r="C17" s="3" t="s">
        <v>11</v>
      </c>
      <c r="D17" s="4">
        <v>500</v>
      </c>
      <c r="E17" s="5"/>
      <c r="F17" s="5">
        <v>35</v>
      </c>
      <c r="G17" s="5"/>
      <c r="H17" s="3">
        <f t="shared" si="0"/>
        <v>535</v>
      </c>
      <c r="I17" s="6"/>
    </row>
    <row r="18" spans="1:9">
      <c r="A18" s="1">
        <v>12</v>
      </c>
      <c r="B18" s="17" t="s">
        <v>19</v>
      </c>
      <c r="C18" s="3" t="s">
        <v>11</v>
      </c>
      <c r="D18" s="4">
        <v>18</v>
      </c>
      <c r="E18" s="5"/>
      <c r="F18" s="5">
        <v>10</v>
      </c>
      <c r="G18" s="5"/>
      <c r="H18" s="3">
        <f t="shared" si="0"/>
        <v>28</v>
      </c>
      <c r="I18" s="6"/>
    </row>
    <row r="19" spans="1:9">
      <c r="A19" s="1">
        <v>13</v>
      </c>
      <c r="B19" s="17" t="s">
        <v>20</v>
      </c>
      <c r="C19" s="3" t="s">
        <v>11</v>
      </c>
      <c r="D19" s="4">
        <v>18</v>
      </c>
      <c r="E19" s="5"/>
      <c r="F19" s="5">
        <v>10</v>
      </c>
      <c r="G19" s="5"/>
      <c r="H19" s="3">
        <f t="shared" si="0"/>
        <v>28</v>
      </c>
      <c r="I19" s="6"/>
    </row>
    <row r="20" spans="1:9" ht="30">
      <c r="A20" s="1">
        <v>14</v>
      </c>
      <c r="B20" s="17" t="s">
        <v>21</v>
      </c>
      <c r="C20" s="3" t="s">
        <v>11</v>
      </c>
      <c r="D20" s="4">
        <v>55</v>
      </c>
      <c r="E20" s="5"/>
      <c r="F20" s="5">
        <v>10</v>
      </c>
      <c r="G20" s="5"/>
      <c r="H20" s="3">
        <f t="shared" si="0"/>
        <v>65</v>
      </c>
      <c r="I20" s="6"/>
    </row>
    <row r="21" spans="1:9" ht="30">
      <c r="A21" s="1">
        <v>15</v>
      </c>
      <c r="B21" s="17" t="s">
        <v>22</v>
      </c>
      <c r="C21" s="3" t="s">
        <v>11</v>
      </c>
      <c r="D21" s="4">
        <v>50</v>
      </c>
      <c r="E21" s="5"/>
      <c r="F21" s="5">
        <v>10</v>
      </c>
      <c r="G21" s="5"/>
      <c r="H21" s="3">
        <f t="shared" si="0"/>
        <v>60</v>
      </c>
      <c r="I21" s="6"/>
    </row>
    <row r="22" spans="1:9" ht="30">
      <c r="A22" s="1">
        <v>16</v>
      </c>
      <c r="B22" s="17" t="s">
        <v>23</v>
      </c>
      <c r="C22" s="3" t="s">
        <v>11</v>
      </c>
      <c r="D22" s="4">
        <v>70</v>
      </c>
      <c r="E22" s="5"/>
      <c r="F22" s="5">
        <v>35</v>
      </c>
      <c r="G22" s="5"/>
      <c r="H22" s="3">
        <f t="shared" si="0"/>
        <v>105</v>
      </c>
      <c r="I22" s="6"/>
    </row>
    <row r="23" spans="1:9" ht="30">
      <c r="A23" s="1">
        <v>17</v>
      </c>
      <c r="B23" s="17" t="s">
        <v>24</v>
      </c>
      <c r="C23" s="3" t="s">
        <v>11</v>
      </c>
      <c r="D23" s="4">
        <v>85</v>
      </c>
      <c r="E23" s="5"/>
      <c r="F23" s="5">
        <v>35</v>
      </c>
      <c r="G23" s="5"/>
      <c r="H23" s="3">
        <f t="shared" si="0"/>
        <v>120</v>
      </c>
      <c r="I23" s="6"/>
    </row>
    <row r="24" spans="1:9">
      <c r="A24" s="1">
        <v>18</v>
      </c>
      <c r="B24" s="17" t="s">
        <v>25</v>
      </c>
      <c r="C24" s="3" t="s">
        <v>11</v>
      </c>
      <c r="D24" s="4">
        <v>60</v>
      </c>
      <c r="E24" s="5"/>
      <c r="F24" s="5">
        <v>35</v>
      </c>
      <c r="G24" s="5"/>
      <c r="H24" s="3">
        <f t="shared" si="0"/>
        <v>95</v>
      </c>
      <c r="I24" s="6"/>
    </row>
    <row r="25" spans="1:9">
      <c r="A25" s="1">
        <v>19</v>
      </c>
      <c r="B25" s="17" t="s">
        <v>26</v>
      </c>
      <c r="C25" s="3" t="s">
        <v>11</v>
      </c>
      <c r="D25" s="4">
        <v>255</v>
      </c>
      <c r="E25" s="5"/>
      <c r="F25" s="5">
        <v>35</v>
      </c>
      <c r="G25" s="5"/>
      <c r="H25" s="3">
        <f t="shared" si="0"/>
        <v>290</v>
      </c>
      <c r="I25" s="6"/>
    </row>
    <row r="26" spans="1:9">
      <c r="A26" s="1">
        <v>20</v>
      </c>
      <c r="B26" s="17" t="s">
        <v>27</v>
      </c>
      <c r="C26" s="3" t="s">
        <v>11</v>
      </c>
      <c r="D26" s="4">
        <v>65</v>
      </c>
      <c r="E26" s="5"/>
      <c r="F26" s="5">
        <v>15</v>
      </c>
      <c r="G26" s="5"/>
      <c r="H26" s="3">
        <f t="shared" si="0"/>
        <v>80</v>
      </c>
      <c r="I26" s="6"/>
    </row>
    <row r="27" spans="1:9">
      <c r="A27" s="1">
        <v>21</v>
      </c>
      <c r="B27" s="17" t="s">
        <v>28</v>
      </c>
      <c r="C27" s="3" t="s">
        <v>11</v>
      </c>
      <c r="D27" s="4">
        <v>35</v>
      </c>
      <c r="E27" s="5"/>
      <c r="F27" s="5">
        <v>15</v>
      </c>
      <c r="G27" s="5"/>
      <c r="H27" s="3">
        <f t="shared" si="0"/>
        <v>50</v>
      </c>
      <c r="I27" s="6"/>
    </row>
    <row r="28" spans="1:9">
      <c r="A28" s="1">
        <v>22</v>
      </c>
      <c r="B28" s="17" t="s">
        <v>29</v>
      </c>
      <c r="C28" s="3" t="s">
        <v>11</v>
      </c>
      <c r="D28" s="4">
        <v>50</v>
      </c>
      <c r="E28" s="5"/>
      <c r="F28" s="5">
        <v>10</v>
      </c>
      <c r="G28" s="5"/>
      <c r="H28" s="3">
        <f t="shared" si="0"/>
        <v>60</v>
      </c>
      <c r="I28" s="6"/>
    </row>
    <row r="29" spans="1:9">
      <c r="A29" s="1">
        <v>23</v>
      </c>
      <c r="B29" s="17" t="s">
        <v>30</v>
      </c>
      <c r="C29" s="3" t="s">
        <v>11</v>
      </c>
      <c r="D29" s="4">
        <v>210</v>
      </c>
      <c r="E29" s="5"/>
      <c r="F29" s="5">
        <v>70</v>
      </c>
      <c r="G29" s="5"/>
      <c r="H29" s="3">
        <f t="shared" si="0"/>
        <v>280</v>
      </c>
      <c r="I29" s="6"/>
    </row>
    <row r="30" spans="1:9">
      <c r="A30" s="1">
        <v>24</v>
      </c>
      <c r="B30" s="17" t="s">
        <v>31</v>
      </c>
      <c r="C30" s="3" t="s">
        <v>11</v>
      </c>
      <c r="D30" s="4">
        <v>360</v>
      </c>
      <c r="E30" s="5"/>
      <c r="F30" s="5">
        <v>70</v>
      </c>
      <c r="G30" s="5"/>
      <c r="H30" s="3">
        <f t="shared" si="0"/>
        <v>430</v>
      </c>
      <c r="I30" s="6"/>
    </row>
    <row r="31" spans="1:9">
      <c r="A31" s="1">
        <v>25</v>
      </c>
      <c r="B31" s="17" t="s">
        <v>32</v>
      </c>
      <c r="C31" s="3" t="s">
        <v>11</v>
      </c>
      <c r="D31" s="4">
        <v>200</v>
      </c>
      <c r="E31" s="5"/>
      <c r="F31" s="5">
        <v>35</v>
      </c>
      <c r="G31" s="5"/>
      <c r="H31" s="3">
        <f t="shared" si="0"/>
        <v>235</v>
      </c>
      <c r="I31" s="6"/>
    </row>
    <row r="32" spans="1:9">
      <c r="A32" s="1">
        <v>26</v>
      </c>
      <c r="B32" s="17" t="s">
        <v>33</v>
      </c>
      <c r="C32" s="3" t="s">
        <v>11</v>
      </c>
      <c r="D32" s="4">
        <v>530</v>
      </c>
      <c r="E32" s="5"/>
      <c r="F32" s="5">
        <v>45</v>
      </c>
      <c r="G32" s="5"/>
      <c r="H32" s="3">
        <f t="shared" si="0"/>
        <v>575</v>
      </c>
      <c r="I32" s="6"/>
    </row>
    <row r="33" spans="1:9">
      <c r="A33" s="1">
        <v>27</v>
      </c>
      <c r="B33" s="17" t="s">
        <v>34</v>
      </c>
      <c r="C33" s="3" t="s">
        <v>11</v>
      </c>
      <c r="D33" s="4">
        <v>1050</v>
      </c>
      <c r="E33" s="5"/>
      <c r="F33" s="5">
        <v>45</v>
      </c>
      <c r="G33" s="5"/>
      <c r="H33" s="3">
        <f t="shared" si="0"/>
        <v>1095</v>
      </c>
      <c r="I33" s="6"/>
    </row>
    <row r="34" spans="1:9">
      <c r="A34" s="1">
        <v>28</v>
      </c>
      <c r="B34" s="17" t="s">
        <v>35</v>
      </c>
      <c r="C34" s="3" t="s">
        <v>11</v>
      </c>
      <c r="D34" s="4">
        <v>40</v>
      </c>
      <c r="E34" s="5"/>
      <c r="F34" s="5">
        <v>35</v>
      </c>
      <c r="G34" s="5"/>
      <c r="H34" s="3">
        <f t="shared" si="0"/>
        <v>75</v>
      </c>
      <c r="I34" s="6"/>
    </row>
    <row r="35" spans="1:9">
      <c r="A35" s="1">
        <v>29</v>
      </c>
      <c r="B35" s="17" t="s">
        <v>36</v>
      </c>
      <c r="C35" s="3" t="s">
        <v>11</v>
      </c>
      <c r="D35" s="4">
        <v>125</v>
      </c>
      <c r="E35" s="5"/>
      <c r="F35" s="5">
        <v>45</v>
      </c>
      <c r="G35" s="5"/>
      <c r="H35" s="3">
        <f t="shared" si="0"/>
        <v>170</v>
      </c>
      <c r="I35" s="6"/>
    </row>
    <row r="36" spans="1:9">
      <c r="A36" s="1">
        <v>30</v>
      </c>
      <c r="B36" s="17" t="s">
        <v>37</v>
      </c>
      <c r="C36" s="3" t="s">
        <v>11</v>
      </c>
      <c r="D36" s="4">
        <v>90</v>
      </c>
      <c r="E36" s="5"/>
      <c r="F36" s="5">
        <v>40</v>
      </c>
      <c r="G36" s="5"/>
      <c r="H36" s="3">
        <f t="shared" si="0"/>
        <v>130</v>
      </c>
      <c r="I36" s="6"/>
    </row>
    <row r="37" spans="1:9">
      <c r="A37" s="1">
        <v>31</v>
      </c>
      <c r="B37" s="17" t="s">
        <v>38</v>
      </c>
      <c r="C37" s="3" t="s">
        <v>11</v>
      </c>
      <c r="D37" s="4">
        <v>165</v>
      </c>
      <c r="E37" s="5"/>
      <c r="F37" s="5">
        <v>45</v>
      </c>
      <c r="G37" s="5"/>
      <c r="H37" s="3">
        <f t="shared" si="0"/>
        <v>210</v>
      </c>
      <c r="I37" s="6"/>
    </row>
    <row r="38" spans="1:9" ht="30">
      <c r="A38" s="1">
        <v>32</v>
      </c>
      <c r="B38" s="17" t="s">
        <v>39</v>
      </c>
      <c r="C38" s="3" t="s">
        <v>11</v>
      </c>
      <c r="D38" s="4">
        <v>165</v>
      </c>
      <c r="E38" s="5"/>
      <c r="F38" s="5">
        <v>35</v>
      </c>
      <c r="G38" s="5"/>
      <c r="H38" s="3">
        <f t="shared" si="0"/>
        <v>200</v>
      </c>
      <c r="I38" s="6"/>
    </row>
    <row r="39" spans="1:9">
      <c r="A39" s="1">
        <v>33</v>
      </c>
      <c r="B39" s="17" t="s">
        <v>40</v>
      </c>
      <c r="C39" s="3" t="s">
        <v>11</v>
      </c>
      <c r="D39" s="4">
        <v>105</v>
      </c>
      <c r="E39" s="5"/>
      <c r="F39" s="5">
        <v>300</v>
      </c>
      <c r="G39" s="5"/>
      <c r="H39" s="3">
        <f t="shared" si="0"/>
        <v>405</v>
      </c>
      <c r="I39" s="6"/>
    </row>
    <row r="40" spans="1:9">
      <c r="A40" s="1">
        <v>34</v>
      </c>
      <c r="B40" s="17" t="s">
        <v>41</v>
      </c>
      <c r="C40" s="3" t="s">
        <v>11</v>
      </c>
      <c r="D40" s="4">
        <v>30</v>
      </c>
      <c r="E40" s="5"/>
      <c r="F40" s="5">
        <v>80</v>
      </c>
      <c r="G40" s="5"/>
      <c r="H40" s="3">
        <f t="shared" si="0"/>
        <v>110</v>
      </c>
      <c r="I40" s="6"/>
    </row>
    <row r="41" spans="1:9">
      <c r="A41" s="1">
        <v>35</v>
      </c>
      <c r="B41" s="17" t="s">
        <v>42</v>
      </c>
      <c r="C41" s="3" t="s">
        <v>11</v>
      </c>
      <c r="D41" s="4">
        <v>25</v>
      </c>
      <c r="E41" s="5"/>
      <c r="F41" s="5">
        <v>100</v>
      </c>
      <c r="G41" s="5"/>
      <c r="H41" s="3">
        <f t="shared" si="0"/>
        <v>125</v>
      </c>
      <c r="I41" s="6"/>
    </row>
    <row r="42" spans="1:9">
      <c r="A42" s="1">
        <v>36</v>
      </c>
      <c r="B42" s="17" t="s">
        <v>43</v>
      </c>
      <c r="C42" s="3" t="s">
        <v>11</v>
      </c>
      <c r="D42" s="4">
        <v>75</v>
      </c>
      <c r="E42" s="5"/>
      <c r="F42" s="5">
        <v>250</v>
      </c>
      <c r="G42" s="5"/>
      <c r="H42" s="3">
        <f t="shared" si="0"/>
        <v>325</v>
      </c>
      <c r="I42" s="6"/>
    </row>
    <row r="43" spans="1:9">
      <c r="A43" s="1">
        <v>37</v>
      </c>
      <c r="B43" s="17" t="s">
        <v>44</v>
      </c>
      <c r="C43" s="3" t="s">
        <v>11</v>
      </c>
      <c r="D43" s="4">
        <v>12</v>
      </c>
      <c r="E43" s="5"/>
      <c r="F43" s="5">
        <v>300</v>
      </c>
      <c r="G43" s="5"/>
      <c r="H43" s="3">
        <f t="shared" si="0"/>
        <v>312</v>
      </c>
      <c r="I43" s="6"/>
    </row>
    <row r="44" spans="1:9">
      <c r="A44" s="1">
        <v>38</v>
      </c>
      <c r="B44" s="17" t="s">
        <v>45</v>
      </c>
      <c r="C44" s="3" t="s">
        <v>11</v>
      </c>
      <c r="D44" s="4">
        <v>30</v>
      </c>
      <c r="E44" s="5"/>
      <c r="F44" s="5">
        <v>10</v>
      </c>
      <c r="G44" s="5"/>
      <c r="H44" s="3">
        <f t="shared" si="0"/>
        <v>40</v>
      </c>
      <c r="I44" s="6"/>
    </row>
    <row r="45" spans="1:9">
      <c r="A45" s="1">
        <v>39</v>
      </c>
      <c r="B45" s="17" t="s">
        <v>46</v>
      </c>
      <c r="C45" s="3" t="s">
        <v>11</v>
      </c>
      <c r="D45" s="4">
        <v>65</v>
      </c>
      <c r="E45" s="5"/>
      <c r="F45" s="5">
        <v>10</v>
      </c>
      <c r="G45" s="5"/>
      <c r="H45" s="3">
        <f t="shared" si="0"/>
        <v>75</v>
      </c>
      <c r="I45" s="6"/>
    </row>
    <row r="46" spans="1:9" ht="30">
      <c r="A46" s="1">
        <v>40</v>
      </c>
      <c r="B46" s="17" t="s">
        <v>47</v>
      </c>
      <c r="C46" s="3" t="s">
        <v>11</v>
      </c>
      <c r="D46" s="4">
        <v>200</v>
      </c>
      <c r="E46" s="7"/>
      <c r="F46" s="7">
        <v>35</v>
      </c>
      <c r="G46" s="7"/>
      <c r="H46" s="3">
        <f t="shared" si="0"/>
        <v>235</v>
      </c>
      <c r="I46" s="6"/>
    </row>
    <row r="47" spans="1:9" ht="30">
      <c r="A47" s="1">
        <v>41</v>
      </c>
      <c r="B47" s="17" t="s">
        <v>48</v>
      </c>
      <c r="C47" s="3" t="s">
        <v>11</v>
      </c>
      <c r="D47" s="4">
        <v>90</v>
      </c>
      <c r="E47" s="7"/>
      <c r="F47" s="7">
        <v>35</v>
      </c>
      <c r="G47" s="7"/>
      <c r="H47" s="3">
        <f t="shared" si="0"/>
        <v>125</v>
      </c>
      <c r="I47" s="6"/>
    </row>
    <row r="48" spans="1:9">
      <c r="A48" s="1">
        <v>42</v>
      </c>
      <c r="B48" s="17" t="s">
        <v>49</v>
      </c>
      <c r="C48" s="3" t="s">
        <v>11</v>
      </c>
      <c r="D48" s="4">
        <v>55</v>
      </c>
      <c r="E48" s="7"/>
      <c r="F48" s="7">
        <v>35</v>
      </c>
      <c r="G48" s="7"/>
      <c r="H48" s="3">
        <f t="shared" si="0"/>
        <v>90</v>
      </c>
      <c r="I48" s="6"/>
    </row>
    <row r="49" spans="1:9">
      <c r="A49" s="1">
        <v>43</v>
      </c>
      <c r="B49" s="17" t="s">
        <v>50</v>
      </c>
      <c r="C49" s="3" t="s">
        <v>11</v>
      </c>
      <c r="D49" s="4">
        <v>15</v>
      </c>
      <c r="E49" s="5"/>
      <c r="F49" s="5">
        <v>10</v>
      </c>
      <c r="G49" s="5"/>
      <c r="H49" s="3">
        <f t="shared" si="0"/>
        <v>25</v>
      </c>
      <c r="I49" s="6"/>
    </row>
    <row r="50" spans="1:9">
      <c r="A50" s="1">
        <v>44</v>
      </c>
      <c r="B50" s="17" t="s">
        <v>51</v>
      </c>
      <c r="C50" s="3" t="s">
        <v>11</v>
      </c>
      <c r="D50" s="4">
        <v>180</v>
      </c>
      <c r="E50" s="5"/>
      <c r="F50" s="5">
        <v>15</v>
      </c>
      <c r="G50" s="5"/>
      <c r="H50" s="3">
        <f t="shared" si="0"/>
        <v>195</v>
      </c>
      <c r="I50" s="6"/>
    </row>
    <row r="51" spans="1:9">
      <c r="A51" s="1">
        <v>45</v>
      </c>
      <c r="B51" s="17" t="s">
        <v>52</v>
      </c>
      <c r="C51" s="3" t="s">
        <v>11</v>
      </c>
      <c r="D51" s="4">
        <v>275</v>
      </c>
      <c r="E51" s="5"/>
      <c r="F51" s="5">
        <v>80</v>
      </c>
      <c r="G51" s="5"/>
      <c r="H51" s="3">
        <f t="shared" si="0"/>
        <v>355</v>
      </c>
      <c r="I51" s="6"/>
    </row>
    <row r="52" spans="1:9">
      <c r="A52" s="1">
        <v>46</v>
      </c>
      <c r="B52" s="17" t="s">
        <v>53</v>
      </c>
      <c r="C52" s="3" t="s">
        <v>11</v>
      </c>
      <c r="D52" s="4">
        <v>75</v>
      </c>
      <c r="E52" s="5"/>
      <c r="F52" s="5">
        <v>40</v>
      </c>
      <c r="G52" s="5"/>
      <c r="H52" s="3">
        <f t="shared" si="0"/>
        <v>115</v>
      </c>
      <c r="I52" s="6"/>
    </row>
    <row r="53" spans="1:9">
      <c r="A53" s="1">
        <v>47</v>
      </c>
      <c r="B53" s="17" t="s">
        <v>54</v>
      </c>
      <c r="C53" s="3" t="s">
        <v>11</v>
      </c>
      <c r="D53" s="4">
        <v>1450</v>
      </c>
      <c r="E53" s="5"/>
      <c r="F53" s="5">
        <v>60</v>
      </c>
      <c r="G53" s="5"/>
      <c r="H53" s="3">
        <f t="shared" si="0"/>
        <v>1510</v>
      </c>
      <c r="I53" s="6"/>
    </row>
    <row r="54" spans="1:9">
      <c r="A54" s="1">
        <v>48</v>
      </c>
      <c r="B54" s="52" t="s">
        <v>55</v>
      </c>
      <c r="C54" s="4" t="s">
        <v>56</v>
      </c>
      <c r="D54" s="4">
        <v>20</v>
      </c>
      <c r="E54" s="5"/>
      <c r="F54" s="5">
        <v>0</v>
      </c>
      <c r="G54" s="5"/>
      <c r="H54" s="3">
        <f t="shared" si="0"/>
        <v>20</v>
      </c>
      <c r="I54" s="6"/>
    </row>
    <row r="55" spans="1:9" ht="30">
      <c r="A55" s="1">
        <v>49</v>
      </c>
      <c r="B55" s="52" t="s">
        <v>57</v>
      </c>
      <c r="C55" s="4" t="s">
        <v>56</v>
      </c>
      <c r="D55" s="4">
        <v>12</v>
      </c>
      <c r="E55" s="5"/>
      <c r="F55" s="5">
        <v>0</v>
      </c>
      <c r="G55" s="5"/>
      <c r="H55" s="3">
        <f t="shared" si="0"/>
        <v>12</v>
      </c>
      <c r="I55" s="6"/>
    </row>
    <row r="56" spans="1:9">
      <c r="A56" s="1">
        <v>50</v>
      </c>
      <c r="B56" s="52" t="s">
        <v>58</v>
      </c>
      <c r="C56" s="4" t="s">
        <v>56</v>
      </c>
      <c r="D56" s="4">
        <v>8</v>
      </c>
      <c r="E56" s="5"/>
      <c r="F56" s="5">
        <v>0</v>
      </c>
      <c r="G56" s="5"/>
      <c r="H56" s="3">
        <f t="shared" si="0"/>
        <v>8</v>
      </c>
      <c r="I56" s="6"/>
    </row>
    <row r="57" spans="1:9">
      <c r="A57" s="1">
        <v>51</v>
      </c>
      <c r="B57" s="52" t="s">
        <v>59</v>
      </c>
      <c r="C57" s="4" t="s">
        <v>56</v>
      </c>
      <c r="D57" s="4">
        <v>25</v>
      </c>
      <c r="E57" s="5"/>
      <c r="F57" s="5">
        <v>50</v>
      </c>
      <c r="G57" s="5"/>
      <c r="H57" s="3">
        <f t="shared" si="0"/>
        <v>75</v>
      </c>
      <c r="I57" s="6"/>
    </row>
    <row r="58" spans="1:9" ht="30">
      <c r="A58" s="1">
        <v>52</v>
      </c>
      <c r="B58" s="52" t="s">
        <v>60</v>
      </c>
      <c r="C58" s="4" t="s">
        <v>56</v>
      </c>
      <c r="D58" s="4">
        <v>15</v>
      </c>
      <c r="E58" s="5"/>
      <c r="F58" s="5">
        <v>15</v>
      </c>
      <c r="G58" s="5"/>
      <c r="H58" s="3">
        <f t="shared" si="0"/>
        <v>30</v>
      </c>
      <c r="I58" s="6"/>
    </row>
    <row r="59" spans="1:9">
      <c r="A59" s="1">
        <v>53</v>
      </c>
      <c r="B59" s="52" t="s">
        <v>61</v>
      </c>
      <c r="C59" s="4" t="s">
        <v>56</v>
      </c>
      <c r="D59" s="4">
        <v>18</v>
      </c>
      <c r="E59" s="5"/>
      <c r="F59" s="5">
        <v>10</v>
      </c>
      <c r="G59" s="5"/>
      <c r="H59" s="3">
        <f t="shared" si="0"/>
        <v>28</v>
      </c>
      <c r="I59" s="6"/>
    </row>
    <row r="60" spans="1:9">
      <c r="A60" s="1">
        <v>54</v>
      </c>
      <c r="B60" s="52" t="s">
        <v>62</v>
      </c>
      <c r="C60" s="4" t="s">
        <v>11</v>
      </c>
      <c r="D60" s="4">
        <v>13</v>
      </c>
      <c r="E60" s="5"/>
      <c r="F60" s="5">
        <v>0</v>
      </c>
      <c r="G60" s="5"/>
      <c r="H60" s="3">
        <f t="shared" si="0"/>
        <v>13</v>
      </c>
      <c r="I60" s="6"/>
    </row>
    <row r="61" spans="1:9">
      <c r="A61" s="1">
        <v>55</v>
      </c>
      <c r="B61" s="52" t="s">
        <v>63</v>
      </c>
      <c r="C61" s="4" t="s">
        <v>11</v>
      </c>
      <c r="D61" s="4">
        <v>22</v>
      </c>
      <c r="E61" s="5"/>
      <c r="F61" s="5">
        <v>10</v>
      </c>
      <c r="G61" s="5"/>
      <c r="H61" s="3">
        <f t="shared" si="0"/>
        <v>32</v>
      </c>
      <c r="I61" s="6"/>
    </row>
    <row r="62" spans="1:9">
      <c r="A62" s="1">
        <v>56</v>
      </c>
      <c r="B62" s="52" t="s">
        <v>64</v>
      </c>
      <c r="C62" s="4" t="s">
        <v>11</v>
      </c>
      <c r="D62" s="4">
        <v>25</v>
      </c>
      <c r="E62" s="5"/>
      <c r="F62" s="5">
        <v>15</v>
      </c>
      <c r="G62" s="5"/>
      <c r="H62" s="3">
        <f t="shared" si="0"/>
        <v>40</v>
      </c>
      <c r="I62" s="6"/>
    </row>
    <row r="63" spans="1:9">
      <c r="A63" s="1">
        <v>57</v>
      </c>
      <c r="B63" s="52" t="s">
        <v>65</v>
      </c>
      <c r="C63" s="4" t="s">
        <v>11</v>
      </c>
      <c r="D63" s="4">
        <v>40</v>
      </c>
      <c r="E63" s="5"/>
      <c r="F63" s="5">
        <v>20</v>
      </c>
      <c r="G63" s="5"/>
      <c r="H63" s="3">
        <f t="shared" si="0"/>
        <v>60</v>
      </c>
      <c r="I63" s="6"/>
    </row>
    <row r="64" spans="1:9">
      <c r="A64" s="1">
        <v>58</v>
      </c>
      <c r="B64" s="52" t="s">
        <v>66</v>
      </c>
      <c r="C64" s="4" t="s">
        <v>11</v>
      </c>
      <c r="D64" s="4">
        <v>100</v>
      </c>
      <c r="E64" s="5"/>
      <c r="F64" s="5">
        <v>50</v>
      </c>
      <c r="G64" s="5"/>
      <c r="H64" s="3">
        <f t="shared" si="0"/>
        <v>150</v>
      </c>
      <c r="I64" s="6"/>
    </row>
    <row r="65" spans="1:9">
      <c r="A65" s="1">
        <v>59</v>
      </c>
      <c r="B65" s="52" t="s">
        <v>67</v>
      </c>
      <c r="C65" s="4" t="s">
        <v>56</v>
      </c>
      <c r="D65" s="4">
        <v>11</v>
      </c>
      <c r="E65" s="5"/>
      <c r="F65" s="5">
        <v>25</v>
      </c>
      <c r="G65" s="5"/>
      <c r="H65" s="3">
        <f t="shared" si="0"/>
        <v>36</v>
      </c>
      <c r="I65" s="6"/>
    </row>
    <row r="66" spans="1:9">
      <c r="A66" s="1">
        <v>60</v>
      </c>
      <c r="B66" s="17" t="s">
        <v>68</v>
      </c>
      <c r="C66" s="3" t="s">
        <v>69</v>
      </c>
      <c r="D66" s="4">
        <v>12</v>
      </c>
      <c r="E66" s="7"/>
      <c r="F66" s="7">
        <v>30</v>
      </c>
      <c r="G66" s="7"/>
      <c r="H66" s="3">
        <f t="shared" si="0"/>
        <v>42</v>
      </c>
      <c r="I66" s="6"/>
    </row>
    <row r="67" spans="1:9" ht="30">
      <c r="A67" s="1">
        <v>61</v>
      </c>
      <c r="B67" s="17" t="s">
        <v>70</v>
      </c>
      <c r="C67" s="3" t="s">
        <v>71</v>
      </c>
      <c r="D67" s="4">
        <v>0.5</v>
      </c>
      <c r="E67" s="7"/>
      <c r="F67" s="7">
        <v>30</v>
      </c>
      <c r="G67" s="7"/>
      <c r="H67" s="3">
        <v>30</v>
      </c>
      <c r="I67" s="6"/>
    </row>
    <row r="68" spans="1:9">
      <c r="A68" s="1">
        <v>62</v>
      </c>
      <c r="B68" s="17" t="s">
        <v>72</v>
      </c>
      <c r="C68" s="3" t="s">
        <v>11</v>
      </c>
      <c r="D68" s="4">
        <v>25</v>
      </c>
      <c r="E68" s="5"/>
      <c r="F68" s="5">
        <v>5</v>
      </c>
      <c r="G68" s="5"/>
      <c r="H68" s="3">
        <f t="shared" si="0"/>
        <v>30</v>
      </c>
      <c r="I68" s="6"/>
    </row>
    <row r="69" spans="1:9">
      <c r="A69" s="1">
        <v>63</v>
      </c>
      <c r="B69" s="17" t="s">
        <v>73</v>
      </c>
      <c r="C69" s="3" t="s">
        <v>11</v>
      </c>
      <c r="D69" s="4">
        <v>5</v>
      </c>
      <c r="E69" s="5"/>
      <c r="F69" s="5">
        <v>5</v>
      </c>
      <c r="G69" s="5"/>
      <c r="H69" s="3">
        <f t="shared" si="0"/>
        <v>10</v>
      </c>
      <c r="I69" s="6"/>
    </row>
    <row r="70" spans="1:9">
      <c r="A70" s="1">
        <v>64</v>
      </c>
      <c r="B70" s="17" t="s">
        <v>74</v>
      </c>
      <c r="C70" s="3" t="s">
        <v>11</v>
      </c>
      <c r="D70" s="4">
        <v>9</v>
      </c>
      <c r="E70" s="5"/>
      <c r="F70" s="5">
        <v>30</v>
      </c>
      <c r="G70" s="5"/>
      <c r="H70" s="3">
        <f t="shared" si="0"/>
        <v>39</v>
      </c>
      <c r="I70" s="6"/>
    </row>
    <row r="71" spans="1:9">
      <c r="A71" s="1">
        <v>65</v>
      </c>
      <c r="B71" s="17" t="s">
        <v>75</v>
      </c>
      <c r="C71" s="3" t="s">
        <v>11</v>
      </c>
      <c r="D71" s="4">
        <v>0</v>
      </c>
      <c r="E71" s="5"/>
      <c r="F71" s="5">
        <v>50</v>
      </c>
      <c r="G71" s="5"/>
      <c r="H71" s="3">
        <f t="shared" si="0"/>
        <v>50</v>
      </c>
      <c r="I71" s="6"/>
    </row>
    <row r="72" spans="1:9">
      <c r="A72" s="1">
        <v>66</v>
      </c>
      <c r="B72" s="2" t="s">
        <v>76</v>
      </c>
      <c r="C72" s="3" t="s">
        <v>11</v>
      </c>
      <c r="D72" s="4">
        <v>0</v>
      </c>
      <c r="E72" s="5"/>
      <c r="F72" s="5">
        <v>40</v>
      </c>
      <c r="G72" s="5"/>
      <c r="H72" s="3">
        <f t="shared" ref="H72:H83" si="1">D72+F72</f>
        <v>40</v>
      </c>
      <c r="I72" s="6"/>
    </row>
    <row r="73" spans="1:9">
      <c r="A73" s="1">
        <v>67</v>
      </c>
      <c r="B73" s="2" t="s">
        <v>77</v>
      </c>
      <c r="C73" s="3" t="s">
        <v>7</v>
      </c>
      <c r="D73" s="4">
        <v>50</v>
      </c>
      <c r="E73" s="5"/>
      <c r="F73" s="5">
        <v>30</v>
      </c>
      <c r="G73" s="5"/>
      <c r="H73" s="3">
        <f t="shared" si="1"/>
        <v>80</v>
      </c>
      <c r="I73" s="6"/>
    </row>
    <row r="74" spans="1:9">
      <c r="A74" s="1">
        <v>68</v>
      </c>
      <c r="B74" s="2" t="s">
        <v>78</v>
      </c>
      <c r="C74" s="3" t="s">
        <v>7</v>
      </c>
      <c r="D74" s="4">
        <v>80</v>
      </c>
      <c r="E74" s="5"/>
      <c r="F74" s="5">
        <v>5</v>
      </c>
      <c r="G74" s="5"/>
      <c r="H74" s="3">
        <f t="shared" si="1"/>
        <v>85</v>
      </c>
      <c r="I74" s="6"/>
    </row>
    <row r="75" spans="1:9">
      <c r="A75" s="1">
        <v>69</v>
      </c>
      <c r="B75" s="2" t="s">
        <v>79</v>
      </c>
      <c r="C75" s="3" t="s">
        <v>11</v>
      </c>
      <c r="D75" s="4">
        <v>45</v>
      </c>
      <c r="E75" s="5"/>
      <c r="F75" s="5">
        <v>5</v>
      </c>
      <c r="G75" s="5"/>
      <c r="H75" s="3">
        <f t="shared" si="1"/>
        <v>50</v>
      </c>
      <c r="I75" s="6"/>
    </row>
    <row r="76" spans="1:9" ht="30">
      <c r="A76" s="1">
        <v>70</v>
      </c>
      <c r="B76" s="17" t="s">
        <v>80</v>
      </c>
      <c r="C76" s="3" t="s">
        <v>7</v>
      </c>
      <c r="D76" s="4">
        <v>50</v>
      </c>
      <c r="E76" s="5"/>
      <c r="F76" s="5">
        <v>10</v>
      </c>
      <c r="G76" s="5"/>
      <c r="H76" s="3">
        <f t="shared" si="1"/>
        <v>60</v>
      </c>
      <c r="I76" s="6"/>
    </row>
    <row r="77" spans="1:9">
      <c r="A77" s="1">
        <v>71</v>
      </c>
      <c r="B77" s="17" t="s">
        <v>81</v>
      </c>
      <c r="C77" s="3" t="s">
        <v>11</v>
      </c>
      <c r="D77" s="4">
        <v>0</v>
      </c>
      <c r="E77" s="5"/>
      <c r="F77" s="5">
        <v>25</v>
      </c>
      <c r="G77" s="5"/>
      <c r="H77" s="3">
        <f t="shared" si="1"/>
        <v>25</v>
      </c>
      <c r="I77" s="6"/>
    </row>
    <row r="78" spans="1:9">
      <c r="A78" s="1">
        <v>72</v>
      </c>
      <c r="B78" s="17" t="s">
        <v>82</v>
      </c>
      <c r="C78" s="3" t="s">
        <v>11</v>
      </c>
      <c r="D78" s="4">
        <v>0</v>
      </c>
      <c r="E78" s="5"/>
      <c r="F78" s="5">
        <v>25</v>
      </c>
      <c r="G78" s="5"/>
      <c r="H78" s="3">
        <f t="shared" si="1"/>
        <v>25</v>
      </c>
      <c r="I78" s="6"/>
    </row>
    <row r="79" spans="1:9">
      <c r="A79" s="1">
        <v>73</v>
      </c>
      <c r="B79" s="17" t="s">
        <v>83</v>
      </c>
      <c r="C79" s="3" t="s">
        <v>11</v>
      </c>
      <c r="D79" s="4">
        <v>0</v>
      </c>
      <c r="E79" s="5"/>
      <c r="F79" s="5">
        <v>25</v>
      </c>
      <c r="G79" s="5"/>
      <c r="H79" s="3">
        <f t="shared" si="1"/>
        <v>25</v>
      </c>
      <c r="I79" s="6"/>
    </row>
    <row r="80" spans="1:9">
      <c r="A80" s="1">
        <v>74</v>
      </c>
      <c r="B80" s="17" t="s">
        <v>84</v>
      </c>
      <c r="C80" s="8" t="s">
        <v>85</v>
      </c>
      <c r="D80" s="4">
        <v>0</v>
      </c>
      <c r="E80" s="5"/>
      <c r="F80" s="5">
        <v>150</v>
      </c>
      <c r="G80" s="5"/>
      <c r="H80" s="3">
        <f t="shared" si="1"/>
        <v>150</v>
      </c>
      <c r="I80" s="6"/>
    </row>
    <row r="81" spans="1:13" ht="30">
      <c r="A81" s="1">
        <v>75</v>
      </c>
      <c r="B81" s="17" t="s">
        <v>86</v>
      </c>
      <c r="C81" s="3" t="s">
        <v>11</v>
      </c>
      <c r="D81" s="4">
        <v>0</v>
      </c>
      <c r="E81" s="5"/>
      <c r="F81" s="5">
        <v>25</v>
      </c>
      <c r="G81" s="5"/>
      <c r="H81" s="3">
        <f t="shared" si="1"/>
        <v>25</v>
      </c>
      <c r="I81" s="6"/>
    </row>
    <row r="82" spans="1:13" ht="30">
      <c r="A82" s="1">
        <v>76</v>
      </c>
      <c r="B82" s="17" t="s">
        <v>87</v>
      </c>
      <c r="C82" s="3" t="s">
        <v>11</v>
      </c>
      <c r="D82" s="4">
        <v>0</v>
      </c>
      <c r="E82" s="5"/>
      <c r="F82" s="5">
        <v>20</v>
      </c>
      <c r="G82" s="5"/>
      <c r="H82" s="3">
        <f t="shared" si="1"/>
        <v>20</v>
      </c>
      <c r="I82" s="6"/>
    </row>
    <row r="83" spans="1:13" ht="30">
      <c r="A83" s="1">
        <v>77</v>
      </c>
      <c r="B83" s="17" t="s">
        <v>88</v>
      </c>
      <c r="C83" s="3" t="s">
        <v>89</v>
      </c>
      <c r="D83" s="4">
        <v>0</v>
      </c>
      <c r="E83" s="5"/>
      <c r="F83" s="5">
        <v>10</v>
      </c>
      <c r="G83" s="5"/>
      <c r="H83" s="3">
        <f t="shared" si="1"/>
        <v>10</v>
      </c>
      <c r="I83" s="6"/>
    </row>
    <row r="84" spans="1:13">
      <c r="A84" s="1">
        <v>78</v>
      </c>
      <c r="B84" s="17" t="s">
        <v>90</v>
      </c>
      <c r="C84" s="3" t="s">
        <v>89</v>
      </c>
      <c r="D84" s="4"/>
      <c r="E84" s="5"/>
      <c r="F84" s="5"/>
      <c r="G84" s="5"/>
      <c r="H84" s="3">
        <v>30</v>
      </c>
      <c r="I84" s="6"/>
    </row>
    <row r="85" spans="1:13">
      <c r="A85" s="1">
        <v>79</v>
      </c>
      <c r="B85" s="24" t="s">
        <v>265</v>
      </c>
      <c r="C85" s="23" t="s">
        <v>89</v>
      </c>
      <c r="D85" s="4"/>
      <c r="E85" s="4"/>
      <c r="F85" s="4"/>
      <c r="G85" s="4"/>
      <c r="H85" s="3">
        <v>400</v>
      </c>
      <c r="I85" s="6"/>
    </row>
    <row r="86" spans="1:13">
      <c r="A86" s="1">
        <v>80</v>
      </c>
      <c r="B86" s="24" t="s">
        <v>266</v>
      </c>
      <c r="C86" s="23" t="s">
        <v>89</v>
      </c>
      <c r="D86" s="4"/>
      <c r="E86" s="4"/>
      <c r="F86" s="4"/>
      <c r="G86" s="4"/>
      <c r="H86" s="3">
        <v>1000</v>
      </c>
      <c r="I86" s="6"/>
    </row>
    <row r="87" spans="1:13">
      <c r="A87" s="1">
        <v>81</v>
      </c>
      <c r="B87" s="24" t="s">
        <v>267</v>
      </c>
      <c r="C87" s="23" t="s">
        <v>7</v>
      </c>
      <c r="D87" s="4"/>
      <c r="E87" s="4"/>
      <c r="F87" s="4"/>
      <c r="G87" s="4"/>
      <c r="H87" s="3">
        <v>600</v>
      </c>
      <c r="I87" s="6"/>
    </row>
    <row r="88" spans="1:13">
      <c r="A88" s="9"/>
      <c r="B88" s="70" t="s">
        <v>258</v>
      </c>
      <c r="C88" s="70"/>
      <c r="D88" s="68"/>
      <c r="E88" s="68"/>
      <c r="F88" s="68"/>
      <c r="G88" s="69"/>
      <c r="H88" s="10">
        <f>SUM(H7:H87)</f>
        <v>15388</v>
      </c>
      <c r="I88" s="11"/>
      <c r="M88" s="47"/>
    </row>
    <row r="91" spans="1:13" ht="15.75" customHeight="1">
      <c r="B91" s="67"/>
      <c r="C91" s="67"/>
      <c r="D91" s="67"/>
      <c r="E91" s="67"/>
      <c r="F91" s="67"/>
      <c r="G91" s="67"/>
      <c r="H91" s="67"/>
      <c r="I91" s="67"/>
    </row>
    <row r="93" spans="1:13" ht="15.75">
      <c r="B93" s="67" t="s">
        <v>93</v>
      </c>
      <c r="C93" s="67"/>
      <c r="D93" s="67"/>
      <c r="E93" s="67"/>
      <c r="F93" s="67"/>
      <c r="G93" s="67"/>
      <c r="H93" s="67"/>
      <c r="I93" s="67"/>
    </row>
    <row r="94" spans="1:13" ht="11.25" customHeight="1">
      <c r="A94" s="19"/>
      <c r="B94" s="67"/>
      <c r="C94" s="67"/>
      <c r="D94" s="67"/>
      <c r="E94" s="67"/>
    </row>
    <row r="95" spans="1:13" ht="93" customHeight="1">
      <c r="A95" s="15" t="s">
        <v>91</v>
      </c>
      <c r="B95" s="12" t="s">
        <v>92</v>
      </c>
      <c r="C95" s="13" t="s">
        <v>1</v>
      </c>
      <c r="D95" s="14" t="s">
        <v>2</v>
      </c>
      <c r="E95" s="14" t="s">
        <v>3</v>
      </c>
      <c r="F95" s="14" t="s">
        <v>4</v>
      </c>
      <c r="G95" s="14" t="s">
        <v>5</v>
      </c>
      <c r="H95" s="14" t="s">
        <v>2</v>
      </c>
      <c r="I95" s="14" t="s">
        <v>257</v>
      </c>
    </row>
    <row r="96" spans="1:13">
      <c r="A96" s="20">
        <v>1</v>
      </c>
      <c r="B96" s="21" t="s">
        <v>94</v>
      </c>
      <c r="C96" s="22" t="s">
        <v>11</v>
      </c>
      <c r="D96" s="23">
        <v>20.7</v>
      </c>
      <c r="E96" s="21"/>
      <c r="H96" s="23">
        <v>20.7</v>
      </c>
      <c r="I96" s="2"/>
    </row>
    <row r="97" spans="1:9">
      <c r="A97" s="20">
        <v>2</v>
      </c>
      <c r="B97" s="21" t="s">
        <v>63</v>
      </c>
      <c r="C97" s="22" t="s">
        <v>11</v>
      </c>
      <c r="D97" s="23">
        <v>60</v>
      </c>
      <c r="E97" s="21"/>
      <c r="H97" s="23">
        <v>60</v>
      </c>
      <c r="I97" s="2"/>
    </row>
    <row r="98" spans="1:9">
      <c r="A98" s="20">
        <v>3</v>
      </c>
      <c r="B98" s="21" t="s">
        <v>65</v>
      </c>
      <c r="C98" s="22" t="s">
        <v>11</v>
      </c>
      <c r="D98" s="23">
        <v>60</v>
      </c>
      <c r="E98" s="21"/>
      <c r="H98" s="23">
        <v>60</v>
      </c>
      <c r="I98" s="2"/>
    </row>
    <row r="99" spans="1:9">
      <c r="A99" s="20">
        <v>4</v>
      </c>
      <c r="B99" s="21" t="s">
        <v>95</v>
      </c>
      <c r="C99" s="22" t="s">
        <v>11</v>
      </c>
      <c r="D99" s="23">
        <v>76.87</v>
      </c>
      <c r="E99" s="21"/>
      <c r="H99" s="23">
        <v>76.87</v>
      </c>
      <c r="I99" s="2"/>
    </row>
    <row r="100" spans="1:9">
      <c r="A100" s="20">
        <v>5</v>
      </c>
      <c r="B100" s="21" t="s">
        <v>96</v>
      </c>
      <c r="C100" s="22" t="s">
        <v>7</v>
      </c>
      <c r="D100" s="23">
        <v>120</v>
      </c>
      <c r="E100" s="21"/>
      <c r="H100" s="23">
        <v>120</v>
      </c>
      <c r="I100" s="2"/>
    </row>
    <row r="101" spans="1:9">
      <c r="A101" s="20">
        <v>6</v>
      </c>
      <c r="B101" s="21" t="s">
        <v>97</v>
      </c>
      <c r="C101" s="22" t="s">
        <v>7</v>
      </c>
      <c r="D101" s="23">
        <v>88.69</v>
      </c>
      <c r="E101" s="21"/>
      <c r="H101" s="23">
        <v>88.69</v>
      </c>
      <c r="I101" s="2"/>
    </row>
    <row r="102" spans="1:9">
      <c r="A102" s="20">
        <v>7</v>
      </c>
      <c r="B102" s="21" t="s">
        <v>98</v>
      </c>
      <c r="C102" s="22" t="s">
        <v>7</v>
      </c>
      <c r="D102" s="23">
        <v>29.56</v>
      </c>
      <c r="E102" s="21"/>
      <c r="H102" s="23">
        <v>29.56</v>
      </c>
      <c r="I102" s="2"/>
    </row>
    <row r="103" spans="1:9">
      <c r="A103" s="20">
        <v>8</v>
      </c>
      <c r="B103" s="21" t="s">
        <v>99</v>
      </c>
      <c r="C103" s="22" t="s">
        <v>11</v>
      </c>
      <c r="D103" s="23">
        <v>1.42</v>
      </c>
      <c r="E103" s="21"/>
      <c r="H103" s="23">
        <v>1.42</v>
      </c>
      <c r="I103" s="2"/>
    </row>
    <row r="104" spans="1:9">
      <c r="A104" s="20">
        <v>9</v>
      </c>
      <c r="B104" s="21" t="s">
        <v>100</v>
      </c>
      <c r="C104" s="22" t="s">
        <v>11</v>
      </c>
      <c r="D104" s="23">
        <v>1.42</v>
      </c>
      <c r="E104" s="21"/>
      <c r="H104" s="23">
        <v>1.42</v>
      </c>
      <c r="I104" s="2"/>
    </row>
    <row r="105" spans="1:9">
      <c r="A105" s="20">
        <v>10</v>
      </c>
      <c r="B105" s="21" t="s">
        <v>101</v>
      </c>
      <c r="C105" s="22" t="s">
        <v>11</v>
      </c>
      <c r="D105" s="23">
        <v>1.42</v>
      </c>
      <c r="E105" s="21"/>
      <c r="H105" s="23">
        <v>1.42</v>
      </c>
      <c r="I105" s="2"/>
    </row>
    <row r="106" spans="1:9">
      <c r="A106" s="20">
        <v>11</v>
      </c>
      <c r="B106" s="21" t="s">
        <v>102</v>
      </c>
      <c r="C106" s="22" t="s">
        <v>11</v>
      </c>
      <c r="D106" s="23">
        <v>11.83</v>
      </c>
      <c r="E106" s="21"/>
      <c r="H106" s="23">
        <v>11.83</v>
      </c>
      <c r="I106" s="2"/>
    </row>
    <row r="107" spans="1:9" ht="18.75" customHeight="1">
      <c r="A107" s="20">
        <v>12</v>
      </c>
      <c r="B107" s="21" t="s">
        <v>103</v>
      </c>
      <c r="C107" s="22" t="s">
        <v>11</v>
      </c>
      <c r="D107" s="23">
        <v>11.83</v>
      </c>
      <c r="E107" s="21"/>
      <c r="H107" s="23">
        <v>11.83</v>
      </c>
      <c r="I107" s="2"/>
    </row>
    <row r="108" spans="1:9">
      <c r="A108" s="20">
        <v>13</v>
      </c>
      <c r="B108" s="21" t="s">
        <v>104</v>
      </c>
      <c r="C108" s="22" t="s">
        <v>11</v>
      </c>
      <c r="D108" s="23">
        <v>1.5</v>
      </c>
      <c r="E108" s="21"/>
      <c r="H108" s="23">
        <v>1.5</v>
      </c>
      <c r="I108" s="2"/>
    </row>
    <row r="109" spans="1:9">
      <c r="A109" s="20">
        <v>14</v>
      </c>
      <c r="B109" s="21" t="s">
        <v>105</v>
      </c>
      <c r="C109" s="22" t="s">
        <v>11</v>
      </c>
      <c r="D109" s="23">
        <v>1.5</v>
      </c>
      <c r="E109" s="21"/>
      <c r="H109" s="23">
        <v>1.5</v>
      </c>
      <c r="I109" s="2"/>
    </row>
    <row r="110" spans="1:9">
      <c r="A110" s="20">
        <v>15</v>
      </c>
      <c r="B110" s="21" t="s">
        <v>106</v>
      </c>
      <c r="C110" s="22" t="s">
        <v>11</v>
      </c>
      <c r="D110" s="23">
        <v>11.83</v>
      </c>
      <c r="E110" s="21"/>
      <c r="H110" s="23">
        <v>11.83</v>
      </c>
      <c r="I110" s="2"/>
    </row>
    <row r="111" spans="1:9">
      <c r="A111" s="20">
        <v>16</v>
      </c>
      <c r="B111" s="21" t="s">
        <v>107</v>
      </c>
      <c r="C111" s="22" t="s">
        <v>11</v>
      </c>
      <c r="D111" s="23">
        <v>206.95</v>
      </c>
      <c r="E111" s="21"/>
      <c r="H111" s="23">
        <v>206.95</v>
      </c>
      <c r="I111" s="2"/>
    </row>
    <row r="112" spans="1:9">
      <c r="A112" s="20">
        <v>17</v>
      </c>
      <c r="B112" s="21" t="s">
        <v>54</v>
      </c>
      <c r="C112" s="22" t="s">
        <v>11</v>
      </c>
      <c r="D112" s="23">
        <v>720.9</v>
      </c>
      <c r="E112" s="21"/>
      <c r="H112" s="23">
        <v>720.9</v>
      </c>
      <c r="I112" s="2"/>
    </row>
    <row r="113" spans="1:9">
      <c r="A113" s="20">
        <v>18</v>
      </c>
      <c r="B113" s="21" t="s">
        <v>108</v>
      </c>
      <c r="C113" s="22" t="s">
        <v>11</v>
      </c>
      <c r="D113" s="23">
        <v>27</v>
      </c>
      <c r="E113" s="21"/>
      <c r="H113" s="23">
        <v>27</v>
      </c>
      <c r="I113" s="2"/>
    </row>
    <row r="114" spans="1:9">
      <c r="A114" s="20">
        <v>19</v>
      </c>
      <c r="B114" s="21" t="s">
        <v>109</v>
      </c>
      <c r="C114" s="22" t="s">
        <v>11</v>
      </c>
      <c r="D114" s="23">
        <v>145.80000000000001</v>
      </c>
      <c r="E114" s="21"/>
      <c r="H114" s="23">
        <v>145.80000000000001</v>
      </c>
      <c r="I114" s="2"/>
    </row>
    <row r="115" spans="1:9">
      <c r="A115" s="20">
        <v>20</v>
      </c>
      <c r="B115" s="21" t="s">
        <v>110</v>
      </c>
      <c r="C115" s="22" t="s">
        <v>11</v>
      </c>
      <c r="D115" s="23">
        <v>76.87</v>
      </c>
      <c r="E115" s="21"/>
      <c r="H115" s="23">
        <v>76.87</v>
      </c>
      <c r="I115" s="2"/>
    </row>
    <row r="116" spans="1:9">
      <c r="A116" s="20">
        <v>21</v>
      </c>
      <c r="B116" s="21" t="s">
        <v>53</v>
      </c>
      <c r="C116" s="22" t="s">
        <v>11</v>
      </c>
      <c r="D116" s="23">
        <v>53.22</v>
      </c>
      <c r="E116" s="21"/>
      <c r="H116" s="23">
        <v>53.22</v>
      </c>
      <c r="I116" s="2"/>
    </row>
    <row r="117" spans="1:9">
      <c r="A117" s="20">
        <v>22</v>
      </c>
      <c r="B117" s="21" t="s">
        <v>111</v>
      </c>
      <c r="C117" s="22" t="s">
        <v>11</v>
      </c>
      <c r="D117" s="23">
        <v>23.65</v>
      </c>
      <c r="E117" s="21"/>
      <c r="H117" s="23">
        <v>23.65</v>
      </c>
      <c r="I117" s="2"/>
    </row>
    <row r="118" spans="1:9">
      <c r="A118" s="20">
        <v>23</v>
      </c>
      <c r="B118" s="21" t="s">
        <v>112</v>
      </c>
      <c r="C118" s="22" t="s">
        <v>11</v>
      </c>
      <c r="D118" s="23">
        <v>147.82</v>
      </c>
      <c r="E118" s="21"/>
      <c r="H118" s="23">
        <v>147.82</v>
      </c>
      <c r="I118" s="2"/>
    </row>
    <row r="119" spans="1:9">
      <c r="A119" s="20">
        <v>24</v>
      </c>
      <c r="B119" s="21" t="s">
        <v>66</v>
      </c>
      <c r="C119" s="22" t="s">
        <v>11</v>
      </c>
      <c r="D119" s="23">
        <v>88.69</v>
      </c>
      <c r="E119" s="21"/>
      <c r="H119" s="23">
        <v>88.69</v>
      </c>
      <c r="I119" s="2"/>
    </row>
    <row r="120" spans="1:9">
      <c r="A120" s="20">
        <v>25</v>
      </c>
      <c r="B120" s="21" t="s">
        <v>113</v>
      </c>
      <c r="C120" s="22" t="s">
        <v>11</v>
      </c>
      <c r="D120" s="23">
        <v>76.87</v>
      </c>
      <c r="E120" s="21"/>
      <c r="H120" s="23">
        <v>76.87</v>
      </c>
      <c r="I120" s="2"/>
    </row>
    <row r="121" spans="1:9">
      <c r="A121" s="20">
        <v>26</v>
      </c>
      <c r="B121" s="21" t="s">
        <v>114</v>
      </c>
      <c r="C121" s="22" t="s">
        <v>11</v>
      </c>
      <c r="D121" s="23">
        <v>266.08</v>
      </c>
      <c r="E121" s="21"/>
      <c r="H121" s="23">
        <v>266.08</v>
      </c>
      <c r="I121" s="2"/>
    </row>
    <row r="122" spans="1:9">
      <c r="A122" s="20">
        <v>27</v>
      </c>
      <c r="B122" s="21" t="s">
        <v>115</v>
      </c>
      <c r="C122" s="22" t="s">
        <v>11</v>
      </c>
      <c r="D122" s="23">
        <v>384.34</v>
      </c>
      <c r="E122" s="21"/>
      <c r="H122" s="23">
        <v>384.34</v>
      </c>
      <c r="I122" s="2"/>
    </row>
    <row r="123" spans="1:9">
      <c r="A123" s="20">
        <v>28</v>
      </c>
      <c r="B123" s="21" t="s">
        <v>116</v>
      </c>
      <c r="C123" s="22" t="s">
        <v>11</v>
      </c>
      <c r="D123" s="23">
        <v>384.34</v>
      </c>
      <c r="E123" s="21"/>
      <c r="H123" s="23">
        <v>384.34</v>
      </c>
      <c r="I123" s="2"/>
    </row>
    <row r="124" spans="1:9">
      <c r="A124" s="20">
        <v>29</v>
      </c>
      <c r="B124" s="21" t="s">
        <v>117</v>
      </c>
      <c r="C124" s="22" t="s">
        <v>11</v>
      </c>
      <c r="D124" s="23">
        <v>473.04</v>
      </c>
      <c r="E124" s="21"/>
      <c r="H124" s="23">
        <v>473.04</v>
      </c>
      <c r="I124" s="2"/>
    </row>
    <row r="125" spans="1:9">
      <c r="A125" s="20">
        <v>30</v>
      </c>
      <c r="B125" s="21" t="s">
        <v>118</v>
      </c>
      <c r="C125" s="22" t="s">
        <v>11</v>
      </c>
      <c r="D125" s="23">
        <v>473.04</v>
      </c>
      <c r="E125" s="21"/>
      <c r="H125" s="23">
        <v>473.04</v>
      </c>
      <c r="I125" s="2"/>
    </row>
    <row r="126" spans="1:9">
      <c r="A126" s="20">
        <v>31</v>
      </c>
      <c r="B126" s="21" t="s">
        <v>119</v>
      </c>
      <c r="C126" s="22" t="s">
        <v>11</v>
      </c>
      <c r="D126" s="23">
        <v>413.91</v>
      </c>
      <c r="E126" s="21"/>
      <c r="H126" s="23">
        <v>413.91</v>
      </c>
      <c r="I126" s="2"/>
    </row>
    <row r="127" spans="1:9">
      <c r="A127" s="20">
        <v>32</v>
      </c>
      <c r="B127" s="21" t="s">
        <v>120</v>
      </c>
      <c r="C127" s="22" t="s">
        <v>11</v>
      </c>
      <c r="D127" s="23">
        <v>413.91</v>
      </c>
      <c r="E127" s="21"/>
      <c r="H127" s="23">
        <v>413.91</v>
      </c>
      <c r="I127" s="2"/>
    </row>
    <row r="128" spans="1:9">
      <c r="A128" s="20">
        <v>33</v>
      </c>
      <c r="B128" s="21" t="s">
        <v>121</v>
      </c>
      <c r="C128" s="22" t="s">
        <v>11</v>
      </c>
      <c r="D128" s="23">
        <v>47.3</v>
      </c>
      <c r="E128" s="21"/>
      <c r="H128" s="23">
        <v>47.3</v>
      </c>
      <c r="I128" s="2"/>
    </row>
    <row r="129" spans="1:9">
      <c r="A129" s="20">
        <v>34</v>
      </c>
      <c r="B129" s="21" t="s">
        <v>122</v>
      </c>
      <c r="C129" s="22" t="s">
        <v>11</v>
      </c>
      <c r="D129" s="23">
        <v>266.08</v>
      </c>
      <c r="E129" s="21"/>
      <c r="H129" s="23">
        <v>266.08</v>
      </c>
      <c r="I129" s="2"/>
    </row>
    <row r="130" spans="1:9">
      <c r="A130" s="20">
        <v>35</v>
      </c>
      <c r="B130" s="21" t="s">
        <v>123</v>
      </c>
      <c r="C130" s="22" t="s">
        <v>11</v>
      </c>
      <c r="D130" s="23">
        <v>206.95</v>
      </c>
      <c r="E130" s="21"/>
      <c r="H130" s="23">
        <v>206.95</v>
      </c>
      <c r="I130" s="2"/>
    </row>
    <row r="131" spans="1:9">
      <c r="A131" s="20">
        <v>36</v>
      </c>
      <c r="B131" s="21" t="s">
        <v>124</v>
      </c>
      <c r="C131" s="22" t="s">
        <v>11</v>
      </c>
      <c r="D131" s="23">
        <v>206.95</v>
      </c>
      <c r="E131" s="21"/>
      <c r="H131" s="23">
        <v>206.95</v>
      </c>
      <c r="I131" s="2"/>
    </row>
    <row r="132" spans="1:9">
      <c r="A132" s="20">
        <v>37</v>
      </c>
      <c r="B132" s="21" t="s">
        <v>125</v>
      </c>
      <c r="C132" s="22" t="s">
        <v>11</v>
      </c>
      <c r="D132" s="23">
        <v>378.43</v>
      </c>
      <c r="E132" s="21"/>
      <c r="H132" s="23">
        <v>378.43</v>
      </c>
      <c r="I132" s="2"/>
    </row>
    <row r="133" spans="1:9">
      <c r="A133" s="20">
        <v>38</v>
      </c>
      <c r="B133" s="21" t="s">
        <v>126</v>
      </c>
      <c r="C133" s="22" t="s">
        <v>11</v>
      </c>
      <c r="D133" s="23">
        <v>65.040000000000006</v>
      </c>
      <c r="E133" s="21"/>
      <c r="H133" s="23">
        <v>65.040000000000006</v>
      </c>
      <c r="I133" s="2"/>
    </row>
    <row r="134" spans="1:9">
      <c r="A134" s="20">
        <v>39</v>
      </c>
      <c r="B134" s="21" t="s">
        <v>127</v>
      </c>
      <c r="C134" s="22" t="s">
        <v>11</v>
      </c>
      <c r="D134" s="23">
        <v>65.040000000000006</v>
      </c>
      <c r="E134" s="21"/>
      <c r="H134" s="23">
        <v>65.040000000000006</v>
      </c>
      <c r="I134" s="2"/>
    </row>
    <row r="135" spans="1:9">
      <c r="A135" s="20">
        <v>40</v>
      </c>
      <c r="B135" s="21" t="s">
        <v>128</v>
      </c>
      <c r="C135" s="22" t="s">
        <v>11</v>
      </c>
      <c r="D135" s="23">
        <v>137.69999999999999</v>
      </c>
      <c r="E135" s="21"/>
      <c r="H135" s="23">
        <v>137.69999999999999</v>
      </c>
      <c r="I135" s="2"/>
    </row>
    <row r="136" spans="1:9">
      <c r="A136" s="20">
        <v>41</v>
      </c>
      <c r="B136" s="21" t="s">
        <v>129</v>
      </c>
      <c r="C136" s="22" t="s">
        <v>11</v>
      </c>
      <c r="D136" s="23">
        <v>29.56</v>
      </c>
      <c r="E136" s="21"/>
      <c r="H136" s="23">
        <v>29.56</v>
      </c>
      <c r="I136" s="2"/>
    </row>
    <row r="137" spans="1:9">
      <c r="A137" s="20">
        <v>42</v>
      </c>
      <c r="B137" s="21" t="s">
        <v>130</v>
      </c>
      <c r="C137" s="22" t="s">
        <v>11</v>
      </c>
      <c r="D137" s="23">
        <v>23.65</v>
      </c>
      <c r="E137" s="21"/>
      <c r="H137" s="23">
        <v>23.65</v>
      </c>
      <c r="I137" s="2"/>
    </row>
    <row r="138" spans="1:9">
      <c r="A138" s="20">
        <v>43</v>
      </c>
      <c r="B138" s="21" t="s">
        <v>131</v>
      </c>
      <c r="C138" s="22" t="s">
        <v>7</v>
      </c>
      <c r="D138" s="23">
        <v>118.26</v>
      </c>
      <c r="E138" s="21"/>
      <c r="H138" s="23">
        <v>118.26</v>
      </c>
      <c r="I138" s="2"/>
    </row>
    <row r="139" spans="1:9">
      <c r="A139" s="20">
        <v>44</v>
      </c>
      <c r="B139" s="21" t="s">
        <v>132</v>
      </c>
      <c r="C139" s="22" t="s">
        <v>11</v>
      </c>
      <c r="D139" s="23">
        <v>445.5</v>
      </c>
      <c r="E139" s="21"/>
      <c r="H139" s="23">
        <v>445.5</v>
      </c>
      <c r="I139" s="2"/>
    </row>
    <row r="140" spans="1:9">
      <c r="A140" s="20">
        <v>45</v>
      </c>
      <c r="B140" s="21" t="s">
        <v>133</v>
      </c>
      <c r="C140" s="22" t="s">
        <v>11</v>
      </c>
      <c r="D140" s="23">
        <v>445.5</v>
      </c>
      <c r="E140" s="21"/>
      <c r="H140" s="23">
        <v>445.5</v>
      </c>
      <c r="I140" s="2"/>
    </row>
    <row r="141" spans="1:9">
      <c r="A141" s="20">
        <v>46</v>
      </c>
      <c r="B141" s="21" t="s">
        <v>134</v>
      </c>
      <c r="C141" s="22" t="s">
        <v>11</v>
      </c>
      <c r="D141" s="23">
        <v>486</v>
      </c>
      <c r="E141" s="21"/>
      <c r="H141" s="23">
        <v>486</v>
      </c>
      <c r="I141" s="2"/>
    </row>
    <row r="142" spans="1:9">
      <c r="A142" s="20">
        <v>47</v>
      </c>
      <c r="B142" s="21" t="s">
        <v>135</v>
      </c>
      <c r="C142" s="22" t="s">
        <v>11</v>
      </c>
      <c r="D142" s="23">
        <v>486</v>
      </c>
      <c r="E142" s="21"/>
      <c r="H142" s="23">
        <v>486</v>
      </c>
      <c r="I142" s="2"/>
    </row>
    <row r="143" spans="1:9">
      <c r="A143" s="20">
        <v>48</v>
      </c>
      <c r="B143" s="21" t="s">
        <v>136</v>
      </c>
      <c r="C143" s="22" t="s">
        <v>11</v>
      </c>
      <c r="D143" s="23">
        <v>44.35</v>
      </c>
      <c r="E143" s="21"/>
      <c r="H143" s="23">
        <v>44.35</v>
      </c>
      <c r="I143" s="2"/>
    </row>
    <row r="144" spans="1:9">
      <c r="A144" s="20">
        <v>49</v>
      </c>
      <c r="B144" s="21" t="s">
        <v>137</v>
      </c>
      <c r="C144" s="22" t="s">
        <v>11</v>
      </c>
      <c r="D144" s="23">
        <v>88.69</v>
      </c>
      <c r="E144" s="21"/>
      <c r="H144" s="23">
        <v>88.69</v>
      </c>
      <c r="I144" s="2"/>
    </row>
    <row r="145" spans="1:9">
      <c r="A145" s="20">
        <v>50</v>
      </c>
      <c r="B145" s="21" t="s">
        <v>138</v>
      </c>
      <c r="C145" s="22" t="s">
        <v>11</v>
      </c>
      <c r="D145" s="23">
        <v>112.35</v>
      </c>
      <c r="E145" s="21"/>
      <c r="H145" s="23">
        <v>112.35</v>
      </c>
      <c r="I145" s="2"/>
    </row>
    <row r="146" spans="1:9">
      <c r="A146" s="20">
        <v>51</v>
      </c>
      <c r="B146" s="21" t="s">
        <v>139</v>
      </c>
      <c r="C146" s="22" t="s">
        <v>11</v>
      </c>
      <c r="D146" s="23">
        <v>631.79999999999995</v>
      </c>
      <c r="E146" s="21"/>
      <c r="H146" s="23">
        <v>631.79999999999995</v>
      </c>
      <c r="I146" s="2"/>
    </row>
    <row r="147" spans="1:9">
      <c r="A147" s="20">
        <v>52</v>
      </c>
      <c r="B147" s="21" t="s">
        <v>140</v>
      </c>
      <c r="C147" s="22" t="s">
        <v>11</v>
      </c>
      <c r="D147" s="23">
        <v>631.79999999999995</v>
      </c>
      <c r="E147" s="21"/>
      <c r="H147" s="23">
        <v>631.79999999999995</v>
      </c>
      <c r="I147" s="2"/>
    </row>
    <row r="148" spans="1:9">
      <c r="A148" s="20">
        <v>53</v>
      </c>
      <c r="B148" s="24" t="s">
        <v>141</v>
      </c>
      <c r="C148" s="22" t="s">
        <v>11</v>
      </c>
      <c r="D148" s="23">
        <v>325.20999999999998</v>
      </c>
      <c r="E148" s="21"/>
      <c r="H148" s="23">
        <v>325.20999999999998</v>
      </c>
      <c r="I148" s="2"/>
    </row>
    <row r="149" spans="1:9">
      <c r="A149" s="20">
        <v>54</v>
      </c>
      <c r="B149" s="24" t="s">
        <v>142</v>
      </c>
      <c r="C149" s="22" t="s">
        <v>11</v>
      </c>
      <c r="D149" s="23">
        <v>325.20999999999998</v>
      </c>
      <c r="E149" s="21"/>
      <c r="H149" s="23">
        <v>325.20999999999998</v>
      </c>
      <c r="I149" s="2"/>
    </row>
    <row r="150" spans="1:9">
      <c r="A150" s="20">
        <v>55</v>
      </c>
      <c r="B150" s="24" t="s">
        <v>143</v>
      </c>
      <c r="C150" s="22" t="s">
        <v>11</v>
      </c>
      <c r="D150" s="23">
        <v>94.61</v>
      </c>
      <c r="E150" s="21"/>
      <c r="H150" s="23">
        <v>94.61</v>
      </c>
      <c r="I150" s="2"/>
    </row>
    <row r="151" spans="1:9" ht="30">
      <c r="A151" s="20">
        <v>56</v>
      </c>
      <c r="B151" s="24" t="s">
        <v>144</v>
      </c>
      <c r="C151" s="22" t="s">
        <v>11</v>
      </c>
      <c r="D151" s="23">
        <v>20.7</v>
      </c>
      <c r="E151" s="21"/>
      <c r="H151" s="23">
        <v>20.7</v>
      </c>
      <c r="I151" s="2"/>
    </row>
    <row r="152" spans="1:9" ht="30">
      <c r="A152" s="20">
        <v>57</v>
      </c>
      <c r="B152" s="24" t="s">
        <v>145</v>
      </c>
      <c r="C152" s="22" t="s">
        <v>11</v>
      </c>
      <c r="D152" s="23">
        <v>20.7</v>
      </c>
      <c r="E152" s="21"/>
      <c r="H152" s="23">
        <v>20.7</v>
      </c>
      <c r="I152" s="2"/>
    </row>
    <row r="153" spans="1:9">
      <c r="A153" s="20">
        <v>58</v>
      </c>
      <c r="B153" s="24" t="s">
        <v>146</v>
      </c>
      <c r="C153" s="22" t="s">
        <v>11</v>
      </c>
      <c r="D153" s="23">
        <v>100.52</v>
      </c>
      <c r="E153" s="21"/>
      <c r="H153" s="23">
        <v>100.52</v>
      </c>
      <c r="I153" s="2"/>
    </row>
    <row r="154" spans="1:9">
      <c r="A154" s="20">
        <v>59</v>
      </c>
      <c r="B154" s="24" t="s">
        <v>147</v>
      </c>
      <c r="C154" s="22" t="s">
        <v>11</v>
      </c>
      <c r="D154" s="23">
        <v>100.52</v>
      </c>
      <c r="E154" s="21"/>
      <c r="H154" s="23">
        <v>100.52</v>
      </c>
      <c r="I154" s="2"/>
    </row>
    <row r="155" spans="1:9">
      <c r="A155" s="20">
        <v>60</v>
      </c>
      <c r="B155" s="24" t="s">
        <v>148</v>
      </c>
      <c r="C155" s="22" t="s">
        <v>11</v>
      </c>
      <c r="D155" s="23">
        <v>106.43</v>
      </c>
      <c r="E155" s="21"/>
      <c r="H155" s="23">
        <v>106.43</v>
      </c>
      <c r="I155" s="2"/>
    </row>
    <row r="156" spans="1:9">
      <c r="A156" s="20">
        <v>61</v>
      </c>
      <c r="B156" s="24" t="s">
        <v>149</v>
      </c>
      <c r="C156" s="22" t="s">
        <v>11</v>
      </c>
      <c r="D156" s="23">
        <v>106.43</v>
      </c>
      <c r="E156" s="21"/>
      <c r="H156" s="23">
        <v>106.43</v>
      </c>
      <c r="I156" s="2"/>
    </row>
    <row r="157" spans="1:9">
      <c r="A157" s="20">
        <v>62</v>
      </c>
      <c r="B157" s="24" t="s">
        <v>150</v>
      </c>
      <c r="C157" s="22" t="s">
        <v>11</v>
      </c>
      <c r="D157" s="23">
        <v>38.44</v>
      </c>
      <c r="E157" s="21"/>
      <c r="H157" s="23">
        <v>38.44</v>
      </c>
      <c r="I157" s="2"/>
    </row>
    <row r="158" spans="1:9" ht="30">
      <c r="A158" s="20">
        <v>63</v>
      </c>
      <c r="B158" s="24" t="s">
        <v>151</v>
      </c>
      <c r="C158" s="22" t="s">
        <v>11</v>
      </c>
      <c r="D158" s="23">
        <v>17.739999999999998</v>
      </c>
      <c r="E158" s="21"/>
      <c r="H158" s="23">
        <v>17.739999999999998</v>
      </c>
      <c r="I158" s="2"/>
    </row>
    <row r="159" spans="1:9">
      <c r="A159" s="20">
        <v>64</v>
      </c>
      <c r="B159" s="24" t="s">
        <v>152</v>
      </c>
      <c r="C159" s="22" t="s">
        <v>11</v>
      </c>
      <c r="D159" s="23">
        <v>17</v>
      </c>
      <c r="E159" s="21"/>
      <c r="H159" s="23">
        <v>17</v>
      </c>
      <c r="I159" s="2"/>
    </row>
    <row r="160" spans="1:9">
      <c r="A160" s="20">
        <v>65</v>
      </c>
      <c r="B160" s="24" t="s">
        <v>153</v>
      </c>
      <c r="C160" s="22" t="s">
        <v>11</v>
      </c>
      <c r="D160" s="23">
        <v>17</v>
      </c>
      <c r="E160" s="21"/>
      <c r="H160" s="23">
        <v>17</v>
      </c>
      <c r="I160" s="2"/>
    </row>
    <row r="161" spans="1:9">
      <c r="A161" s="20">
        <v>66</v>
      </c>
      <c r="B161" s="24" t="s">
        <v>154</v>
      </c>
      <c r="C161" s="22" t="s">
        <v>11</v>
      </c>
      <c r="D161" s="23">
        <v>17</v>
      </c>
      <c r="E161" s="21"/>
      <c r="H161" s="23">
        <v>17</v>
      </c>
      <c r="I161" s="2"/>
    </row>
    <row r="162" spans="1:9">
      <c r="A162" s="20">
        <v>67</v>
      </c>
      <c r="B162" s="24" t="s">
        <v>155</v>
      </c>
      <c r="C162" s="22" t="s">
        <v>11</v>
      </c>
      <c r="D162" s="23">
        <v>17</v>
      </c>
      <c r="E162" s="21"/>
      <c r="H162" s="23">
        <v>17</v>
      </c>
      <c r="I162" s="2"/>
    </row>
    <row r="163" spans="1:9">
      <c r="A163" s="20">
        <v>68</v>
      </c>
      <c r="B163" s="24" t="s">
        <v>156</v>
      </c>
      <c r="C163" s="22" t="s">
        <v>11</v>
      </c>
      <c r="D163" s="23">
        <v>17.440000000000001</v>
      </c>
      <c r="E163" s="21"/>
      <c r="H163" s="23">
        <v>17.440000000000001</v>
      </c>
      <c r="I163" s="2"/>
    </row>
    <row r="164" spans="1:9">
      <c r="A164" s="20">
        <v>69</v>
      </c>
      <c r="B164" s="24" t="s">
        <v>157</v>
      </c>
      <c r="C164" s="22" t="s">
        <v>11</v>
      </c>
      <c r="D164" s="23">
        <v>17.440000000000001</v>
      </c>
      <c r="E164" s="21"/>
      <c r="H164" s="23">
        <v>17.440000000000001</v>
      </c>
      <c r="I164" s="2"/>
    </row>
    <row r="165" spans="1:9">
      <c r="A165" s="20">
        <v>70</v>
      </c>
      <c r="B165" s="24" t="s">
        <v>158</v>
      </c>
      <c r="C165" s="22" t="s">
        <v>11</v>
      </c>
      <c r="D165" s="23">
        <v>17.440000000000001</v>
      </c>
      <c r="E165" s="21"/>
      <c r="H165" s="23">
        <v>17.440000000000001</v>
      </c>
      <c r="I165" s="2"/>
    </row>
    <row r="166" spans="1:9">
      <c r="A166" s="20">
        <v>71</v>
      </c>
      <c r="B166" s="24" t="s">
        <v>159</v>
      </c>
      <c r="C166" s="22" t="s">
        <v>11</v>
      </c>
      <c r="D166" s="23">
        <v>14.79</v>
      </c>
      <c r="E166" s="21"/>
      <c r="H166" s="23">
        <v>14.79</v>
      </c>
      <c r="I166" s="2"/>
    </row>
    <row r="167" spans="1:9">
      <c r="A167" s="20">
        <v>72</v>
      </c>
      <c r="B167" s="24" t="s">
        <v>160</v>
      </c>
      <c r="C167" s="22" t="s">
        <v>11</v>
      </c>
      <c r="D167" s="23">
        <v>155.51</v>
      </c>
      <c r="E167" s="21"/>
      <c r="H167" s="23">
        <v>155.51</v>
      </c>
      <c r="I167" s="2"/>
    </row>
    <row r="168" spans="1:9">
      <c r="A168" s="20">
        <v>73</v>
      </c>
      <c r="B168" s="24" t="s">
        <v>161</v>
      </c>
      <c r="C168" s="22" t="s">
        <v>11</v>
      </c>
      <c r="D168" s="23">
        <v>243</v>
      </c>
      <c r="E168" s="21"/>
      <c r="H168" s="23">
        <v>243</v>
      </c>
      <c r="I168" s="2"/>
    </row>
    <row r="169" spans="1:9">
      <c r="A169" s="20">
        <v>74</v>
      </c>
      <c r="B169" s="21" t="s">
        <v>162</v>
      </c>
      <c r="C169" s="22" t="s">
        <v>163</v>
      </c>
      <c r="D169" s="23">
        <v>12.15</v>
      </c>
      <c r="E169" s="21"/>
      <c r="H169" s="23">
        <v>12.15</v>
      </c>
      <c r="I169" s="2"/>
    </row>
    <row r="170" spans="1:9" ht="27" customHeight="1">
      <c r="A170" s="20">
        <v>75</v>
      </c>
      <c r="B170" s="24" t="s">
        <v>164</v>
      </c>
      <c r="C170" s="22" t="s">
        <v>163</v>
      </c>
      <c r="D170" s="23">
        <v>11.83</v>
      </c>
      <c r="E170" s="21"/>
      <c r="H170" s="23">
        <v>11.8</v>
      </c>
      <c r="I170" s="2"/>
    </row>
    <row r="171" spans="1:9" ht="30" customHeight="1">
      <c r="A171" s="20">
        <v>77</v>
      </c>
      <c r="B171" s="24" t="s">
        <v>165</v>
      </c>
      <c r="C171" s="22" t="s">
        <v>163</v>
      </c>
      <c r="D171" s="23">
        <v>7.69</v>
      </c>
      <c r="E171" s="21"/>
      <c r="H171" s="23">
        <v>7.69</v>
      </c>
      <c r="I171" s="2"/>
    </row>
    <row r="172" spans="1:9" ht="33" customHeight="1">
      <c r="A172" s="20">
        <v>78</v>
      </c>
      <c r="B172" s="24" t="s">
        <v>166</v>
      </c>
      <c r="C172" s="22" t="s">
        <v>163</v>
      </c>
      <c r="D172" s="23">
        <v>20.7</v>
      </c>
      <c r="E172" s="21"/>
      <c r="H172" s="23">
        <v>20.7</v>
      </c>
      <c r="I172" s="2"/>
    </row>
    <row r="173" spans="1:9" ht="27" customHeight="1">
      <c r="A173" s="20">
        <v>79</v>
      </c>
      <c r="B173" s="24" t="s">
        <v>167</v>
      </c>
      <c r="C173" s="22" t="s">
        <v>163</v>
      </c>
      <c r="D173" s="23">
        <v>7.09</v>
      </c>
      <c r="E173" s="21"/>
      <c r="H173" s="23">
        <v>7.09</v>
      </c>
      <c r="I173" s="2"/>
    </row>
    <row r="174" spans="1:9" ht="27" customHeight="1">
      <c r="A174" s="20">
        <v>80</v>
      </c>
      <c r="B174" s="24" t="s">
        <v>168</v>
      </c>
      <c r="C174" s="22" t="s">
        <v>163</v>
      </c>
      <c r="D174" s="23">
        <v>20.7</v>
      </c>
      <c r="E174" s="21"/>
      <c r="H174" s="23">
        <v>20.7</v>
      </c>
      <c r="I174" s="2"/>
    </row>
    <row r="175" spans="1:9" ht="27" customHeight="1">
      <c r="A175" s="20">
        <v>81</v>
      </c>
      <c r="B175" s="24" t="s">
        <v>169</v>
      </c>
      <c r="C175" s="22" t="s">
        <v>170</v>
      </c>
      <c r="D175" s="23">
        <v>13.6</v>
      </c>
      <c r="E175" s="21"/>
      <c r="H175" s="23">
        <v>13.6</v>
      </c>
      <c r="I175" s="2"/>
    </row>
    <row r="176" spans="1:9" ht="16.5" customHeight="1">
      <c r="A176" s="20">
        <v>82</v>
      </c>
      <c r="B176" s="24" t="s">
        <v>171</v>
      </c>
      <c r="C176" s="22" t="s">
        <v>172</v>
      </c>
      <c r="D176" s="23">
        <v>8.8699999999999992</v>
      </c>
      <c r="E176" s="21"/>
      <c r="H176" s="23">
        <v>8.8699999999999992</v>
      </c>
      <c r="I176" s="2"/>
    </row>
    <row r="177" spans="1:11" ht="15" customHeight="1">
      <c r="A177" s="20">
        <v>83</v>
      </c>
      <c r="B177" s="24" t="s">
        <v>173</v>
      </c>
      <c r="C177" s="22" t="s">
        <v>174</v>
      </c>
      <c r="D177" s="23">
        <v>8.8699999999999992</v>
      </c>
      <c r="E177" s="21"/>
      <c r="H177" s="23">
        <v>8.8699999999999992</v>
      </c>
      <c r="I177" s="2"/>
    </row>
    <row r="178" spans="1:11">
      <c r="A178" s="20">
        <v>84</v>
      </c>
      <c r="B178" s="21" t="s">
        <v>175</v>
      </c>
      <c r="C178" s="22" t="s">
        <v>163</v>
      </c>
      <c r="D178" s="23">
        <v>17.739999999999998</v>
      </c>
      <c r="E178" s="21"/>
      <c r="H178" s="23">
        <v>17.739999999999998</v>
      </c>
      <c r="I178" s="2"/>
    </row>
    <row r="179" spans="1:11">
      <c r="A179" s="20">
        <v>85</v>
      </c>
      <c r="B179" s="21" t="s">
        <v>176</v>
      </c>
      <c r="C179" s="22" t="s">
        <v>163</v>
      </c>
      <c r="D179" s="23">
        <v>21.28</v>
      </c>
      <c r="E179" s="21"/>
      <c r="H179" s="23">
        <v>21.28</v>
      </c>
      <c r="I179" s="2"/>
    </row>
    <row r="180" spans="1:11">
      <c r="A180" s="20">
        <v>86</v>
      </c>
      <c r="B180" s="21" t="s">
        <v>61</v>
      </c>
      <c r="C180" s="22" t="s">
        <v>163</v>
      </c>
      <c r="D180" s="23">
        <v>8.8699999999999992</v>
      </c>
      <c r="E180" s="21"/>
      <c r="H180" s="23">
        <v>8.8699999999999992</v>
      </c>
      <c r="I180" s="2"/>
    </row>
    <row r="181" spans="1:11">
      <c r="A181" s="20">
        <v>87</v>
      </c>
      <c r="B181" s="21" t="s">
        <v>177</v>
      </c>
      <c r="C181" s="22" t="s">
        <v>163</v>
      </c>
      <c r="D181" s="23">
        <v>29.56</v>
      </c>
      <c r="E181" s="21"/>
      <c r="H181" s="23">
        <v>29.56</v>
      </c>
      <c r="I181" s="2"/>
    </row>
    <row r="182" spans="1:11">
      <c r="A182" s="20"/>
      <c r="B182" s="59" t="s">
        <v>258</v>
      </c>
      <c r="C182" s="60"/>
      <c r="D182" s="60"/>
      <c r="E182" s="60"/>
      <c r="F182" s="60"/>
      <c r="G182" s="61"/>
      <c r="H182" s="25">
        <f>SUM(H96:H181)</f>
        <v>11771.000000000007</v>
      </c>
      <c r="I182" s="2"/>
    </row>
    <row r="184" spans="1:11" ht="18">
      <c r="B184" s="63" t="s">
        <v>255</v>
      </c>
      <c r="C184" s="63"/>
      <c r="D184" s="63"/>
      <c r="E184" s="63"/>
      <c r="F184" s="63"/>
      <c r="G184" s="63"/>
      <c r="H184" s="63"/>
      <c r="I184" s="63"/>
    </row>
    <row r="185" spans="1:11" s="45" customFormat="1" ht="21">
      <c r="B185" s="62"/>
      <c r="C185" s="62"/>
      <c r="D185" s="62"/>
      <c r="E185" s="62"/>
      <c r="F185" s="62"/>
      <c r="G185" s="62"/>
      <c r="H185" s="62"/>
      <c r="I185" s="62"/>
      <c r="J185" s="46"/>
      <c r="K185" s="46"/>
    </row>
    <row r="186" spans="1:11" ht="101.25" customHeight="1">
      <c r="A186" s="15" t="s">
        <v>91</v>
      </c>
      <c r="B186" s="12" t="s">
        <v>92</v>
      </c>
      <c r="C186" s="13" t="s">
        <v>1</v>
      </c>
      <c r="D186" s="14" t="s">
        <v>2</v>
      </c>
      <c r="E186" s="14" t="s">
        <v>3</v>
      </c>
      <c r="F186" s="14" t="s">
        <v>4</v>
      </c>
      <c r="G186" s="14" t="s">
        <v>5</v>
      </c>
      <c r="H186" s="14" t="s">
        <v>2</v>
      </c>
      <c r="I186" s="14" t="s">
        <v>3</v>
      </c>
    </row>
    <row r="187" spans="1:11">
      <c r="A187" s="30">
        <v>1</v>
      </c>
      <c r="B187" s="37" t="s">
        <v>6</v>
      </c>
      <c r="C187" s="38" t="s">
        <v>7</v>
      </c>
      <c r="H187" s="41">
        <v>62</v>
      </c>
      <c r="I187" s="2"/>
    </row>
    <row r="188" spans="1:11">
      <c r="A188" s="28">
        <v>2</v>
      </c>
      <c r="B188" s="29" t="s">
        <v>8</v>
      </c>
      <c r="C188" s="27" t="s">
        <v>7</v>
      </c>
      <c r="H188" s="41">
        <v>47</v>
      </c>
      <c r="I188" s="2"/>
    </row>
    <row r="189" spans="1:11">
      <c r="A189" s="30">
        <v>3</v>
      </c>
      <c r="B189" s="31" t="s">
        <v>178</v>
      </c>
      <c r="C189" s="32" t="s">
        <v>11</v>
      </c>
      <c r="H189" s="41">
        <v>10</v>
      </c>
      <c r="I189" s="2"/>
    </row>
    <row r="190" spans="1:11">
      <c r="A190" s="26">
        <v>4</v>
      </c>
      <c r="B190" s="33" t="s">
        <v>10</v>
      </c>
      <c r="C190" s="34" t="s">
        <v>11</v>
      </c>
      <c r="H190" s="41">
        <v>130</v>
      </c>
      <c r="I190" s="2"/>
    </row>
    <row r="191" spans="1:11">
      <c r="A191" s="26">
        <v>5</v>
      </c>
      <c r="B191" s="33" t="s">
        <v>12</v>
      </c>
      <c r="C191" s="34" t="s">
        <v>11</v>
      </c>
      <c r="H191" s="41">
        <v>77</v>
      </c>
      <c r="I191" s="2"/>
    </row>
    <row r="192" spans="1:11">
      <c r="A192" s="26">
        <v>6</v>
      </c>
      <c r="B192" s="33" t="s">
        <v>13</v>
      </c>
      <c r="C192" s="34" t="s">
        <v>11</v>
      </c>
      <c r="H192" s="41">
        <v>70</v>
      </c>
      <c r="I192" s="2"/>
    </row>
    <row r="193" spans="1:9">
      <c r="A193" s="26">
        <v>7</v>
      </c>
      <c r="B193" s="33" t="s">
        <v>179</v>
      </c>
      <c r="C193" s="34" t="s">
        <v>11</v>
      </c>
      <c r="H193" s="41">
        <v>55</v>
      </c>
      <c r="I193" s="2"/>
    </row>
    <row r="194" spans="1:9">
      <c r="A194" s="26">
        <v>8</v>
      </c>
      <c r="B194" s="33" t="s">
        <v>14</v>
      </c>
      <c r="C194" s="34" t="s">
        <v>11</v>
      </c>
      <c r="H194" s="41">
        <v>97</v>
      </c>
      <c r="I194" s="2"/>
    </row>
    <row r="195" spans="1:9">
      <c r="A195" s="26">
        <v>9</v>
      </c>
      <c r="B195" s="33" t="s">
        <v>15</v>
      </c>
      <c r="C195" s="34" t="s">
        <v>11</v>
      </c>
      <c r="H195" s="41">
        <v>83</v>
      </c>
      <c r="I195" s="2"/>
    </row>
    <row r="196" spans="1:9" ht="30">
      <c r="A196" s="26">
        <v>10</v>
      </c>
      <c r="B196" s="48" t="s">
        <v>16</v>
      </c>
      <c r="C196" s="34" t="s">
        <v>11</v>
      </c>
      <c r="H196" s="41">
        <v>63</v>
      </c>
      <c r="I196" s="2"/>
    </row>
    <row r="197" spans="1:9">
      <c r="A197" s="26">
        <v>11</v>
      </c>
      <c r="B197" s="48" t="s">
        <v>180</v>
      </c>
      <c r="C197" s="34" t="s">
        <v>11</v>
      </c>
      <c r="H197" s="41">
        <v>65</v>
      </c>
      <c r="I197" s="2"/>
    </row>
    <row r="198" spans="1:9">
      <c r="A198" s="26">
        <v>12</v>
      </c>
      <c r="B198" s="48" t="s">
        <v>181</v>
      </c>
      <c r="C198" s="34" t="s">
        <v>11</v>
      </c>
      <c r="H198" s="41">
        <v>51</v>
      </c>
      <c r="I198" s="2"/>
    </row>
    <row r="199" spans="1:9">
      <c r="A199" s="26">
        <v>13</v>
      </c>
      <c r="B199" s="48" t="s">
        <v>17</v>
      </c>
      <c r="C199" s="34" t="s">
        <v>11</v>
      </c>
      <c r="H199" s="41">
        <v>110</v>
      </c>
      <c r="I199" s="2"/>
    </row>
    <row r="200" spans="1:9" ht="15.75" customHeight="1">
      <c r="A200" s="26">
        <v>14</v>
      </c>
      <c r="B200" s="48" t="s">
        <v>19</v>
      </c>
      <c r="C200" s="34" t="s">
        <v>11</v>
      </c>
      <c r="H200" s="41">
        <v>30</v>
      </c>
      <c r="I200" s="2"/>
    </row>
    <row r="201" spans="1:9" ht="27.75" customHeight="1">
      <c r="A201" s="26">
        <v>15</v>
      </c>
      <c r="B201" s="49" t="s">
        <v>21</v>
      </c>
      <c r="C201" s="34" t="s">
        <v>11</v>
      </c>
      <c r="H201" s="42">
        <v>40</v>
      </c>
      <c r="I201" s="2"/>
    </row>
    <row r="202" spans="1:9" ht="30">
      <c r="A202" s="26">
        <v>16</v>
      </c>
      <c r="B202" s="48" t="s">
        <v>23</v>
      </c>
      <c r="C202" s="34" t="s">
        <v>11</v>
      </c>
      <c r="H202" s="41">
        <v>36</v>
      </c>
      <c r="I202" s="2"/>
    </row>
    <row r="203" spans="1:9" ht="30">
      <c r="A203" s="26">
        <v>17</v>
      </c>
      <c r="B203" s="48" t="s">
        <v>24</v>
      </c>
      <c r="C203" s="34" t="s">
        <v>11</v>
      </c>
      <c r="H203" s="41">
        <v>40</v>
      </c>
      <c r="I203" s="2"/>
    </row>
    <row r="204" spans="1:9">
      <c r="A204" s="26">
        <v>18</v>
      </c>
      <c r="B204" s="48" t="s">
        <v>182</v>
      </c>
      <c r="C204" s="34" t="s">
        <v>11</v>
      </c>
      <c r="H204" s="41">
        <v>45</v>
      </c>
      <c r="I204" s="2"/>
    </row>
    <row r="205" spans="1:9">
      <c r="A205" s="26">
        <v>19</v>
      </c>
      <c r="B205" s="48" t="s">
        <v>29</v>
      </c>
      <c r="C205" s="34" t="s">
        <v>11</v>
      </c>
      <c r="H205" s="41">
        <v>39</v>
      </c>
      <c r="I205" s="2"/>
    </row>
    <row r="206" spans="1:9">
      <c r="A206" s="26">
        <v>20</v>
      </c>
      <c r="B206" s="48" t="s">
        <v>30</v>
      </c>
      <c r="C206" s="34" t="s">
        <v>11</v>
      </c>
      <c r="H206" s="41">
        <v>92</v>
      </c>
      <c r="I206" s="2"/>
    </row>
    <row r="207" spans="1:9">
      <c r="A207" s="26">
        <v>21</v>
      </c>
      <c r="B207" s="48" t="s">
        <v>31</v>
      </c>
      <c r="C207" s="34" t="s">
        <v>11</v>
      </c>
      <c r="H207" s="41">
        <v>70</v>
      </c>
      <c r="I207" s="2"/>
    </row>
    <row r="208" spans="1:9">
      <c r="A208" s="26">
        <v>22</v>
      </c>
      <c r="B208" s="48" t="s">
        <v>32</v>
      </c>
      <c r="C208" s="34" t="s">
        <v>11</v>
      </c>
      <c r="H208" s="41">
        <v>91</v>
      </c>
      <c r="I208" s="2"/>
    </row>
    <row r="209" spans="1:9">
      <c r="A209" s="26">
        <v>23</v>
      </c>
      <c r="B209" s="48" t="s">
        <v>33</v>
      </c>
      <c r="C209" s="34" t="s">
        <v>11</v>
      </c>
      <c r="H209" s="41">
        <v>100</v>
      </c>
      <c r="I209" s="2"/>
    </row>
    <row r="210" spans="1:9">
      <c r="A210" s="26">
        <v>24</v>
      </c>
      <c r="B210" s="48" t="s">
        <v>34</v>
      </c>
      <c r="C210" s="34" t="s">
        <v>11</v>
      </c>
      <c r="H210" s="41">
        <v>170</v>
      </c>
      <c r="I210" s="2"/>
    </row>
    <row r="211" spans="1:9">
      <c r="A211" s="26">
        <v>25</v>
      </c>
      <c r="B211" s="48" t="s">
        <v>35</v>
      </c>
      <c r="C211" s="34" t="s">
        <v>11</v>
      </c>
      <c r="H211" s="41">
        <v>60</v>
      </c>
      <c r="I211" s="2"/>
    </row>
    <row r="212" spans="1:9">
      <c r="A212" s="26">
        <v>26</v>
      </c>
      <c r="B212" s="48" t="s">
        <v>36</v>
      </c>
      <c r="C212" s="34" t="s">
        <v>11</v>
      </c>
      <c r="H212" s="41">
        <v>65</v>
      </c>
      <c r="I212" s="2"/>
    </row>
    <row r="213" spans="1:9">
      <c r="A213" s="26">
        <v>27</v>
      </c>
      <c r="B213" s="48" t="s">
        <v>38</v>
      </c>
      <c r="C213" s="34" t="s">
        <v>11</v>
      </c>
      <c r="H213" s="41">
        <v>82</v>
      </c>
      <c r="I213" s="2"/>
    </row>
    <row r="214" spans="1:9" ht="30">
      <c r="A214" s="26">
        <v>28</v>
      </c>
      <c r="B214" s="48" t="s">
        <v>39</v>
      </c>
      <c r="C214" s="34" t="s">
        <v>11</v>
      </c>
      <c r="H214" s="41">
        <v>82</v>
      </c>
      <c r="I214" s="2"/>
    </row>
    <row r="215" spans="1:9">
      <c r="A215" s="26">
        <v>29</v>
      </c>
      <c r="B215" s="48" t="s">
        <v>183</v>
      </c>
      <c r="C215" s="34" t="s">
        <v>11</v>
      </c>
      <c r="H215" s="41">
        <v>350</v>
      </c>
      <c r="I215" s="2"/>
    </row>
    <row r="216" spans="1:9">
      <c r="A216" s="26">
        <v>30</v>
      </c>
      <c r="B216" s="48" t="s">
        <v>184</v>
      </c>
      <c r="C216" s="34" t="s">
        <v>11</v>
      </c>
      <c r="H216" s="41">
        <v>320</v>
      </c>
      <c r="I216" s="2"/>
    </row>
    <row r="217" spans="1:9" ht="30">
      <c r="A217" s="26">
        <v>31</v>
      </c>
      <c r="B217" s="48" t="s">
        <v>185</v>
      </c>
      <c r="C217" s="34" t="s">
        <v>11</v>
      </c>
      <c r="H217" s="41">
        <v>320</v>
      </c>
      <c r="I217" s="2"/>
    </row>
    <row r="218" spans="1:9">
      <c r="A218" s="26">
        <v>32</v>
      </c>
      <c r="B218" s="48" t="s">
        <v>186</v>
      </c>
      <c r="C218" s="34" t="s">
        <v>11</v>
      </c>
      <c r="H218" s="41">
        <v>80</v>
      </c>
      <c r="I218" s="2"/>
    </row>
    <row r="219" spans="1:9">
      <c r="A219" s="26">
        <v>33</v>
      </c>
      <c r="B219" s="48" t="s">
        <v>187</v>
      </c>
      <c r="C219" s="34" t="s">
        <v>11</v>
      </c>
      <c r="H219" s="41">
        <v>153</v>
      </c>
      <c r="I219" s="2"/>
    </row>
    <row r="220" spans="1:9" ht="30">
      <c r="A220" s="26">
        <v>34</v>
      </c>
      <c r="B220" s="48" t="s">
        <v>188</v>
      </c>
      <c r="C220" s="34" t="s">
        <v>11</v>
      </c>
      <c r="H220" s="41">
        <v>195</v>
      </c>
      <c r="I220" s="2"/>
    </row>
    <row r="221" spans="1:9">
      <c r="A221" s="26">
        <v>35</v>
      </c>
      <c r="B221" s="48" t="s">
        <v>40</v>
      </c>
      <c r="C221" s="34" t="s">
        <v>11</v>
      </c>
      <c r="H221" s="41">
        <v>160</v>
      </c>
      <c r="I221" s="2"/>
    </row>
    <row r="222" spans="1:9">
      <c r="A222" s="26">
        <v>36</v>
      </c>
      <c r="B222" s="48" t="s">
        <v>41</v>
      </c>
      <c r="C222" s="34" t="s">
        <v>11</v>
      </c>
      <c r="H222" s="41">
        <v>315</v>
      </c>
      <c r="I222" s="2"/>
    </row>
    <row r="223" spans="1:9">
      <c r="A223" s="26">
        <v>37</v>
      </c>
      <c r="B223" s="48" t="s">
        <v>189</v>
      </c>
      <c r="C223" s="34" t="s">
        <v>11</v>
      </c>
      <c r="H223" s="41">
        <v>30</v>
      </c>
      <c r="I223" s="2"/>
    </row>
    <row r="224" spans="1:9">
      <c r="A224" s="26">
        <v>38</v>
      </c>
      <c r="B224" s="48" t="s">
        <v>42</v>
      </c>
      <c r="C224" s="34" t="s">
        <v>11</v>
      </c>
      <c r="H224" s="41">
        <v>128</v>
      </c>
      <c r="I224" s="2"/>
    </row>
    <row r="225" spans="1:9">
      <c r="A225" s="26">
        <v>39</v>
      </c>
      <c r="B225" s="48" t="s">
        <v>43</v>
      </c>
      <c r="C225" s="34" t="s">
        <v>11</v>
      </c>
      <c r="H225" s="41">
        <v>207</v>
      </c>
      <c r="I225" s="2"/>
    </row>
    <row r="226" spans="1:9">
      <c r="A226" s="26">
        <v>40</v>
      </c>
      <c r="B226" s="48" t="s">
        <v>44</v>
      </c>
      <c r="C226" s="34" t="s">
        <v>11</v>
      </c>
      <c r="H226" s="41">
        <v>201.5</v>
      </c>
      <c r="I226" s="2"/>
    </row>
    <row r="227" spans="1:9">
      <c r="A227" s="26">
        <v>41</v>
      </c>
      <c r="B227" s="48" t="s">
        <v>45</v>
      </c>
      <c r="C227" s="34" t="s">
        <v>11</v>
      </c>
      <c r="H227" s="41">
        <v>85</v>
      </c>
      <c r="I227" s="2"/>
    </row>
    <row r="228" spans="1:9">
      <c r="A228" s="26">
        <v>42</v>
      </c>
      <c r="B228" s="48" t="s">
        <v>46</v>
      </c>
      <c r="C228" s="34" t="s">
        <v>11</v>
      </c>
      <c r="H228" s="41">
        <v>85</v>
      </c>
      <c r="I228" s="2"/>
    </row>
    <row r="229" spans="1:9" ht="18" customHeight="1">
      <c r="A229" s="26">
        <v>43</v>
      </c>
      <c r="B229" s="48" t="s">
        <v>47</v>
      </c>
      <c r="C229" s="34" t="s">
        <v>11</v>
      </c>
      <c r="H229" s="41">
        <v>140</v>
      </c>
      <c r="I229" s="2"/>
    </row>
    <row r="230" spans="1:9">
      <c r="A230" s="26">
        <v>44</v>
      </c>
      <c r="B230" s="48" t="s">
        <v>49</v>
      </c>
      <c r="C230" s="34" t="s">
        <v>11</v>
      </c>
      <c r="H230" s="41">
        <v>77</v>
      </c>
      <c r="I230" s="2"/>
    </row>
    <row r="231" spans="1:9" ht="30">
      <c r="A231" s="26">
        <v>45</v>
      </c>
      <c r="B231" s="48" t="s">
        <v>190</v>
      </c>
      <c r="C231" s="34" t="s">
        <v>11</v>
      </c>
      <c r="H231" s="41">
        <v>42</v>
      </c>
      <c r="I231" s="2"/>
    </row>
    <row r="232" spans="1:9">
      <c r="A232" s="26">
        <v>46</v>
      </c>
      <c r="B232" s="48" t="s">
        <v>191</v>
      </c>
      <c r="C232" s="34" t="s">
        <v>11</v>
      </c>
      <c r="H232" s="41">
        <v>42</v>
      </c>
      <c r="I232" s="2"/>
    </row>
    <row r="233" spans="1:9">
      <c r="A233" s="26">
        <v>47</v>
      </c>
      <c r="B233" s="49" t="s">
        <v>50</v>
      </c>
      <c r="C233" s="34" t="s">
        <v>11</v>
      </c>
      <c r="H233" s="42">
        <v>10</v>
      </c>
      <c r="I233" s="2"/>
    </row>
    <row r="234" spans="1:9">
      <c r="A234" s="26">
        <v>48</v>
      </c>
      <c r="B234" s="48" t="s">
        <v>51</v>
      </c>
      <c r="C234" s="34" t="s">
        <v>11</v>
      </c>
      <c r="H234" s="41">
        <v>70</v>
      </c>
      <c r="I234" s="2"/>
    </row>
    <row r="235" spans="1:9">
      <c r="A235" s="26">
        <v>49</v>
      </c>
      <c r="B235" s="48" t="s">
        <v>192</v>
      </c>
      <c r="C235" s="34" t="s">
        <v>11</v>
      </c>
      <c r="H235" s="41">
        <v>43</v>
      </c>
      <c r="I235" s="2"/>
    </row>
    <row r="236" spans="1:9">
      <c r="A236" s="26">
        <v>50</v>
      </c>
      <c r="B236" s="48" t="s">
        <v>52</v>
      </c>
      <c r="C236" s="34" t="s">
        <v>11</v>
      </c>
      <c r="H236" s="41">
        <v>142</v>
      </c>
      <c r="I236" s="2"/>
    </row>
    <row r="237" spans="1:9">
      <c r="A237" s="26">
        <v>51</v>
      </c>
      <c r="B237" s="48" t="s">
        <v>53</v>
      </c>
      <c r="C237" s="34" t="s">
        <v>11</v>
      </c>
      <c r="H237" s="41">
        <v>56</v>
      </c>
      <c r="I237" s="2"/>
    </row>
    <row r="238" spans="1:9">
      <c r="A238" s="26">
        <v>52</v>
      </c>
      <c r="B238" s="48" t="s">
        <v>54</v>
      </c>
      <c r="C238" s="34" t="s">
        <v>11</v>
      </c>
      <c r="H238" s="41">
        <v>170</v>
      </c>
      <c r="I238" s="2"/>
    </row>
    <row r="239" spans="1:9">
      <c r="A239" s="26">
        <v>53</v>
      </c>
      <c r="B239" s="48" t="s">
        <v>193</v>
      </c>
      <c r="C239" s="34" t="s">
        <v>11</v>
      </c>
      <c r="H239" s="41">
        <v>280</v>
      </c>
      <c r="I239" s="2"/>
    </row>
    <row r="240" spans="1:9">
      <c r="A240" s="26">
        <v>54</v>
      </c>
      <c r="B240" s="48" t="s">
        <v>194</v>
      </c>
      <c r="C240" s="34" t="s">
        <v>11</v>
      </c>
      <c r="H240" s="41">
        <v>200</v>
      </c>
      <c r="I240" s="2"/>
    </row>
    <row r="241" spans="1:9">
      <c r="A241" s="26">
        <v>55</v>
      </c>
      <c r="B241" s="48" t="s">
        <v>195</v>
      </c>
      <c r="C241" s="34" t="s">
        <v>11</v>
      </c>
      <c r="H241" s="41">
        <v>190</v>
      </c>
      <c r="I241" s="2"/>
    </row>
    <row r="242" spans="1:9">
      <c r="A242" s="26">
        <v>56</v>
      </c>
      <c r="B242" s="48" t="s">
        <v>77</v>
      </c>
      <c r="C242" s="34" t="s">
        <v>7</v>
      </c>
      <c r="H242" s="41">
        <v>75</v>
      </c>
      <c r="I242" s="2"/>
    </row>
    <row r="243" spans="1:9">
      <c r="A243" s="26">
        <v>57</v>
      </c>
      <c r="B243" s="48" t="s">
        <v>196</v>
      </c>
      <c r="C243" s="34" t="s">
        <v>11</v>
      </c>
      <c r="H243" s="41">
        <v>135</v>
      </c>
      <c r="I243" s="2"/>
    </row>
    <row r="244" spans="1:9">
      <c r="A244" s="26">
        <v>58</v>
      </c>
      <c r="B244" s="48" t="s">
        <v>197</v>
      </c>
      <c r="C244" s="34" t="s">
        <v>11</v>
      </c>
      <c r="H244" s="41">
        <v>115</v>
      </c>
      <c r="I244" s="2"/>
    </row>
    <row r="245" spans="1:9">
      <c r="A245" s="26">
        <v>59</v>
      </c>
      <c r="B245" s="48" t="s">
        <v>198</v>
      </c>
      <c r="C245" s="34" t="s">
        <v>11</v>
      </c>
      <c r="H245" s="41">
        <v>55</v>
      </c>
      <c r="I245" s="2"/>
    </row>
    <row r="246" spans="1:9">
      <c r="A246" s="26">
        <v>60</v>
      </c>
      <c r="B246" s="48" t="s">
        <v>199</v>
      </c>
      <c r="C246" s="34" t="s">
        <v>11</v>
      </c>
      <c r="H246" s="41">
        <v>50</v>
      </c>
      <c r="I246" s="2"/>
    </row>
    <row r="247" spans="1:9">
      <c r="A247" s="26">
        <v>61</v>
      </c>
      <c r="B247" s="48" t="s">
        <v>200</v>
      </c>
      <c r="C247" s="34" t="s">
        <v>11</v>
      </c>
      <c r="H247" s="41">
        <v>40</v>
      </c>
      <c r="I247" s="2"/>
    </row>
    <row r="248" spans="1:9">
      <c r="A248" s="26">
        <v>62</v>
      </c>
      <c r="B248" s="48" t="s">
        <v>78</v>
      </c>
      <c r="C248" s="34" t="s">
        <v>7</v>
      </c>
      <c r="H248" s="41">
        <v>20</v>
      </c>
      <c r="I248" s="2"/>
    </row>
    <row r="249" spans="1:9">
      <c r="A249" s="26">
        <v>63</v>
      </c>
      <c r="B249" s="48" t="s">
        <v>201</v>
      </c>
      <c r="C249" s="34" t="s">
        <v>11</v>
      </c>
      <c r="H249" s="41">
        <v>310</v>
      </c>
      <c r="I249" s="2"/>
    </row>
    <row r="250" spans="1:9">
      <c r="A250" s="26">
        <v>64</v>
      </c>
      <c r="B250" s="48" t="s">
        <v>202</v>
      </c>
      <c r="C250" s="34" t="s">
        <v>11</v>
      </c>
      <c r="H250" s="41">
        <v>140</v>
      </c>
      <c r="I250" s="2"/>
    </row>
    <row r="251" spans="1:9">
      <c r="A251" s="26">
        <v>65</v>
      </c>
      <c r="B251" s="48" t="s">
        <v>203</v>
      </c>
      <c r="C251" s="34" t="s">
        <v>11</v>
      </c>
      <c r="H251" s="41">
        <v>120</v>
      </c>
      <c r="I251" s="2"/>
    </row>
    <row r="252" spans="1:9" ht="30">
      <c r="A252" s="26">
        <v>66</v>
      </c>
      <c r="B252" s="48" t="s">
        <v>204</v>
      </c>
      <c r="C252" s="34" t="s">
        <v>7</v>
      </c>
      <c r="H252" s="41">
        <v>60</v>
      </c>
      <c r="I252" s="2"/>
    </row>
    <row r="253" spans="1:9">
      <c r="A253" s="26">
        <v>67</v>
      </c>
      <c r="B253" s="48" t="s">
        <v>205</v>
      </c>
      <c r="C253" s="35" t="s">
        <v>227</v>
      </c>
      <c r="H253" s="41">
        <v>25</v>
      </c>
      <c r="I253" s="2"/>
    </row>
    <row r="254" spans="1:9">
      <c r="A254" s="26">
        <v>68</v>
      </c>
      <c r="B254" s="48" t="s">
        <v>206</v>
      </c>
      <c r="C254" s="35" t="s">
        <v>227</v>
      </c>
      <c r="H254" s="41">
        <v>10</v>
      </c>
      <c r="I254" s="2"/>
    </row>
    <row r="255" spans="1:9">
      <c r="A255" s="26">
        <v>69</v>
      </c>
      <c r="B255" s="48" t="s">
        <v>207</v>
      </c>
      <c r="C255" s="35" t="s">
        <v>227</v>
      </c>
      <c r="H255" s="41">
        <v>10.199999999999999</v>
      </c>
      <c r="I255" s="2"/>
    </row>
    <row r="256" spans="1:9">
      <c r="A256" s="26">
        <v>70</v>
      </c>
      <c r="B256" s="48" t="s">
        <v>74</v>
      </c>
      <c r="C256" s="35" t="s">
        <v>227</v>
      </c>
      <c r="H256" s="41">
        <v>45.5</v>
      </c>
      <c r="I256" s="2"/>
    </row>
    <row r="257" spans="1:9">
      <c r="A257" s="26">
        <v>71</v>
      </c>
      <c r="B257" s="48" t="s">
        <v>228</v>
      </c>
      <c r="C257" s="35" t="s">
        <v>227</v>
      </c>
      <c r="H257" s="41">
        <v>9.8000000000000007</v>
      </c>
      <c r="I257" s="2"/>
    </row>
    <row r="258" spans="1:9">
      <c r="A258" s="26">
        <v>72</v>
      </c>
      <c r="B258" s="48" t="s">
        <v>229</v>
      </c>
      <c r="C258" s="35" t="s">
        <v>227</v>
      </c>
      <c r="H258" s="41">
        <v>10.5</v>
      </c>
      <c r="I258" s="2"/>
    </row>
    <row r="259" spans="1:9">
      <c r="A259" s="26">
        <v>73</v>
      </c>
      <c r="B259" s="48" t="s">
        <v>230</v>
      </c>
      <c r="C259" s="35" t="s">
        <v>227</v>
      </c>
      <c r="H259" s="41">
        <v>9.8000000000000007</v>
      </c>
      <c r="I259" s="2"/>
    </row>
    <row r="260" spans="1:9">
      <c r="A260" s="26">
        <v>74</v>
      </c>
      <c r="B260" s="48" t="s">
        <v>231</v>
      </c>
      <c r="C260" s="35" t="s">
        <v>227</v>
      </c>
      <c r="H260" s="41">
        <v>9.8000000000000007</v>
      </c>
      <c r="I260" s="2"/>
    </row>
    <row r="261" spans="1:9">
      <c r="A261" s="26">
        <v>75</v>
      </c>
      <c r="B261" s="48" t="s">
        <v>232</v>
      </c>
      <c r="C261" s="35" t="s">
        <v>227</v>
      </c>
      <c r="H261" s="41">
        <v>9.3000000000000007</v>
      </c>
      <c r="I261" s="2"/>
    </row>
    <row r="262" spans="1:9">
      <c r="A262" s="26">
        <v>76</v>
      </c>
      <c r="B262" s="48" t="s">
        <v>233</v>
      </c>
      <c r="C262" s="35" t="s">
        <v>227</v>
      </c>
      <c r="H262" s="41">
        <v>9.6999999999999993</v>
      </c>
      <c r="I262" s="2"/>
    </row>
    <row r="263" spans="1:9">
      <c r="A263" s="26">
        <v>77</v>
      </c>
      <c r="B263" s="48" t="s">
        <v>234</v>
      </c>
      <c r="C263" s="35" t="s">
        <v>227</v>
      </c>
      <c r="H263" s="41">
        <v>14.5</v>
      </c>
      <c r="I263" s="2"/>
    </row>
    <row r="264" spans="1:9">
      <c r="A264" s="26">
        <v>78</v>
      </c>
      <c r="B264" s="48" t="s">
        <v>235</v>
      </c>
      <c r="C264" s="35" t="s">
        <v>227</v>
      </c>
      <c r="H264" s="41">
        <v>29</v>
      </c>
      <c r="I264" s="2"/>
    </row>
    <row r="265" spans="1:9">
      <c r="A265" s="26">
        <v>79</v>
      </c>
      <c r="B265" s="49" t="s">
        <v>236</v>
      </c>
      <c r="C265" s="35" t="s">
        <v>227</v>
      </c>
      <c r="H265" s="42">
        <v>39</v>
      </c>
      <c r="I265" s="2"/>
    </row>
    <row r="266" spans="1:9">
      <c r="A266" s="26">
        <v>80</v>
      </c>
      <c r="B266" s="48" t="s">
        <v>237</v>
      </c>
      <c r="C266" s="35" t="s">
        <v>227</v>
      </c>
      <c r="H266" s="41">
        <v>21</v>
      </c>
      <c r="I266" s="2"/>
    </row>
    <row r="267" spans="1:9">
      <c r="A267" s="26">
        <v>81</v>
      </c>
      <c r="B267" s="48" t="s">
        <v>238</v>
      </c>
      <c r="C267" s="35" t="s">
        <v>227</v>
      </c>
      <c r="H267" s="41">
        <v>26</v>
      </c>
      <c r="I267" s="2"/>
    </row>
    <row r="268" spans="1:9">
      <c r="A268" s="26">
        <v>82</v>
      </c>
      <c r="B268" s="48" t="s">
        <v>208</v>
      </c>
      <c r="C268" s="35" t="s">
        <v>227</v>
      </c>
      <c r="H268" s="41">
        <v>130</v>
      </c>
      <c r="I268" s="2"/>
    </row>
    <row r="269" spans="1:9">
      <c r="A269" s="26">
        <v>83</v>
      </c>
      <c r="B269" s="48" t="s">
        <v>209</v>
      </c>
      <c r="C269" s="35" t="s">
        <v>227</v>
      </c>
      <c r="H269" s="41">
        <v>85</v>
      </c>
      <c r="I269" s="2"/>
    </row>
    <row r="270" spans="1:9">
      <c r="A270" s="26">
        <v>84</v>
      </c>
      <c r="B270" s="48" t="s">
        <v>239</v>
      </c>
      <c r="C270" s="35" t="s">
        <v>227</v>
      </c>
      <c r="H270" s="41">
        <v>190</v>
      </c>
      <c r="I270" s="2"/>
    </row>
    <row r="271" spans="1:9">
      <c r="A271" s="26">
        <v>85</v>
      </c>
      <c r="B271" s="48" t="s">
        <v>240</v>
      </c>
      <c r="C271" s="35" t="s">
        <v>227</v>
      </c>
      <c r="H271" s="41">
        <v>225</v>
      </c>
      <c r="I271" s="2"/>
    </row>
    <row r="272" spans="1:9">
      <c r="A272" s="26">
        <v>86</v>
      </c>
      <c r="B272" s="48" t="s">
        <v>241</v>
      </c>
      <c r="C272" s="35" t="s">
        <v>227</v>
      </c>
      <c r="H272" s="41">
        <v>150</v>
      </c>
      <c r="I272" s="2"/>
    </row>
    <row r="273" spans="1:9">
      <c r="A273" s="26">
        <v>87</v>
      </c>
      <c r="B273" s="48" t="s">
        <v>242</v>
      </c>
      <c r="C273" s="35" t="s">
        <v>227</v>
      </c>
      <c r="H273" s="41">
        <v>190</v>
      </c>
      <c r="I273" s="2"/>
    </row>
    <row r="274" spans="1:9">
      <c r="A274" s="26">
        <v>88</v>
      </c>
      <c r="B274" s="48" t="s">
        <v>243</v>
      </c>
      <c r="C274" s="35" t="s">
        <v>227</v>
      </c>
      <c r="H274" s="41">
        <v>315</v>
      </c>
      <c r="I274" s="2"/>
    </row>
    <row r="275" spans="1:9">
      <c r="A275" s="26">
        <v>89</v>
      </c>
      <c r="B275" s="48" t="s">
        <v>244</v>
      </c>
      <c r="C275" s="35" t="s">
        <v>227</v>
      </c>
      <c r="H275" s="41">
        <v>305</v>
      </c>
      <c r="I275" s="2"/>
    </row>
    <row r="276" spans="1:9">
      <c r="A276" s="26">
        <v>90</v>
      </c>
      <c r="B276" s="48" t="s">
        <v>210</v>
      </c>
      <c r="C276" s="34" t="s">
        <v>11</v>
      </c>
      <c r="H276" s="41">
        <v>150</v>
      </c>
      <c r="I276" s="2"/>
    </row>
    <row r="277" spans="1:9">
      <c r="A277" s="26">
        <v>91</v>
      </c>
      <c r="B277" s="48" t="s">
        <v>245</v>
      </c>
      <c r="C277" s="34" t="s">
        <v>11</v>
      </c>
      <c r="H277" s="41">
        <v>25</v>
      </c>
      <c r="I277" s="2"/>
    </row>
    <row r="278" spans="1:9">
      <c r="A278" s="26">
        <v>92</v>
      </c>
      <c r="B278" s="48" t="s">
        <v>246</v>
      </c>
      <c r="C278" s="34" t="s">
        <v>11</v>
      </c>
      <c r="H278" s="41">
        <v>25</v>
      </c>
      <c r="I278" s="2"/>
    </row>
    <row r="279" spans="1:9">
      <c r="A279" s="26">
        <v>93</v>
      </c>
      <c r="B279" s="48" t="s">
        <v>83</v>
      </c>
      <c r="C279" s="34" t="s">
        <v>11</v>
      </c>
      <c r="H279" s="41">
        <v>25</v>
      </c>
      <c r="I279" s="2"/>
    </row>
    <row r="280" spans="1:9">
      <c r="A280" s="26">
        <v>94</v>
      </c>
      <c r="B280" s="48" t="s">
        <v>84</v>
      </c>
      <c r="C280" s="34" t="s">
        <v>11</v>
      </c>
      <c r="H280" s="41">
        <v>150</v>
      </c>
      <c r="I280" s="2"/>
    </row>
    <row r="281" spans="1:9" ht="30">
      <c r="A281" s="26">
        <v>95</v>
      </c>
      <c r="B281" s="48" t="s">
        <v>86</v>
      </c>
      <c r="C281" s="34" t="s">
        <v>11</v>
      </c>
      <c r="H281" s="41">
        <v>25</v>
      </c>
      <c r="I281" s="2"/>
    </row>
    <row r="282" spans="1:9" ht="30">
      <c r="A282" s="26">
        <v>96</v>
      </c>
      <c r="B282" s="48" t="s">
        <v>87</v>
      </c>
      <c r="C282" s="34" t="s">
        <v>11</v>
      </c>
      <c r="H282" s="41">
        <v>20</v>
      </c>
      <c r="I282" s="2"/>
    </row>
    <row r="283" spans="1:9" ht="30">
      <c r="A283" s="26">
        <v>97</v>
      </c>
      <c r="B283" s="48" t="s">
        <v>247</v>
      </c>
      <c r="C283" s="34" t="s">
        <v>11</v>
      </c>
      <c r="H283" s="41">
        <v>11</v>
      </c>
      <c r="I283" s="2"/>
    </row>
    <row r="284" spans="1:9">
      <c r="A284" s="26">
        <v>98</v>
      </c>
      <c r="B284" s="48" t="s">
        <v>90</v>
      </c>
      <c r="C284" s="34" t="s">
        <v>11</v>
      </c>
      <c r="H284" s="41">
        <v>30</v>
      </c>
      <c r="I284" s="2"/>
    </row>
    <row r="285" spans="1:9">
      <c r="A285" s="26">
        <v>99</v>
      </c>
      <c r="B285" s="48" t="s">
        <v>211</v>
      </c>
      <c r="C285" s="34" t="s">
        <v>11</v>
      </c>
      <c r="H285" s="41">
        <v>0</v>
      </c>
      <c r="I285" s="2"/>
    </row>
    <row r="286" spans="1:9">
      <c r="A286" s="26">
        <v>100</v>
      </c>
      <c r="B286" s="48" t="s">
        <v>212</v>
      </c>
      <c r="C286" s="34" t="s">
        <v>11</v>
      </c>
      <c r="H286" s="41">
        <v>220</v>
      </c>
      <c r="I286" s="2"/>
    </row>
    <row r="287" spans="1:9">
      <c r="A287" s="26">
        <v>101</v>
      </c>
      <c r="B287" s="48" t="s">
        <v>213</v>
      </c>
      <c r="C287" s="34" t="s">
        <v>11</v>
      </c>
      <c r="H287" s="41">
        <v>250</v>
      </c>
      <c r="I287" s="2"/>
    </row>
    <row r="288" spans="1:9" ht="30">
      <c r="A288" s="26">
        <v>102</v>
      </c>
      <c r="B288" s="48" t="s">
        <v>87</v>
      </c>
      <c r="C288" s="34" t="s">
        <v>11</v>
      </c>
      <c r="H288" s="41">
        <v>20</v>
      </c>
      <c r="I288" s="2"/>
    </row>
    <row r="289" spans="1:9">
      <c r="A289" s="26">
        <v>103</v>
      </c>
      <c r="B289" s="48" t="s">
        <v>248</v>
      </c>
      <c r="C289" s="34" t="s">
        <v>11</v>
      </c>
      <c r="H289" s="41">
        <v>40</v>
      </c>
      <c r="I289" s="2"/>
    </row>
    <row r="290" spans="1:9">
      <c r="A290" s="26">
        <v>104</v>
      </c>
      <c r="B290" s="48" t="s">
        <v>249</v>
      </c>
      <c r="C290" s="34" t="s">
        <v>11</v>
      </c>
      <c r="H290" s="41">
        <v>40</v>
      </c>
      <c r="I290" s="2"/>
    </row>
    <row r="291" spans="1:9">
      <c r="A291" s="26">
        <v>105</v>
      </c>
      <c r="B291" s="48" t="s">
        <v>214</v>
      </c>
      <c r="C291" s="34" t="s">
        <v>11</v>
      </c>
      <c r="H291" s="41">
        <v>400</v>
      </c>
      <c r="I291" s="2"/>
    </row>
    <row r="292" spans="1:9">
      <c r="A292" s="26">
        <v>106</v>
      </c>
      <c r="B292" s="48" t="s">
        <v>215</v>
      </c>
      <c r="C292" s="34" t="s">
        <v>11</v>
      </c>
      <c r="H292" s="41">
        <v>400</v>
      </c>
      <c r="I292" s="2"/>
    </row>
    <row r="293" spans="1:9" ht="30">
      <c r="A293" s="26">
        <v>107</v>
      </c>
      <c r="B293" s="48" t="s">
        <v>216</v>
      </c>
      <c r="C293" s="34" t="s">
        <v>11</v>
      </c>
      <c r="H293" s="41">
        <v>100</v>
      </c>
      <c r="I293" s="2"/>
    </row>
    <row r="294" spans="1:9">
      <c r="A294" s="26">
        <v>108</v>
      </c>
      <c r="B294" s="48" t="s">
        <v>217</v>
      </c>
      <c r="C294" s="34" t="s">
        <v>11</v>
      </c>
      <c r="H294" s="41">
        <v>10</v>
      </c>
      <c r="I294" s="2"/>
    </row>
    <row r="295" spans="1:9" ht="30">
      <c r="A295" s="26">
        <v>109</v>
      </c>
      <c r="B295" s="48" t="s">
        <v>218</v>
      </c>
      <c r="C295" s="34" t="s">
        <v>11</v>
      </c>
      <c r="H295" s="41">
        <v>20</v>
      </c>
      <c r="I295" s="2"/>
    </row>
    <row r="296" spans="1:9" ht="30">
      <c r="A296" s="26">
        <v>110</v>
      </c>
      <c r="B296" s="48" t="s">
        <v>219</v>
      </c>
      <c r="C296" s="34" t="s">
        <v>11</v>
      </c>
      <c r="H296" s="41">
        <v>20</v>
      </c>
      <c r="I296" s="2"/>
    </row>
    <row r="297" spans="1:9">
      <c r="A297" s="26">
        <v>111</v>
      </c>
      <c r="B297" s="49" t="s">
        <v>220</v>
      </c>
      <c r="C297" s="34" t="s">
        <v>11</v>
      </c>
      <c r="H297" s="42">
        <v>300</v>
      </c>
      <c r="I297" s="2"/>
    </row>
    <row r="298" spans="1:9">
      <c r="A298" s="26">
        <v>112</v>
      </c>
      <c r="B298" s="48" t="s">
        <v>250</v>
      </c>
      <c r="C298" s="34" t="s">
        <v>11</v>
      </c>
      <c r="H298" s="41">
        <v>200</v>
      </c>
      <c r="I298" s="2"/>
    </row>
    <row r="299" spans="1:9">
      <c r="A299" s="26">
        <v>113</v>
      </c>
      <c r="B299" s="48" t="s">
        <v>221</v>
      </c>
      <c r="C299" s="35" t="s">
        <v>251</v>
      </c>
      <c r="H299" s="41">
        <v>27</v>
      </c>
      <c r="I299" s="2"/>
    </row>
    <row r="300" spans="1:9">
      <c r="A300" s="26">
        <v>114</v>
      </c>
      <c r="B300" s="48" t="s">
        <v>67</v>
      </c>
      <c r="C300" s="35" t="s">
        <v>252</v>
      </c>
      <c r="H300" s="41">
        <v>26.4</v>
      </c>
      <c r="I300" s="2"/>
    </row>
    <row r="301" spans="1:9">
      <c r="A301" s="26">
        <v>115</v>
      </c>
      <c r="B301" s="48" t="s">
        <v>222</v>
      </c>
      <c r="C301" s="35" t="s">
        <v>252</v>
      </c>
      <c r="H301" s="41">
        <v>27</v>
      </c>
      <c r="I301" s="2"/>
    </row>
    <row r="302" spans="1:9">
      <c r="A302" s="26">
        <v>116</v>
      </c>
      <c r="B302" s="48" t="s">
        <v>63</v>
      </c>
      <c r="C302" s="34" t="s">
        <v>11</v>
      </c>
      <c r="H302" s="41">
        <v>25</v>
      </c>
      <c r="I302" s="2"/>
    </row>
    <row r="303" spans="1:9">
      <c r="A303" s="26">
        <v>117</v>
      </c>
      <c r="B303" s="48" t="s">
        <v>64</v>
      </c>
      <c r="C303" s="34" t="s">
        <v>11</v>
      </c>
      <c r="H303" s="41">
        <v>45</v>
      </c>
      <c r="I303" s="2"/>
    </row>
    <row r="304" spans="1:9">
      <c r="A304" s="26">
        <v>118</v>
      </c>
      <c r="B304" s="48" t="s">
        <v>65</v>
      </c>
      <c r="C304" s="34" t="s">
        <v>11</v>
      </c>
      <c r="H304" s="41">
        <v>30</v>
      </c>
      <c r="I304" s="2"/>
    </row>
    <row r="305" spans="1:9">
      <c r="A305" s="26">
        <v>119</v>
      </c>
      <c r="B305" s="48" t="s">
        <v>94</v>
      </c>
      <c r="C305" s="34" t="s">
        <v>11</v>
      </c>
      <c r="H305" s="41">
        <v>7</v>
      </c>
      <c r="I305" s="2"/>
    </row>
    <row r="306" spans="1:9">
      <c r="A306" s="26">
        <v>120</v>
      </c>
      <c r="B306" s="48" t="s">
        <v>223</v>
      </c>
      <c r="C306" s="35" t="s">
        <v>251</v>
      </c>
      <c r="H306" s="41">
        <v>20</v>
      </c>
      <c r="I306" s="2"/>
    </row>
    <row r="307" spans="1:9">
      <c r="A307" s="26">
        <v>121</v>
      </c>
      <c r="B307" s="48" t="s">
        <v>224</v>
      </c>
      <c r="C307" s="35" t="s">
        <v>251</v>
      </c>
      <c r="H307" s="41">
        <v>12</v>
      </c>
      <c r="I307" s="2"/>
    </row>
    <row r="308" spans="1:9">
      <c r="A308" s="26">
        <v>122</v>
      </c>
      <c r="B308" s="48" t="s">
        <v>225</v>
      </c>
      <c r="C308" s="35" t="s">
        <v>251</v>
      </c>
      <c r="H308" s="41">
        <v>8</v>
      </c>
      <c r="I308" s="2"/>
    </row>
    <row r="309" spans="1:9">
      <c r="A309" s="26">
        <v>123</v>
      </c>
      <c r="B309" s="48" t="s">
        <v>226</v>
      </c>
      <c r="C309" s="35" t="s">
        <v>251</v>
      </c>
      <c r="H309" s="41">
        <v>20</v>
      </c>
      <c r="I309" s="2"/>
    </row>
    <row r="310" spans="1:9">
      <c r="A310" s="26">
        <v>124</v>
      </c>
      <c r="B310" s="48" t="s">
        <v>176</v>
      </c>
      <c r="C310" s="35" t="s">
        <v>251</v>
      </c>
      <c r="H310" s="41">
        <v>33</v>
      </c>
      <c r="I310" s="2"/>
    </row>
    <row r="311" spans="1:9">
      <c r="A311" s="26">
        <v>125</v>
      </c>
      <c r="B311" s="48" t="s">
        <v>175</v>
      </c>
      <c r="C311" s="35" t="s">
        <v>251</v>
      </c>
      <c r="H311" s="41">
        <v>75</v>
      </c>
      <c r="I311" s="2"/>
    </row>
    <row r="312" spans="1:9" ht="30">
      <c r="A312" s="26">
        <v>126</v>
      </c>
      <c r="B312" s="48" t="s">
        <v>253</v>
      </c>
      <c r="C312" s="35" t="s">
        <v>251</v>
      </c>
      <c r="H312" s="41">
        <v>8</v>
      </c>
      <c r="I312" s="2"/>
    </row>
    <row r="313" spans="1:9" ht="30">
      <c r="A313" s="28">
        <v>127</v>
      </c>
      <c r="B313" s="50" t="s">
        <v>70</v>
      </c>
      <c r="C313" s="36" t="s">
        <v>254</v>
      </c>
      <c r="H313" s="41">
        <v>32</v>
      </c>
      <c r="I313" s="2"/>
    </row>
    <row r="314" spans="1:9">
      <c r="A314" s="39">
        <v>128</v>
      </c>
      <c r="B314" s="51" t="s">
        <v>68</v>
      </c>
      <c r="C314" s="40" t="s">
        <v>252</v>
      </c>
      <c r="H314" s="43">
        <v>44</v>
      </c>
      <c r="I314" s="2"/>
    </row>
    <row r="315" spans="1:9">
      <c r="A315" s="2"/>
      <c r="B315" s="59" t="s">
        <v>258</v>
      </c>
      <c r="C315" s="60"/>
      <c r="D315" s="60"/>
      <c r="E315" s="60"/>
      <c r="F315" s="60"/>
      <c r="G315" s="61"/>
      <c r="H315" s="44">
        <f>SUM(H187:H314)</f>
        <v>11963</v>
      </c>
      <c r="I315" s="2"/>
    </row>
    <row r="316" spans="1:9">
      <c r="A316" s="2"/>
      <c r="B316" s="21" t="s">
        <v>259</v>
      </c>
      <c r="C316" s="2"/>
      <c r="D316" s="2"/>
      <c r="E316" s="2"/>
      <c r="F316" s="2"/>
      <c r="G316" s="2"/>
      <c r="H316" s="54">
        <f>H315+H182+H88</f>
        <v>39122.000000000007</v>
      </c>
      <c r="I316" s="2"/>
    </row>
    <row r="320" spans="1:9">
      <c r="A320" s="45"/>
      <c r="B320" s="64" t="s">
        <v>260</v>
      </c>
      <c r="C320" s="65"/>
      <c r="D320" s="65"/>
      <c r="E320" s="55"/>
      <c r="F320" s="55"/>
    </row>
    <row r="321" spans="2:6">
      <c r="B321" s="56"/>
      <c r="C321" s="55"/>
      <c r="D321" s="55"/>
      <c r="E321" s="55"/>
      <c r="F321" s="55"/>
    </row>
    <row r="322" spans="2:6">
      <c r="B322" s="55"/>
      <c r="C322" s="55"/>
      <c r="D322" s="55"/>
      <c r="E322" s="55"/>
      <c r="F322" s="55"/>
    </row>
    <row r="323" spans="2:6">
      <c r="B323" s="66" t="s">
        <v>261</v>
      </c>
      <c r="C323" s="66"/>
      <c r="D323" s="66"/>
      <c r="E323" s="66"/>
      <c r="F323" s="66"/>
    </row>
    <row r="324" spans="2:6">
      <c r="B324" s="55"/>
      <c r="C324" s="55"/>
      <c r="D324" s="55"/>
      <c r="E324" s="55"/>
      <c r="F324" s="55"/>
    </row>
    <row r="325" spans="2:6">
      <c r="B325" s="55" t="s">
        <v>262</v>
      </c>
      <c r="C325" s="55"/>
      <c r="D325" s="55"/>
      <c r="E325" s="55"/>
      <c r="F325" s="55"/>
    </row>
  </sheetData>
  <mergeCells count="12">
    <mergeCell ref="B320:D320"/>
    <mergeCell ref="B323:F323"/>
    <mergeCell ref="B4:I4"/>
    <mergeCell ref="B94:E94"/>
    <mergeCell ref="B91:I91"/>
    <mergeCell ref="B93:I93"/>
    <mergeCell ref="A2:I2"/>
    <mergeCell ref="B182:G182"/>
    <mergeCell ref="B315:G315"/>
    <mergeCell ref="B185:I185"/>
    <mergeCell ref="B184:I184"/>
    <mergeCell ref="A5:I5"/>
  </mergeCells>
  <pageMargins left="0.32" right="0.26" top="0.72" bottom="0.41" header="0.2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პრეისკურანტი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2016-09-21T12:21:52Z</dcterms:modified>
</cp:coreProperties>
</file>