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Eeqtroba" sheetId="1" r:id="rId1"/>
  </sheets>
  <definedNames>
    <definedName name="_xlnm.Print_Area" localSheetId="0">'Eeqtroba'!$A$1:$F$133</definedName>
    <definedName name="_xlnm.Print_Titles" localSheetId="0">'Eeqtroba'!$10:$10</definedName>
  </definedNames>
  <calcPr fullCalcOnLoad="1"/>
</workbook>
</file>

<file path=xl/sharedStrings.xml><?xml version="1.0" encoding="utf-8"?>
<sst xmlns="http://schemas.openxmlformats.org/spreadsheetml/2006/main" count="307" uniqueCount="114">
  <si>
    <t>Sida el. samontaJo samuSaoebi</t>
  </si>
  <si>
    <t>safuZveli:  saproeqto dokumentacia</t>
  </si>
  <si>
    <t xml:space="preserve">                                </t>
  </si>
  <si>
    <t>#</t>
  </si>
  <si>
    <t>safuZv.</t>
  </si>
  <si>
    <t>ganz.</t>
  </si>
  <si>
    <t>normatiuli</t>
  </si>
  <si>
    <t>s a m u S a o s</t>
  </si>
  <si>
    <t>resursi</t>
  </si>
  <si>
    <t>dasaxeleba</t>
  </si>
  <si>
    <t>erTe ulze</t>
  </si>
  <si>
    <t>sul</t>
  </si>
  <si>
    <t>1'</t>
  </si>
  <si>
    <t>2'</t>
  </si>
  <si>
    <t>3'</t>
  </si>
  <si>
    <t>4'</t>
  </si>
  <si>
    <t>5'</t>
  </si>
  <si>
    <t>6'</t>
  </si>
  <si>
    <t>Tavi I.   ganaTebis qseli</t>
  </si>
  <si>
    <t>21-26-6</t>
  </si>
  <si>
    <t>100 c.</t>
  </si>
  <si>
    <t xml:space="preserve">SromiTi resursebi </t>
  </si>
  <si>
    <t>kac/sT</t>
  </si>
  <si>
    <t>anZuri amwevi, 0,5t.</t>
  </si>
  <si>
    <t>m/sT</t>
  </si>
  <si>
    <t xml:space="preserve">avtohidroamwevi  </t>
  </si>
  <si>
    <t>cali</t>
  </si>
  <si>
    <t>sxva masalebi</t>
  </si>
  <si>
    <t>lari</t>
  </si>
  <si>
    <t>21-23-3</t>
  </si>
  <si>
    <t xml:space="preserve">CamrTvelebis montaJi, erT-polusiani                                                 </t>
  </si>
  <si>
    <t xml:space="preserve">erT-polusiani  CamrTveli, CaZiruli montaJis, samontaJo kolofiT </t>
  </si>
  <si>
    <t xml:space="preserve">CamrTvelebis montaJi, or-polusiani                                                 </t>
  </si>
  <si>
    <t xml:space="preserve">or-polusiani  CamrTveli, CaZiruli montaJis, samontaJo kolofiT </t>
  </si>
  <si>
    <t>21-17-2</t>
  </si>
  <si>
    <t>spilenZis sadenis gayvana plastmasis damcav milebSi, ganivkveTiT 3X1,5mm2</t>
  </si>
  <si>
    <t>100 grZ.m.</t>
  </si>
  <si>
    <t>spilenZis sadeni ormagi izolaciiT, ganivkveTiT 3X1,5mm2</t>
  </si>
  <si>
    <t>m</t>
  </si>
  <si>
    <t>21-17-3</t>
  </si>
  <si>
    <t>spilenZis sadenis gayvana plastmasis damcav milebSi, ganivkveTiT 3X2,5mm2</t>
  </si>
  <si>
    <t>spilenZis sadeni ormagi izolaciiT, ganivkveTiT 3X2,5mm2</t>
  </si>
  <si>
    <t>21-16-1</t>
  </si>
  <si>
    <t>plastmasis damcavi milebis montaJi, d=16 mm. (kedlebze, TabaSirmuyaos tixrebSi, Sekiduli Weris zemoT, iatakis moWimvis qveS)</t>
  </si>
  <si>
    <t>plastmasis gofrirebuli, araaalebadi milebi d=16 mm</t>
  </si>
  <si>
    <t>milis samagri detalebi, d=16 mm</t>
  </si>
  <si>
    <t>sakomutacio kolofebi, CaZiruli montaJis, hermetuli</t>
  </si>
  <si>
    <t>proeqtiT</t>
  </si>
  <si>
    <t>sul, Tavi I-is  jami</t>
  </si>
  <si>
    <t>Tavi II.  AZalovani qseli</t>
  </si>
  <si>
    <t>21-23-8</t>
  </si>
  <si>
    <t xml:space="preserve">saStefselo rozetebis montaJi kedlebze, CaZiruli montaJis                                                                    </t>
  </si>
  <si>
    <t xml:space="preserve">saStefselo rozeti, CaZiruli montaJis, samontaJo kolofiT </t>
  </si>
  <si>
    <t>spilenZis sadenis gayvana plastmasis damcav milebSi, ganivkveTiT 3X4,0mm2</t>
  </si>
  <si>
    <t>spilenZis sadeni ormagi izolaciiT, ganivkveTiT 3X4,0mm2</t>
  </si>
  <si>
    <t>plastmasis damcavi milebis montaJi, d=20 mm. (kedlebze, TabaSirmuyaos tixrebSi, Sekiduli Weris zemoT)</t>
  </si>
  <si>
    <t>plastmasis gofrirebuli, araaalebadi milebi d=20 mm</t>
  </si>
  <si>
    <t>milis samagri detalebi, d=20 mm</t>
  </si>
  <si>
    <t>21-17-4 gamoy.</t>
  </si>
  <si>
    <t>sul, Tavi II-is  jami</t>
  </si>
  <si>
    <t xml:space="preserve">Tavi III.   el. fari                             </t>
  </si>
  <si>
    <t>21-27-4</t>
  </si>
  <si>
    <t>100c</t>
  </si>
  <si>
    <t xml:space="preserve"> el. avtomati 6a</t>
  </si>
  <si>
    <t xml:space="preserve"> el. avtomati 10a</t>
  </si>
  <si>
    <t xml:space="preserve"> el. avtomati 16a</t>
  </si>
  <si>
    <t xml:space="preserve"> el. avtomati 25a</t>
  </si>
  <si>
    <t xml:space="preserve"> el. avtomati 3X25a</t>
  </si>
  <si>
    <t xml:space="preserve"> el. avtomati 3X32a</t>
  </si>
  <si>
    <t xml:space="preserve">luminiscenturi sanaTebis montaJi, 2X36=72 vt., (e.w. "armstrongis" tipis garedan misamagrebeli sanaTi) </t>
  </si>
  <si>
    <t xml:space="preserve"> sanaTebi luminiscenturi, 2X36=72vt., e. w. "armstrongis" tipis, sruli kompleqtaciiT</t>
  </si>
  <si>
    <t>plastmasis damcavi milebis montaJi, d=25 mm. (kedlebze, TabaSirmuyaos tixrebSi, Sekiduli Weris zemoT)</t>
  </si>
  <si>
    <t>plastmasis gofrirebuli, araaalebadi milebi d=25 mm</t>
  </si>
  <si>
    <t>milis samagri detalebi, d=25 mm</t>
  </si>
  <si>
    <t>spilenZis kabelis gayvana plastmasis damcav milebSi, ganivkveTiT5X6.0mm2</t>
  </si>
  <si>
    <t>spilenZis sadeni ormagi izolaciiT, ganivkveTiT 5X6,0mm2</t>
  </si>
  <si>
    <t>plastmasis damcavi milebis montaJi, d=40 mm. (kedlebze, iatakis qveS, eleqtroboZze)</t>
  </si>
  <si>
    <t>plastmasis gofrirebuli, araaalebadi milebi d=40 mm</t>
  </si>
  <si>
    <t>milis samagri detalebi, d=40 mm</t>
  </si>
  <si>
    <t xml:space="preserve"> el. avtomati 3X50a</t>
  </si>
  <si>
    <t xml:space="preserve"> el. avtomati 3X16a</t>
  </si>
  <si>
    <t xml:space="preserve"> karada, liTonis, hermetuli, 8 adgilze, samontaJo armaturiT</t>
  </si>
  <si>
    <t>21-27-2</t>
  </si>
  <si>
    <t xml:space="preserve"> el. gamTiSveli 6a</t>
  </si>
  <si>
    <t xml:space="preserve"> karada, liTonis, hermetuli, 24 adgilze, samontaJo armaturiT</t>
  </si>
  <si>
    <t xml:space="preserve"> karada, liTonis, hermetuli, 24adgilze, samontaJo armaturiT</t>
  </si>
  <si>
    <t>46-18-7</t>
  </si>
  <si>
    <t>xvretebis mowyoba aguris kedlebSi</t>
  </si>
  <si>
    <t>100 cali</t>
  </si>
  <si>
    <t>sxva manqanebi</t>
  </si>
  <si>
    <t xml:space="preserve">saxarjTaRricxvo gaangariSeba </t>
  </si>
  <si>
    <r>
      <t xml:space="preserve">el faris </t>
    </r>
    <r>
      <rPr>
        <b/>
        <sz val="11"/>
        <rFont val="AcadNusx"/>
        <family val="0"/>
      </rPr>
      <t>(MB)</t>
    </r>
    <r>
      <rPr>
        <sz val="11"/>
        <rFont val="AcadNusx"/>
        <family val="0"/>
      </rPr>
      <t xml:space="preserve"> montaJi, 8 jgufze </t>
    </r>
  </si>
  <si>
    <r>
      <t xml:space="preserve">el faris </t>
    </r>
    <r>
      <rPr>
        <b/>
        <sz val="11"/>
        <rFont val="AcadNusx"/>
        <family val="0"/>
      </rPr>
      <t>(SB 1)</t>
    </r>
    <r>
      <rPr>
        <sz val="11"/>
        <rFont val="AcadNusx"/>
        <family val="0"/>
      </rPr>
      <t xml:space="preserve"> montaJi, 24 jgufze </t>
    </r>
  </si>
  <si>
    <r>
      <t xml:space="preserve">el faris </t>
    </r>
    <r>
      <rPr>
        <b/>
        <sz val="11"/>
        <rFont val="AcadNusx"/>
        <family val="0"/>
      </rPr>
      <t>(SB 2)</t>
    </r>
    <r>
      <rPr>
        <sz val="11"/>
        <rFont val="AcadNusx"/>
        <family val="0"/>
      </rPr>
      <t xml:space="preserve"> montaJi, 8 jgufze </t>
    </r>
  </si>
  <si>
    <t>obieqti: dmanisis raioni, sofeli ganTiadis sajaro skola</t>
  </si>
  <si>
    <t>1-10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</si>
  <si>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</si>
  <si>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</si>
  <si>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</si>
  <si>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</si>
  <si>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</si>
  <si>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</si>
  <si>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</si>
  <si>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</si>
  <si>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samuSaos Sesrulebis dro</t>
  </si>
  <si>
    <t>7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</si>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</sst>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-;\-* #,##0.00_-;_-* &quot;-&quot;??_-;_-@_-"/>
    <numFmt numFmtId="181" formatCode="0.000"/>
    <numFmt numFmtId="182" formatCode="0.0"/>
    <numFmt numFmtId="183" formatCode="0.0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11"/>
      <name val="Arachveulebrivi Thin"/>
      <family val="2"/>
    </font>
    <font>
      <sz val="10"/>
      <name val="Arachveulebrivi Thin"/>
      <family val="2"/>
    </font>
    <font>
      <sz val="9"/>
      <name val="Arachveulebrivi Thin"/>
      <family val="2"/>
    </font>
    <font>
      <b/>
      <sz val="12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9" fontId="3" fillId="0" borderId="0" xfId="60" applyFont="1" applyAlignment="1">
      <alignment/>
    </xf>
    <xf numFmtId="180" fontId="3" fillId="0" borderId="0" xfId="42" applyFont="1" applyAlignment="1">
      <alignment horizontal="center"/>
    </xf>
    <xf numFmtId="180" fontId="3" fillId="0" borderId="0" xfId="42" applyFont="1" applyAlignment="1">
      <alignment/>
    </xf>
    <xf numFmtId="0" fontId="3" fillId="0" borderId="0" xfId="57" applyFont="1" applyAlignment="1">
      <alignment horizontal="left"/>
      <protection/>
    </xf>
    <xf numFmtId="180" fontId="3" fillId="0" borderId="0" xfId="42" applyFont="1" applyBorder="1" applyAlignment="1">
      <alignment horizontal="center"/>
    </xf>
    <xf numFmtId="180" fontId="3" fillId="0" borderId="0" xfId="42" applyFont="1" applyBorder="1" applyAlignment="1">
      <alignment/>
    </xf>
    <xf numFmtId="0" fontId="3" fillId="0" borderId="10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3" fillId="0" borderId="12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 wrapText="1"/>
      <protection/>
    </xf>
    <xf numFmtId="9" fontId="3" fillId="0" borderId="13" xfId="60" applyFont="1" applyBorder="1" applyAlignment="1">
      <alignment horizontal="center"/>
    </xf>
    <xf numFmtId="180" fontId="3" fillId="0" borderId="12" xfId="42" applyFont="1" applyBorder="1" applyAlignment="1">
      <alignment horizontal="center"/>
    </xf>
    <xf numFmtId="180" fontId="3" fillId="0" borderId="14" xfId="42" applyFont="1" applyBorder="1" applyAlignment="1">
      <alignment horizontal="center"/>
    </xf>
    <xf numFmtId="0" fontId="5" fillId="0" borderId="12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181" fontId="5" fillId="0" borderId="12" xfId="55" applyNumberFormat="1" applyFont="1" applyBorder="1" applyAlignment="1">
      <alignment horizontal="center"/>
      <protection/>
    </xf>
    <xf numFmtId="0" fontId="5" fillId="0" borderId="16" xfId="56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center" wrapText="1"/>
      <protection/>
    </xf>
    <xf numFmtId="181" fontId="5" fillId="0" borderId="16" xfId="56" applyNumberFormat="1" applyFont="1" applyFill="1" applyBorder="1" applyAlignment="1">
      <alignment horizontal="center" wrapText="1"/>
      <protection/>
    </xf>
    <xf numFmtId="2" fontId="5" fillId="0" borderId="17" xfId="56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/>
    </xf>
    <xf numFmtId="0" fontId="5" fillId="0" borderId="18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2" fontId="5" fillId="0" borderId="18" xfId="56" applyNumberFormat="1" applyFont="1" applyFill="1" applyBorder="1" applyAlignment="1">
      <alignment horizontal="right"/>
      <protection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1" fontId="5" fillId="0" borderId="18" xfId="56" applyNumberFormat="1" applyFont="1" applyFill="1" applyBorder="1" applyAlignment="1">
      <alignment horizontal="right"/>
      <protection/>
    </xf>
    <xf numFmtId="0" fontId="5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right"/>
    </xf>
    <xf numFmtId="1" fontId="7" fillId="0" borderId="18" xfId="56" applyNumberFormat="1" applyFont="1" applyFill="1" applyBorder="1" applyAlignment="1">
      <alignment horizontal="center"/>
      <protection/>
    </xf>
    <xf numFmtId="1" fontId="7" fillId="0" borderId="18" xfId="56" applyNumberFormat="1" applyFont="1" applyFill="1" applyBorder="1" applyAlignment="1">
      <alignment horizontal="right"/>
      <protection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3" fillId="0" borderId="0" xfId="55" applyFont="1" applyAlignment="1">
      <alignment horizontal="left" wrapText="1"/>
      <protection/>
    </xf>
    <xf numFmtId="9" fontId="3" fillId="0" borderId="0" xfId="60" applyFont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right"/>
    </xf>
    <xf numFmtId="0" fontId="4" fillId="0" borderId="1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6" applyFont="1" applyFill="1" applyBorder="1" applyAlignment="1">
      <alignment horizontal="center" wrapText="1"/>
      <protection/>
    </xf>
    <xf numFmtId="0" fontId="3" fillId="0" borderId="10" xfId="56" applyFont="1" applyFill="1" applyBorder="1" applyAlignment="1">
      <alignment horizontal="center" wrapText="1"/>
      <protection/>
    </xf>
    <xf numFmtId="0" fontId="3" fillId="0" borderId="18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56" applyFont="1" applyFill="1" applyBorder="1" applyAlignment="1">
      <alignment horizont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4" fillId="0" borderId="12" xfId="55" applyFont="1" applyBorder="1" applyAlignment="1">
      <alignment horizont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181" fontId="5" fillId="0" borderId="14" xfId="55" applyNumberFormat="1" applyFont="1" applyBorder="1" applyAlignment="1">
      <alignment horizontal="center"/>
      <protection/>
    </xf>
    <xf numFmtId="2" fontId="5" fillId="0" borderId="23" xfId="56" applyNumberFormat="1" applyFont="1" applyFill="1" applyBorder="1" applyAlignment="1">
      <alignment horizontal="right"/>
      <protection/>
    </xf>
    <xf numFmtId="1" fontId="5" fillId="0" borderId="23" xfId="56" applyNumberFormat="1" applyFont="1" applyFill="1" applyBorder="1" applyAlignment="1">
      <alignment horizontal="right"/>
      <protection/>
    </xf>
    <xf numFmtId="2" fontId="5" fillId="0" borderId="24" xfId="0" applyNumberFormat="1" applyFont="1" applyFill="1" applyBorder="1" applyAlignment="1">
      <alignment horizontal="right"/>
    </xf>
    <xf numFmtId="182" fontId="5" fillId="0" borderId="23" xfId="56" applyNumberFormat="1" applyFont="1" applyFill="1" applyBorder="1" applyAlignment="1">
      <alignment horizontal="right"/>
      <protection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3" fillId="0" borderId="0" xfId="55" applyNumberFormat="1" applyFont="1" applyBorder="1" applyAlignment="1">
      <alignment horizontal="center"/>
      <protection/>
    </xf>
    <xf numFmtId="49" fontId="3" fillId="0" borderId="0" xfId="55" applyNumberFormat="1" applyFont="1" applyAlignment="1">
      <alignment horizontal="center"/>
      <protection/>
    </xf>
    <xf numFmtId="49" fontId="3" fillId="0" borderId="0" xfId="0" applyNumberFormat="1" applyFont="1" applyBorder="1" applyAlignment="1">
      <alignment horizontal="center"/>
    </xf>
    <xf numFmtId="49" fontId="3" fillId="0" borderId="12" xfId="55" applyNumberFormat="1" applyFont="1" applyBorder="1" applyAlignment="1">
      <alignment horizontal="center"/>
      <protection/>
    </xf>
    <xf numFmtId="49" fontId="3" fillId="0" borderId="12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55" applyNumberFormat="1" applyFont="1" applyBorder="1" applyAlignment="1">
      <alignment horizontal="center"/>
      <protection/>
    </xf>
    <xf numFmtId="49" fontId="3" fillId="0" borderId="18" xfId="55" applyNumberFormat="1" applyFont="1" applyBorder="1" applyAlignment="1">
      <alignment horizontal="center"/>
      <protection/>
    </xf>
    <xf numFmtId="49" fontId="3" fillId="0" borderId="19" xfId="55" applyNumberFormat="1" applyFont="1" applyBorder="1" applyAlignment="1">
      <alignment horizontal="center"/>
      <protection/>
    </xf>
    <xf numFmtId="49" fontId="3" fillId="0" borderId="16" xfId="55" applyNumberFormat="1" applyFont="1" applyFill="1" applyBorder="1" applyAlignment="1">
      <alignment horizontal="center"/>
      <protection/>
    </xf>
    <xf numFmtId="49" fontId="3" fillId="0" borderId="18" xfId="55" applyNumberFormat="1" applyFont="1" applyFill="1" applyBorder="1" applyAlignment="1">
      <alignment horizontal="center"/>
      <protection/>
    </xf>
    <xf numFmtId="49" fontId="3" fillId="0" borderId="19" xfId="55" applyNumberFormat="1" applyFont="1" applyFill="1" applyBorder="1" applyAlignment="1">
      <alignment horizontal="center"/>
      <protection/>
    </xf>
    <xf numFmtId="49" fontId="3" fillId="0" borderId="12" xfId="55" applyNumberFormat="1" applyFont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9" fontId="3" fillId="0" borderId="16" xfId="60" applyFont="1" applyBorder="1" applyAlignment="1">
      <alignment horizontal="center" vertical="center"/>
    </xf>
    <xf numFmtId="9" fontId="3" fillId="0" borderId="18" xfId="60" applyFont="1" applyBorder="1" applyAlignment="1">
      <alignment horizontal="center" vertical="center"/>
    </xf>
    <xf numFmtId="9" fontId="3" fillId="0" borderId="19" xfId="60" applyFont="1" applyBorder="1" applyAlignment="1">
      <alignment horizontal="center" vertical="center"/>
    </xf>
    <xf numFmtId="180" fontId="3" fillId="0" borderId="22" xfId="42" applyFont="1" applyBorder="1" applyAlignment="1">
      <alignment horizontal="center"/>
    </xf>
    <xf numFmtId="180" fontId="3" fillId="0" borderId="17" xfId="42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3" fillId="0" borderId="0" xfId="55" applyFont="1" applyAlignment="1">
      <alignment horizontal="center"/>
      <protection/>
    </xf>
    <xf numFmtId="180" fontId="3" fillId="0" borderId="21" xfId="42" applyFont="1" applyBorder="1" applyAlignment="1">
      <alignment horizontal="center"/>
    </xf>
    <xf numFmtId="180" fontId="3" fillId="0" borderId="24" xfId="42" applyFont="1" applyBorder="1" applyAlignment="1">
      <alignment horizontal="center"/>
    </xf>
    <xf numFmtId="180" fontId="3" fillId="0" borderId="16" xfId="42" applyFont="1" applyBorder="1" applyAlignment="1">
      <alignment horizontal="center" vertical="top" wrapText="1"/>
    </xf>
    <xf numFmtId="180" fontId="3" fillId="0" borderId="19" xfId="42" applyFont="1" applyBorder="1" applyAlignment="1">
      <alignment horizontal="center" vertical="top" wrapText="1"/>
    </xf>
    <xf numFmtId="180" fontId="3" fillId="0" borderId="16" xfId="42" applyFont="1" applyBorder="1" applyAlignment="1">
      <alignment horizontal="center" vertical="center"/>
    </xf>
    <xf numFmtId="180" fontId="3" fillId="0" borderId="19" xfId="42" applyFont="1" applyBorder="1" applyAlignment="1">
      <alignment horizontal="center" vertical="center"/>
    </xf>
    <xf numFmtId="0" fontId="3" fillId="0" borderId="16" xfId="57" applyNumberFormat="1" applyFont="1" applyBorder="1" applyAlignment="1">
      <alignment horizontal="center" vertical="center"/>
      <protection/>
    </xf>
    <xf numFmtId="0" fontId="3" fillId="0" borderId="18" xfId="57" applyNumberFormat="1" applyFont="1" applyBorder="1" applyAlignment="1">
      <alignment horizontal="center" vertical="center"/>
      <protection/>
    </xf>
    <xf numFmtId="0" fontId="3" fillId="0" borderId="19" xfId="57" applyNumberFormat="1" applyFont="1" applyBorder="1" applyAlignment="1">
      <alignment horizontal="center" vertical="center"/>
      <protection/>
    </xf>
    <xf numFmtId="0" fontId="3" fillId="0" borderId="16" xfId="57" applyFont="1" applyBorder="1" applyAlignment="1">
      <alignment horizontal="center" vertical="center"/>
      <protection/>
    </xf>
    <xf numFmtId="0" fontId="3" fillId="0" borderId="18" xfId="57" applyFont="1" applyBorder="1" applyAlignment="1">
      <alignment horizontal="center" vertical="center"/>
      <protection/>
    </xf>
    <xf numFmtId="0" fontId="3" fillId="0" borderId="19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6" xfId="56"/>
    <cellStyle name="Normal_gare wyalsadfenigagarini 2_SMSH2008-IIkv 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A131"/>
  <sheetViews>
    <sheetView tabSelected="1" zoomScale="110" zoomScaleNormal="110" zoomScaleSheetLayoutView="100" zoomScalePageLayoutView="0" workbookViewId="0" topLeftCell="A67">
      <selection activeCell="C135" sqref="C135"/>
    </sheetView>
  </sheetViews>
  <sheetFormatPr defaultColWidth="9.140625" defaultRowHeight="12.75"/>
  <cols>
    <col min="1" max="1" width="5.140625" style="3" customWidth="1"/>
    <col min="2" max="2" width="9.57421875" style="3" customWidth="1"/>
    <col min="3" max="3" width="48.57421875" style="45" customWidth="1"/>
    <col min="4" max="4" width="8.140625" style="46" customWidth="1"/>
    <col min="5" max="5" width="11.421875" style="7" customWidth="1"/>
    <col min="6" max="6" width="15.57421875" style="7" customWidth="1"/>
    <col min="7" max="15" width="5.421875" style="74" customWidth="1"/>
    <col min="16" max="20" width="9.140625" style="74" customWidth="1"/>
    <col min="21" max="23" width="9.140625" style="75" customWidth="1"/>
    <col min="24" max="16384" width="9.140625" style="3" customWidth="1"/>
  </cols>
  <sheetData>
    <row r="1" spans="1:8" ht="40.5" customHeight="1">
      <c r="A1" s="100" t="s">
        <v>90</v>
      </c>
      <c r="B1" s="100"/>
      <c r="C1" s="100"/>
      <c r="D1" s="100"/>
      <c r="E1" s="100"/>
      <c r="F1" s="100"/>
      <c r="G1" s="72"/>
      <c r="H1" s="73"/>
    </row>
    <row r="2" spans="1:8" ht="31.5" customHeight="1">
      <c r="A2" s="101" t="s">
        <v>94</v>
      </c>
      <c r="B2" s="101"/>
      <c r="C2" s="101"/>
      <c r="D2" s="101"/>
      <c r="E2" s="101"/>
      <c r="F2" s="101"/>
      <c r="G2" s="73"/>
      <c r="H2" s="73"/>
    </row>
    <row r="3" spans="1:8" ht="33.75" customHeight="1">
      <c r="A3" s="102" t="s">
        <v>0</v>
      </c>
      <c r="B3" s="102"/>
      <c r="C3" s="102"/>
      <c r="D3" s="102"/>
      <c r="E3" s="102"/>
      <c r="F3" s="102"/>
      <c r="G3" s="73"/>
      <c r="H3" s="73"/>
    </row>
    <row r="4" spans="2:8" ht="15.75">
      <c r="B4" s="4"/>
      <c r="C4" s="5" t="s">
        <v>1</v>
      </c>
      <c r="D4" s="6"/>
      <c r="F4" s="8"/>
      <c r="G4" s="73"/>
      <c r="H4" s="73"/>
    </row>
    <row r="5" spans="2:23" s="2" customFormat="1" ht="15.75">
      <c r="B5" s="4"/>
      <c r="C5" s="9" t="s">
        <v>2</v>
      </c>
      <c r="D5" s="6"/>
      <c r="E5" s="10"/>
      <c r="F5" s="11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15" ht="15.75">
      <c r="A6" s="110" t="s">
        <v>3</v>
      </c>
      <c r="B6" s="113" t="s">
        <v>4</v>
      </c>
      <c r="C6" s="12"/>
      <c r="D6" s="95" t="s">
        <v>5</v>
      </c>
      <c r="E6" s="98" t="s">
        <v>6</v>
      </c>
      <c r="F6" s="99"/>
      <c r="G6" s="88" t="s">
        <v>104</v>
      </c>
      <c r="H6" s="88"/>
      <c r="I6" s="88"/>
      <c r="J6" s="88"/>
      <c r="K6" s="88"/>
      <c r="L6" s="88"/>
      <c r="M6" s="88"/>
      <c r="N6" s="88"/>
      <c r="O6" s="88"/>
    </row>
    <row r="7" spans="1:15" ht="15.75">
      <c r="A7" s="111"/>
      <c r="B7" s="114"/>
      <c r="C7" s="65" t="s">
        <v>7</v>
      </c>
      <c r="D7" s="96"/>
      <c r="E7" s="104" t="s">
        <v>8</v>
      </c>
      <c r="F7" s="105"/>
      <c r="G7" s="88"/>
      <c r="H7" s="88"/>
      <c r="I7" s="88"/>
      <c r="J7" s="88"/>
      <c r="K7" s="88"/>
      <c r="L7" s="88"/>
      <c r="M7" s="88"/>
      <c r="N7" s="88"/>
      <c r="O7" s="88"/>
    </row>
    <row r="8" spans="1:15" ht="15.75">
      <c r="A8" s="111"/>
      <c r="B8" s="114"/>
      <c r="C8" s="66" t="s">
        <v>9</v>
      </c>
      <c r="D8" s="96"/>
      <c r="E8" s="106" t="s">
        <v>10</v>
      </c>
      <c r="F8" s="108" t="s">
        <v>11</v>
      </c>
      <c r="G8" s="88" t="s">
        <v>95</v>
      </c>
      <c r="H8" s="88" t="s">
        <v>96</v>
      </c>
      <c r="I8" s="88" t="s">
        <v>97</v>
      </c>
      <c r="J8" s="88" t="s">
        <v>98</v>
      </c>
      <c r="K8" s="88" t="s">
        <v>99</v>
      </c>
      <c r="L8" s="88" t="s">
        <v>100</v>
      </c>
      <c r="M8" s="88" t="s">
        <v>101</v>
      </c>
      <c r="N8" s="88" t="s">
        <v>102</v>
      </c>
      <c r="O8" s="88" t="s">
        <v>103</v>
      </c>
    </row>
    <row r="9" spans="1:15" ht="18.75" customHeight="1">
      <c r="A9" s="112"/>
      <c r="B9" s="115"/>
      <c r="C9" s="13"/>
      <c r="D9" s="97"/>
      <c r="E9" s="107"/>
      <c r="F9" s="109"/>
      <c r="G9" s="88"/>
      <c r="H9" s="88"/>
      <c r="I9" s="88"/>
      <c r="J9" s="88"/>
      <c r="K9" s="88"/>
      <c r="L9" s="88"/>
      <c r="M9" s="88"/>
      <c r="N9" s="88"/>
      <c r="O9" s="88"/>
    </row>
    <row r="10" spans="1:15" ht="15.75">
      <c r="A10" s="14" t="s">
        <v>12</v>
      </c>
      <c r="B10" s="14" t="s">
        <v>13</v>
      </c>
      <c r="C10" s="15" t="s">
        <v>14</v>
      </c>
      <c r="D10" s="16" t="s">
        <v>15</v>
      </c>
      <c r="E10" s="17" t="s">
        <v>16</v>
      </c>
      <c r="F10" s="18" t="s">
        <v>17</v>
      </c>
      <c r="G10" s="77" t="s">
        <v>105</v>
      </c>
      <c r="H10" s="77" t="s">
        <v>106</v>
      </c>
      <c r="I10" s="77" t="s">
        <v>107</v>
      </c>
      <c r="J10" s="77" t="s">
        <v>108</v>
      </c>
      <c r="K10" s="77" t="s">
        <v>109</v>
      </c>
      <c r="L10" s="77" t="s">
        <v>110</v>
      </c>
      <c r="M10" s="77" t="s">
        <v>111</v>
      </c>
      <c r="N10" s="77" t="s">
        <v>112</v>
      </c>
      <c r="O10" s="77" t="s">
        <v>113</v>
      </c>
    </row>
    <row r="11" spans="1:23" s="1" customFormat="1" ht="50.25" customHeight="1">
      <c r="A11" s="19"/>
      <c r="B11" s="20"/>
      <c r="C11" s="50" t="s">
        <v>18</v>
      </c>
      <c r="D11" s="51"/>
      <c r="E11" s="21"/>
      <c r="F11" s="67"/>
      <c r="G11" s="78"/>
      <c r="H11" s="79"/>
      <c r="I11" s="79"/>
      <c r="J11" s="79"/>
      <c r="K11" s="79"/>
      <c r="L11" s="79"/>
      <c r="M11" s="79"/>
      <c r="N11" s="79"/>
      <c r="O11" s="79"/>
      <c r="P11" s="73"/>
      <c r="Q11" s="73"/>
      <c r="R11" s="73"/>
      <c r="S11" s="73"/>
      <c r="T11" s="73"/>
      <c r="U11" s="73"/>
      <c r="V11" s="73"/>
      <c r="W11" s="73"/>
    </row>
    <row r="12" spans="1:23" s="26" customFormat="1" ht="67.5" customHeight="1">
      <c r="A12" s="22">
        <v>1</v>
      </c>
      <c r="B12" s="23" t="s">
        <v>19</v>
      </c>
      <c r="C12" s="52" t="s">
        <v>69</v>
      </c>
      <c r="D12" s="53" t="s">
        <v>20</v>
      </c>
      <c r="E12" s="24"/>
      <c r="F12" s="25">
        <v>1.12</v>
      </c>
      <c r="G12" s="89"/>
      <c r="H12" s="92"/>
      <c r="I12" s="92"/>
      <c r="J12" s="92"/>
      <c r="K12" s="92"/>
      <c r="L12" s="92"/>
      <c r="M12" s="92"/>
      <c r="N12" s="92"/>
      <c r="O12" s="92"/>
      <c r="P12" s="76"/>
      <c r="Q12" s="76"/>
      <c r="R12" s="76"/>
      <c r="S12" s="76"/>
      <c r="T12" s="76"/>
      <c r="U12" s="76"/>
      <c r="V12" s="76"/>
      <c r="W12" s="76"/>
    </row>
    <row r="13" spans="1:23" s="26" customFormat="1" ht="36.75" customHeight="1">
      <c r="A13" s="27"/>
      <c r="B13" s="28"/>
      <c r="C13" s="54" t="s">
        <v>21</v>
      </c>
      <c r="D13" s="55" t="s">
        <v>22</v>
      </c>
      <c r="E13" s="29">
        <v>182</v>
      </c>
      <c r="F13" s="68">
        <f>E13*F12</f>
        <v>203.84000000000003</v>
      </c>
      <c r="G13" s="90"/>
      <c r="H13" s="93"/>
      <c r="I13" s="93"/>
      <c r="J13" s="93"/>
      <c r="K13" s="93"/>
      <c r="L13" s="93"/>
      <c r="M13" s="93"/>
      <c r="N13" s="93"/>
      <c r="O13" s="93"/>
      <c r="P13" s="76"/>
      <c r="Q13" s="76"/>
      <c r="R13" s="76"/>
      <c r="S13" s="76"/>
      <c r="T13" s="76"/>
      <c r="U13" s="76"/>
      <c r="V13" s="76"/>
      <c r="W13" s="76"/>
    </row>
    <row r="14" spans="1:23" s="26" customFormat="1" ht="18.75" customHeight="1">
      <c r="A14" s="30"/>
      <c r="B14" s="31"/>
      <c r="C14" s="56" t="s">
        <v>23</v>
      </c>
      <c r="D14" s="57" t="s">
        <v>24</v>
      </c>
      <c r="E14" s="32">
        <v>6.5</v>
      </c>
      <c r="F14" s="33">
        <f>E14*F12</f>
        <v>7.280000000000001</v>
      </c>
      <c r="G14" s="90"/>
      <c r="H14" s="93"/>
      <c r="I14" s="93"/>
      <c r="J14" s="93"/>
      <c r="K14" s="93"/>
      <c r="L14" s="93"/>
      <c r="M14" s="93"/>
      <c r="N14" s="93"/>
      <c r="O14" s="93"/>
      <c r="P14" s="76"/>
      <c r="Q14" s="76"/>
      <c r="R14" s="76"/>
      <c r="S14" s="76"/>
      <c r="T14" s="76"/>
      <c r="U14" s="76"/>
      <c r="V14" s="76"/>
      <c r="W14" s="76"/>
    </row>
    <row r="15" spans="1:23" s="26" customFormat="1" ht="21.75" customHeight="1">
      <c r="A15" s="30"/>
      <c r="B15" s="31"/>
      <c r="C15" s="56" t="s">
        <v>25</v>
      </c>
      <c r="D15" s="57" t="s">
        <v>24</v>
      </c>
      <c r="E15" s="32">
        <v>17.8</v>
      </c>
      <c r="F15" s="33">
        <f>E15*F12</f>
        <v>19.936000000000003</v>
      </c>
      <c r="G15" s="90"/>
      <c r="H15" s="93"/>
      <c r="I15" s="93"/>
      <c r="J15" s="93"/>
      <c r="K15" s="93"/>
      <c r="L15" s="93"/>
      <c r="M15" s="93"/>
      <c r="N15" s="93"/>
      <c r="O15" s="93"/>
      <c r="P15" s="76"/>
      <c r="Q15" s="76"/>
      <c r="R15" s="76"/>
      <c r="S15" s="76"/>
      <c r="T15" s="76"/>
      <c r="U15" s="76"/>
      <c r="V15" s="76"/>
      <c r="W15" s="76"/>
    </row>
    <row r="16" spans="1:23" s="26" customFormat="1" ht="48.75" customHeight="1">
      <c r="A16" s="27"/>
      <c r="B16" s="34"/>
      <c r="C16" s="58" t="s">
        <v>70</v>
      </c>
      <c r="D16" s="55" t="s">
        <v>26</v>
      </c>
      <c r="E16" s="35">
        <v>100</v>
      </c>
      <c r="F16" s="69">
        <f>E16*F12</f>
        <v>112.00000000000001</v>
      </c>
      <c r="G16" s="90"/>
      <c r="H16" s="93"/>
      <c r="I16" s="93"/>
      <c r="J16" s="93"/>
      <c r="K16" s="93"/>
      <c r="L16" s="93"/>
      <c r="M16" s="93"/>
      <c r="N16" s="93"/>
      <c r="O16" s="93"/>
      <c r="P16" s="76"/>
      <c r="Q16" s="76"/>
      <c r="R16" s="76"/>
      <c r="S16" s="76"/>
      <c r="T16" s="76"/>
      <c r="U16" s="76"/>
      <c r="V16" s="76"/>
      <c r="W16" s="76"/>
    </row>
    <row r="17" spans="1:23" s="26" customFormat="1" ht="18.75" customHeight="1">
      <c r="A17" s="36"/>
      <c r="B17" s="37"/>
      <c r="C17" s="59" t="s">
        <v>27</v>
      </c>
      <c r="D17" s="60" t="s">
        <v>28</v>
      </c>
      <c r="E17" s="38">
        <v>13.2</v>
      </c>
      <c r="F17" s="70">
        <f>E17*F12</f>
        <v>14.784</v>
      </c>
      <c r="G17" s="91"/>
      <c r="H17" s="94"/>
      <c r="I17" s="94"/>
      <c r="J17" s="94"/>
      <c r="K17" s="94"/>
      <c r="L17" s="94"/>
      <c r="M17" s="94"/>
      <c r="N17" s="94"/>
      <c r="O17" s="94"/>
      <c r="P17" s="76"/>
      <c r="Q17" s="76"/>
      <c r="R17" s="76"/>
      <c r="S17" s="76"/>
      <c r="T17" s="76"/>
      <c r="U17" s="76"/>
      <c r="V17" s="76"/>
      <c r="W17" s="76"/>
    </row>
    <row r="18" spans="1:183" s="2" customFormat="1" ht="39" customHeight="1">
      <c r="A18" s="22">
        <v>2</v>
      </c>
      <c r="B18" s="23" t="s">
        <v>29</v>
      </c>
      <c r="C18" s="52" t="s">
        <v>30</v>
      </c>
      <c r="D18" s="53" t="s">
        <v>20</v>
      </c>
      <c r="E18" s="24"/>
      <c r="F18" s="25">
        <v>0.2</v>
      </c>
      <c r="G18" s="85"/>
      <c r="H18" s="82"/>
      <c r="I18" s="82"/>
      <c r="J18" s="82"/>
      <c r="K18" s="82"/>
      <c r="L18" s="82"/>
      <c r="M18" s="82"/>
      <c r="N18" s="82"/>
      <c r="O18" s="82"/>
      <c r="P18" s="74"/>
      <c r="Q18" s="74"/>
      <c r="R18" s="74"/>
      <c r="S18" s="74"/>
      <c r="T18" s="74"/>
      <c r="U18" s="75"/>
      <c r="V18" s="75"/>
      <c r="W18" s="7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</row>
    <row r="19" spans="1:183" s="2" customFormat="1" ht="34.5" customHeight="1">
      <c r="A19" s="27"/>
      <c r="B19" s="28"/>
      <c r="C19" s="54" t="s">
        <v>21</v>
      </c>
      <c r="D19" s="55" t="s">
        <v>22</v>
      </c>
      <c r="E19" s="29">
        <v>37.2</v>
      </c>
      <c r="F19" s="71">
        <f>E19*F18</f>
        <v>7.440000000000001</v>
      </c>
      <c r="G19" s="86"/>
      <c r="H19" s="83"/>
      <c r="I19" s="83"/>
      <c r="J19" s="83"/>
      <c r="K19" s="83"/>
      <c r="L19" s="83"/>
      <c r="M19" s="83"/>
      <c r="N19" s="83"/>
      <c r="O19" s="83"/>
      <c r="P19" s="74"/>
      <c r="Q19" s="74"/>
      <c r="R19" s="74"/>
      <c r="S19" s="74"/>
      <c r="T19" s="74"/>
      <c r="U19" s="75"/>
      <c r="V19" s="75"/>
      <c r="W19" s="7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1:183" s="2" customFormat="1" ht="50.25" customHeight="1">
      <c r="A20" s="27"/>
      <c r="B20" s="34"/>
      <c r="C20" s="58" t="s">
        <v>31</v>
      </c>
      <c r="D20" s="55" t="s">
        <v>26</v>
      </c>
      <c r="E20" s="35">
        <v>100</v>
      </c>
      <c r="F20" s="69">
        <f>E20*F18</f>
        <v>20</v>
      </c>
      <c r="G20" s="86"/>
      <c r="H20" s="83"/>
      <c r="I20" s="83"/>
      <c r="J20" s="83"/>
      <c r="K20" s="83"/>
      <c r="L20" s="83"/>
      <c r="M20" s="83"/>
      <c r="N20" s="83"/>
      <c r="O20" s="83"/>
      <c r="P20" s="74"/>
      <c r="Q20" s="74"/>
      <c r="R20" s="74"/>
      <c r="S20" s="74"/>
      <c r="T20" s="74"/>
      <c r="U20" s="75"/>
      <c r="V20" s="75"/>
      <c r="W20" s="7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1:183" s="2" customFormat="1" ht="19.5" customHeight="1">
      <c r="A21" s="36"/>
      <c r="B21" s="37"/>
      <c r="C21" s="59" t="s">
        <v>27</v>
      </c>
      <c r="D21" s="60" t="s">
        <v>28</v>
      </c>
      <c r="E21" s="38">
        <v>12.84</v>
      </c>
      <c r="F21" s="70">
        <f>E21*F18</f>
        <v>2.568</v>
      </c>
      <c r="G21" s="87"/>
      <c r="H21" s="84"/>
      <c r="I21" s="84"/>
      <c r="J21" s="84"/>
      <c r="K21" s="84"/>
      <c r="L21" s="84"/>
      <c r="M21" s="84"/>
      <c r="N21" s="84"/>
      <c r="O21" s="84"/>
      <c r="P21" s="74"/>
      <c r="Q21" s="74"/>
      <c r="R21" s="74"/>
      <c r="S21" s="74"/>
      <c r="T21" s="74"/>
      <c r="U21" s="75"/>
      <c r="V21" s="75"/>
      <c r="W21" s="7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</row>
    <row r="22" spans="1:183" s="2" customFormat="1" ht="31.5" customHeight="1">
      <c r="A22" s="22">
        <v>3</v>
      </c>
      <c r="B22" s="23" t="s">
        <v>29</v>
      </c>
      <c r="C22" s="52" t="s">
        <v>32</v>
      </c>
      <c r="D22" s="53" t="s">
        <v>20</v>
      </c>
      <c r="E22" s="24"/>
      <c r="F22" s="25">
        <v>0.02</v>
      </c>
      <c r="G22" s="85"/>
      <c r="H22" s="82"/>
      <c r="I22" s="82"/>
      <c r="J22" s="82"/>
      <c r="K22" s="82"/>
      <c r="L22" s="82"/>
      <c r="M22" s="82"/>
      <c r="N22" s="82"/>
      <c r="O22" s="82"/>
      <c r="P22" s="74"/>
      <c r="Q22" s="74"/>
      <c r="R22" s="74"/>
      <c r="S22" s="74"/>
      <c r="T22" s="74"/>
      <c r="U22" s="75"/>
      <c r="V22" s="75"/>
      <c r="W22" s="7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183" s="2" customFormat="1" ht="33" customHeight="1">
      <c r="A23" s="27"/>
      <c r="B23" s="28"/>
      <c r="C23" s="54" t="s">
        <v>21</v>
      </c>
      <c r="D23" s="55" t="s">
        <v>22</v>
      </c>
      <c r="E23" s="29">
        <v>37.2</v>
      </c>
      <c r="F23" s="71">
        <f>E23*F22</f>
        <v>0.7440000000000001</v>
      </c>
      <c r="G23" s="86"/>
      <c r="H23" s="83"/>
      <c r="I23" s="83"/>
      <c r="J23" s="83"/>
      <c r="K23" s="83"/>
      <c r="L23" s="83"/>
      <c r="M23" s="83"/>
      <c r="N23" s="83"/>
      <c r="O23" s="83"/>
      <c r="P23" s="74"/>
      <c r="Q23" s="74"/>
      <c r="R23" s="74"/>
      <c r="S23" s="74"/>
      <c r="T23" s="74"/>
      <c r="U23" s="75"/>
      <c r="V23" s="75"/>
      <c r="W23" s="7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1:183" s="2" customFormat="1" ht="50.25" customHeight="1">
      <c r="A24" s="27"/>
      <c r="B24" s="34"/>
      <c r="C24" s="58" t="s">
        <v>33</v>
      </c>
      <c r="D24" s="55" t="s">
        <v>26</v>
      </c>
      <c r="E24" s="35">
        <v>100</v>
      </c>
      <c r="F24" s="69">
        <f>E24*F22</f>
        <v>2</v>
      </c>
      <c r="G24" s="86"/>
      <c r="H24" s="83"/>
      <c r="I24" s="83"/>
      <c r="J24" s="83"/>
      <c r="K24" s="83"/>
      <c r="L24" s="83"/>
      <c r="M24" s="83"/>
      <c r="N24" s="83"/>
      <c r="O24" s="83"/>
      <c r="P24" s="74"/>
      <c r="Q24" s="74"/>
      <c r="R24" s="74"/>
      <c r="S24" s="74"/>
      <c r="T24" s="74"/>
      <c r="U24" s="75"/>
      <c r="V24" s="75"/>
      <c r="W24" s="75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183" s="2" customFormat="1" ht="18.75" customHeight="1">
      <c r="A25" s="36"/>
      <c r="B25" s="37"/>
      <c r="C25" s="59" t="s">
        <v>27</v>
      </c>
      <c r="D25" s="60" t="s">
        <v>28</v>
      </c>
      <c r="E25" s="38">
        <v>12.84</v>
      </c>
      <c r="F25" s="70">
        <f>E25*F22</f>
        <v>0.25680000000000003</v>
      </c>
      <c r="G25" s="87"/>
      <c r="H25" s="84"/>
      <c r="I25" s="84"/>
      <c r="J25" s="84"/>
      <c r="K25" s="84"/>
      <c r="L25" s="84"/>
      <c r="M25" s="84"/>
      <c r="N25" s="84"/>
      <c r="O25" s="84"/>
      <c r="P25" s="74"/>
      <c r="Q25" s="74"/>
      <c r="R25" s="74"/>
      <c r="S25" s="74"/>
      <c r="T25" s="74"/>
      <c r="U25" s="75"/>
      <c r="V25" s="75"/>
      <c r="W25" s="75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</row>
    <row r="26" spans="1:183" s="2" customFormat="1" ht="42" customHeight="1">
      <c r="A26" s="22">
        <v>4</v>
      </c>
      <c r="B26" s="23" t="s">
        <v>34</v>
      </c>
      <c r="C26" s="52" t="s">
        <v>35</v>
      </c>
      <c r="D26" s="53" t="s">
        <v>36</v>
      </c>
      <c r="E26" s="24"/>
      <c r="F26" s="25">
        <v>6.6</v>
      </c>
      <c r="G26" s="85"/>
      <c r="H26" s="82"/>
      <c r="I26" s="82"/>
      <c r="J26" s="82"/>
      <c r="K26" s="82"/>
      <c r="L26" s="82"/>
      <c r="M26" s="82"/>
      <c r="N26" s="82"/>
      <c r="O26" s="82"/>
      <c r="P26" s="74"/>
      <c r="Q26" s="74"/>
      <c r="R26" s="74"/>
      <c r="S26" s="74"/>
      <c r="T26" s="74"/>
      <c r="U26" s="75"/>
      <c r="V26" s="75"/>
      <c r="W26" s="75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</row>
    <row r="27" spans="1:183" s="2" customFormat="1" ht="37.5" customHeight="1">
      <c r="A27" s="27"/>
      <c r="B27" s="28"/>
      <c r="C27" s="54" t="s">
        <v>21</v>
      </c>
      <c r="D27" s="55" t="s">
        <v>22</v>
      </c>
      <c r="E27" s="29">
        <v>6.24</v>
      </c>
      <c r="F27" s="68">
        <f>E27*F26</f>
        <v>41.184</v>
      </c>
      <c r="G27" s="86"/>
      <c r="H27" s="83"/>
      <c r="I27" s="83"/>
      <c r="J27" s="83"/>
      <c r="K27" s="83"/>
      <c r="L27" s="83"/>
      <c r="M27" s="83"/>
      <c r="N27" s="83"/>
      <c r="O27" s="83"/>
      <c r="P27" s="74"/>
      <c r="Q27" s="74"/>
      <c r="R27" s="74"/>
      <c r="S27" s="74"/>
      <c r="T27" s="74"/>
      <c r="U27" s="75"/>
      <c r="V27" s="75"/>
      <c r="W27" s="7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</row>
    <row r="28" spans="1:183" s="2" customFormat="1" ht="20.25" customHeight="1">
      <c r="A28" s="30"/>
      <c r="B28" s="31"/>
      <c r="C28" s="56" t="s">
        <v>23</v>
      </c>
      <c r="D28" s="57" t="s">
        <v>24</v>
      </c>
      <c r="E28" s="32">
        <v>0.05</v>
      </c>
      <c r="F28" s="33">
        <f>E28*F26</f>
        <v>0.33</v>
      </c>
      <c r="G28" s="86"/>
      <c r="H28" s="83"/>
      <c r="I28" s="83"/>
      <c r="J28" s="83"/>
      <c r="K28" s="83"/>
      <c r="L28" s="83"/>
      <c r="M28" s="83"/>
      <c r="N28" s="83"/>
      <c r="O28" s="83"/>
      <c r="P28" s="74"/>
      <c r="Q28" s="74"/>
      <c r="R28" s="74"/>
      <c r="S28" s="74"/>
      <c r="T28" s="74"/>
      <c r="U28" s="75"/>
      <c r="V28" s="75"/>
      <c r="W28" s="7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</row>
    <row r="29" spans="1:183" s="2" customFormat="1" ht="18.75" customHeight="1">
      <c r="A29" s="30"/>
      <c r="B29" s="31"/>
      <c r="C29" s="56" t="s">
        <v>25</v>
      </c>
      <c r="D29" s="57" t="s">
        <v>24</v>
      </c>
      <c r="E29" s="32">
        <v>0.26</v>
      </c>
      <c r="F29" s="33">
        <f>E29*F26</f>
        <v>1.716</v>
      </c>
      <c r="G29" s="86"/>
      <c r="H29" s="83"/>
      <c r="I29" s="83"/>
      <c r="J29" s="83"/>
      <c r="K29" s="83"/>
      <c r="L29" s="83"/>
      <c r="M29" s="83"/>
      <c r="N29" s="83"/>
      <c r="O29" s="83"/>
      <c r="P29" s="74"/>
      <c r="Q29" s="74"/>
      <c r="R29" s="74"/>
      <c r="S29" s="74"/>
      <c r="T29" s="74"/>
      <c r="U29" s="75"/>
      <c r="V29" s="75"/>
      <c r="W29" s="75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</row>
    <row r="30" spans="1:183" s="2" customFormat="1" ht="33.75" customHeight="1">
      <c r="A30" s="27"/>
      <c r="B30" s="34"/>
      <c r="C30" s="58" t="s">
        <v>37</v>
      </c>
      <c r="D30" s="55" t="s">
        <v>38</v>
      </c>
      <c r="E30" s="29">
        <v>103</v>
      </c>
      <c r="F30" s="68">
        <f>E30*F26</f>
        <v>679.8</v>
      </c>
      <c r="G30" s="86"/>
      <c r="H30" s="83"/>
      <c r="I30" s="83"/>
      <c r="J30" s="83"/>
      <c r="K30" s="83"/>
      <c r="L30" s="83"/>
      <c r="M30" s="83"/>
      <c r="N30" s="83"/>
      <c r="O30" s="83"/>
      <c r="P30" s="74"/>
      <c r="Q30" s="74"/>
      <c r="R30" s="74"/>
      <c r="S30" s="74"/>
      <c r="T30" s="74"/>
      <c r="U30" s="75"/>
      <c r="V30" s="75"/>
      <c r="W30" s="75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</row>
    <row r="31" spans="1:183" s="2" customFormat="1" ht="19.5" customHeight="1">
      <c r="A31" s="36"/>
      <c r="B31" s="37"/>
      <c r="C31" s="59" t="s">
        <v>27</v>
      </c>
      <c r="D31" s="60" t="s">
        <v>28</v>
      </c>
      <c r="E31" s="38">
        <v>0.32</v>
      </c>
      <c r="F31" s="70">
        <f>E31*F26</f>
        <v>2.112</v>
      </c>
      <c r="G31" s="87"/>
      <c r="H31" s="84"/>
      <c r="I31" s="84"/>
      <c r="J31" s="84"/>
      <c r="K31" s="84"/>
      <c r="L31" s="84"/>
      <c r="M31" s="84"/>
      <c r="N31" s="84"/>
      <c r="O31" s="84"/>
      <c r="P31" s="74"/>
      <c r="Q31" s="74"/>
      <c r="R31" s="74"/>
      <c r="S31" s="74"/>
      <c r="T31" s="74"/>
      <c r="U31" s="75"/>
      <c r="V31" s="75"/>
      <c r="W31" s="75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</row>
    <row r="32" spans="1:183" s="2" customFormat="1" ht="46.5" customHeight="1">
      <c r="A32" s="22">
        <v>5</v>
      </c>
      <c r="B32" s="23" t="s">
        <v>39</v>
      </c>
      <c r="C32" s="52" t="s">
        <v>40</v>
      </c>
      <c r="D32" s="53" t="s">
        <v>36</v>
      </c>
      <c r="E32" s="24"/>
      <c r="F32" s="25">
        <v>3</v>
      </c>
      <c r="G32" s="85"/>
      <c r="H32" s="82"/>
      <c r="I32" s="82"/>
      <c r="J32" s="82"/>
      <c r="K32" s="82"/>
      <c r="L32" s="82"/>
      <c r="M32" s="82"/>
      <c r="N32" s="82"/>
      <c r="O32" s="82"/>
      <c r="P32" s="74"/>
      <c r="Q32" s="74"/>
      <c r="R32" s="74"/>
      <c r="S32" s="74"/>
      <c r="T32" s="74"/>
      <c r="U32" s="75"/>
      <c r="V32" s="75"/>
      <c r="W32" s="75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</row>
    <row r="33" spans="1:183" s="2" customFormat="1" ht="36" customHeight="1">
      <c r="A33" s="27"/>
      <c r="B33" s="28"/>
      <c r="C33" s="54" t="s">
        <v>21</v>
      </c>
      <c r="D33" s="55" t="s">
        <v>22</v>
      </c>
      <c r="E33" s="29">
        <v>8.67</v>
      </c>
      <c r="F33" s="68">
        <f>E33*F32</f>
        <v>26.009999999999998</v>
      </c>
      <c r="G33" s="86"/>
      <c r="H33" s="83"/>
      <c r="I33" s="83"/>
      <c r="J33" s="83"/>
      <c r="K33" s="83"/>
      <c r="L33" s="83"/>
      <c r="M33" s="83"/>
      <c r="N33" s="83"/>
      <c r="O33" s="83"/>
      <c r="P33" s="74"/>
      <c r="Q33" s="74"/>
      <c r="R33" s="74"/>
      <c r="S33" s="74"/>
      <c r="T33" s="74"/>
      <c r="U33" s="75"/>
      <c r="V33" s="75"/>
      <c r="W33" s="75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</row>
    <row r="34" spans="1:183" s="2" customFormat="1" ht="20.25" customHeight="1">
      <c r="A34" s="30"/>
      <c r="B34" s="31"/>
      <c r="C34" s="56" t="s">
        <v>23</v>
      </c>
      <c r="D34" s="57" t="s">
        <v>24</v>
      </c>
      <c r="E34" s="32">
        <v>0.1</v>
      </c>
      <c r="F34" s="33">
        <f>E34*F32</f>
        <v>0.30000000000000004</v>
      </c>
      <c r="G34" s="86"/>
      <c r="H34" s="83"/>
      <c r="I34" s="83"/>
      <c r="J34" s="83"/>
      <c r="K34" s="83"/>
      <c r="L34" s="83"/>
      <c r="M34" s="83"/>
      <c r="N34" s="83"/>
      <c r="O34" s="83"/>
      <c r="P34" s="74"/>
      <c r="Q34" s="74"/>
      <c r="R34" s="74"/>
      <c r="S34" s="74"/>
      <c r="T34" s="74"/>
      <c r="U34" s="75"/>
      <c r="V34" s="75"/>
      <c r="W34" s="75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</row>
    <row r="35" spans="1:183" s="2" customFormat="1" ht="18.75" customHeight="1">
      <c r="A35" s="30"/>
      <c r="B35" s="31"/>
      <c r="C35" s="56" t="s">
        <v>25</v>
      </c>
      <c r="D35" s="57" t="s">
        <v>24</v>
      </c>
      <c r="E35" s="32">
        <v>0.44</v>
      </c>
      <c r="F35" s="33">
        <f>E35*F32</f>
        <v>1.32</v>
      </c>
      <c r="G35" s="86"/>
      <c r="H35" s="83"/>
      <c r="I35" s="83"/>
      <c r="J35" s="83"/>
      <c r="K35" s="83"/>
      <c r="L35" s="83"/>
      <c r="M35" s="83"/>
      <c r="N35" s="83"/>
      <c r="O35" s="83"/>
      <c r="P35" s="74"/>
      <c r="Q35" s="74"/>
      <c r="R35" s="74"/>
      <c r="S35" s="74"/>
      <c r="T35" s="74"/>
      <c r="U35" s="75"/>
      <c r="V35" s="75"/>
      <c r="W35" s="75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</row>
    <row r="36" spans="1:183" s="2" customFormat="1" ht="33.75" customHeight="1">
      <c r="A36" s="27"/>
      <c r="B36" s="34"/>
      <c r="C36" s="58" t="s">
        <v>41</v>
      </c>
      <c r="D36" s="55" t="s">
        <v>38</v>
      </c>
      <c r="E36" s="29">
        <v>102</v>
      </c>
      <c r="F36" s="68">
        <f>E36*F32</f>
        <v>306</v>
      </c>
      <c r="G36" s="86"/>
      <c r="H36" s="83"/>
      <c r="I36" s="83"/>
      <c r="J36" s="83"/>
      <c r="K36" s="83"/>
      <c r="L36" s="83"/>
      <c r="M36" s="83"/>
      <c r="N36" s="83"/>
      <c r="O36" s="83"/>
      <c r="P36" s="74"/>
      <c r="Q36" s="74"/>
      <c r="R36" s="74"/>
      <c r="S36" s="74"/>
      <c r="T36" s="74"/>
      <c r="U36" s="75"/>
      <c r="V36" s="75"/>
      <c r="W36" s="75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</row>
    <row r="37" spans="1:183" s="2" customFormat="1" ht="19.5" customHeight="1">
      <c r="A37" s="36"/>
      <c r="B37" s="37"/>
      <c r="C37" s="59" t="s">
        <v>27</v>
      </c>
      <c r="D37" s="60" t="s">
        <v>28</v>
      </c>
      <c r="E37" s="38">
        <v>0.43</v>
      </c>
      <c r="F37" s="70">
        <f>E37*F32</f>
        <v>1.29</v>
      </c>
      <c r="G37" s="87"/>
      <c r="H37" s="84"/>
      <c r="I37" s="84"/>
      <c r="J37" s="84"/>
      <c r="K37" s="84"/>
      <c r="L37" s="84"/>
      <c r="M37" s="84"/>
      <c r="N37" s="84"/>
      <c r="O37" s="84"/>
      <c r="P37" s="74"/>
      <c r="Q37" s="74"/>
      <c r="R37" s="74"/>
      <c r="S37" s="74"/>
      <c r="T37" s="74"/>
      <c r="U37" s="75"/>
      <c r="V37" s="75"/>
      <c r="W37" s="75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</row>
    <row r="38" spans="1:183" s="2" customFormat="1" ht="82.5" customHeight="1">
      <c r="A38" s="22">
        <v>6</v>
      </c>
      <c r="B38" s="23" t="s">
        <v>42</v>
      </c>
      <c r="C38" s="52" t="s">
        <v>43</v>
      </c>
      <c r="D38" s="53" t="s">
        <v>36</v>
      </c>
      <c r="E38" s="24"/>
      <c r="F38" s="25">
        <v>9.6</v>
      </c>
      <c r="G38" s="85"/>
      <c r="H38" s="82"/>
      <c r="I38" s="82"/>
      <c r="J38" s="82"/>
      <c r="K38" s="82"/>
      <c r="L38" s="82"/>
      <c r="M38" s="82"/>
      <c r="N38" s="82"/>
      <c r="O38" s="82"/>
      <c r="P38" s="74"/>
      <c r="Q38" s="74"/>
      <c r="R38" s="74"/>
      <c r="S38" s="74"/>
      <c r="T38" s="74"/>
      <c r="U38" s="75"/>
      <c r="V38" s="75"/>
      <c r="W38" s="75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</row>
    <row r="39" spans="1:183" s="2" customFormat="1" ht="38.25" customHeight="1">
      <c r="A39" s="27"/>
      <c r="B39" s="28"/>
      <c r="C39" s="54" t="s">
        <v>21</v>
      </c>
      <c r="D39" s="55" t="s">
        <v>22</v>
      </c>
      <c r="E39" s="29">
        <v>42.5</v>
      </c>
      <c r="F39" s="68">
        <f>E39*F38</f>
        <v>408</v>
      </c>
      <c r="G39" s="86"/>
      <c r="H39" s="83"/>
      <c r="I39" s="83"/>
      <c r="J39" s="83"/>
      <c r="K39" s="83"/>
      <c r="L39" s="83"/>
      <c r="M39" s="83"/>
      <c r="N39" s="83"/>
      <c r="O39" s="83"/>
      <c r="P39" s="74"/>
      <c r="Q39" s="74"/>
      <c r="R39" s="74"/>
      <c r="S39" s="74"/>
      <c r="T39" s="74"/>
      <c r="U39" s="75"/>
      <c r="V39" s="75"/>
      <c r="W39" s="75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</row>
    <row r="40" spans="1:183" s="2" customFormat="1" ht="18.75" customHeight="1">
      <c r="A40" s="30"/>
      <c r="B40" s="31"/>
      <c r="C40" s="56" t="s">
        <v>23</v>
      </c>
      <c r="D40" s="57" t="s">
        <v>24</v>
      </c>
      <c r="E40" s="32">
        <v>0.2</v>
      </c>
      <c r="F40" s="33">
        <f>E40*F38</f>
        <v>1.92</v>
      </c>
      <c r="G40" s="86"/>
      <c r="H40" s="83"/>
      <c r="I40" s="83"/>
      <c r="J40" s="83"/>
      <c r="K40" s="83"/>
      <c r="L40" s="83"/>
      <c r="M40" s="83"/>
      <c r="N40" s="83"/>
      <c r="O40" s="83"/>
      <c r="P40" s="74"/>
      <c r="Q40" s="74"/>
      <c r="R40" s="74"/>
      <c r="S40" s="74"/>
      <c r="T40" s="74"/>
      <c r="U40" s="75"/>
      <c r="V40" s="75"/>
      <c r="W40" s="75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</row>
    <row r="41" spans="1:183" s="2" customFormat="1" ht="20.25" customHeight="1">
      <c r="A41" s="30"/>
      <c r="B41" s="31"/>
      <c r="C41" s="56" t="s">
        <v>25</v>
      </c>
      <c r="D41" s="57" t="s">
        <v>24</v>
      </c>
      <c r="E41" s="32">
        <v>1.8</v>
      </c>
      <c r="F41" s="33">
        <f>E41*F38</f>
        <v>17.28</v>
      </c>
      <c r="G41" s="86"/>
      <c r="H41" s="83"/>
      <c r="I41" s="83"/>
      <c r="J41" s="83"/>
      <c r="K41" s="83"/>
      <c r="L41" s="83"/>
      <c r="M41" s="83"/>
      <c r="N41" s="83"/>
      <c r="O41" s="83"/>
      <c r="P41" s="74"/>
      <c r="Q41" s="74"/>
      <c r="R41" s="74"/>
      <c r="S41" s="74"/>
      <c r="T41" s="74"/>
      <c r="U41" s="75"/>
      <c r="V41" s="75"/>
      <c r="W41" s="75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</row>
    <row r="42" spans="1:183" s="2" customFormat="1" ht="33.75" customHeight="1">
      <c r="A42" s="27"/>
      <c r="B42" s="34"/>
      <c r="C42" s="58" t="s">
        <v>44</v>
      </c>
      <c r="D42" s="55" t="s">
        <v>38</v>
      </c>
      <c r="E42" s="29">
        <v>101</v>
      </c>
      <c r="F42" s="68">
        <f>E42*F38</f>
        <v>969.5999999999999</v>
      </c>
      <c r="G42" s="86"/>
      <c r="H42" s="83"/>
      <c r="I42" s="83"/>
      <c r="J42" s="83"/>
      <c r="K42" s="83"/>
      <c r="L42" s="83"/>
      <c r="M42" s="83"/>
      <c r="N42" s="83"/>
      <c r="O42" s="83"/>
      <c r="P42" s="74"/>
      <c r="Q42" s="74"/>
      <c r="R42" s="74"/>
      <c r="S42" s="74"/>
      <c r="T42" s="74"/>
      <c r="U42" s="75"/>
      <c r="V42" s="75"/>
      <c r="W42" s="75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</row>
    <row r="43" spans="1:183" s="2" customFormat="1" ht="21.75" customHeight="1">
      <c r="A43" s="27"/>
      <c r="B43" s="34"/>
      <c r="C43" s="58" t="s">
        <v>45</v>
      </c>
      <c r="D43" s="55" t="s">
        <v>26</v>
      </c>
      <c r="E43" s="35">
        <v>100</v>
      </c>
      <c r="F43" s="69">
        <f>E43*F38</f>
        <v>960</v>
      </c>
      <c r="G43" s="86"/>
      <c r="H43" s="83"/>
      <c r="I43" s="83"/>
      <c r="J43" s="83"/>
      <c r="K43" s="83"/>
      <c r="L43" s="83"/>
      <c r="M43" s="83"/>
      <c r="N43" s="83"/>
      <c r="O43" s="83"/>
      <c r="P43" s="74"/>
      <c r="Q43" s="74"/>
      <c r="R43" s="74"/>
      <c r="S43" s="74"/>
      <c r="T43" s="74"/>
      <c r="U43" s="75"/>
      <c r="V43" s="75"/>
      <c r="W43" s="75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</row>
    <row r="44" spans="1:183" s="2" customFormat="1" ht="34.5" customHeight="1">
      <c r="A44" s="27"/>
      <c r="B44" s="34"/>
      <c r="C44" s="58" t="s">
        <v>46</v>
      </c>
      <c r="D44" s="55" t="s">
        <v>26</v>
      </c>
      <c r="E44" s="39" t="s">
        <v>47</v>
      </c>
      <c r="F44" s="69">
        <v>22</v>
      </c>
      <c r="G44" s="86"/>
      <c r="H44" s="83"/>
      <c r="I44" s="83"/>
      <c r="J44" s="83"/>
      <c r="K44" s="83"/>
      <c r="L44" s="83"/>
      <c r="M44" s="83"/>
      <c r="N44" s="83"/>
      <c r="O44" s="83"/>
      <c r="P44" s="74"/>
      <c r="Q44" s="74"/>
      <c r="R44" s="74"/>
      <c r="S44" s="74"/>
      <c r="T44" s="74"/>
      <c r="U44" s="75"/>
      <c r="V44" s="75"/>
      <c r="W44" s="75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</row>
    <row r="45" spans="1:183" s="2" customFormat="1" ht="18.75" customHeight="1">
      <c r="A45" s="36"/>
      <c r="B45" s="37"/>
      <c r="C45" s="59" t="s">
        <v>27</v>
      </c>
      <c r="D45" s="60" t="s">
        <v>28</v>
      </c>
      <c r="E45" s="38">
        <v>3.25</v>
      </c>
      <c r="F45" s="70">
        <f>E45*F38</f>
        <v>31.2</v>
      </c>
      <c r="G45" s="87"/>
      <c r="H45" s="84"/>
      <c r="I45" s="84"/>
      <c r="J45" s="84"/>
      <c r="K45" s="84"/>
      <c r="L45" s="84"/>
      <c r="M45" s="84"/>
      <c r="N45" s="84"/>
      <c r="O45" s="84"/>
      <c r="P45" s="74"/>
      <c r="Q45" s="74"/>
      <c r="R45" s="74"/>
      <c r="S45" s="74"/>
      <c r="T45" s="74"/>
      <c r="U45" s="75"/>
      <c r="V45" s="75"/>
      <c r="W45" s="75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</row>
    <row r="46" spans="1:15" ht="30.75" customHeight="1">
      <c r="A46" s="47">
        <v>8</v>
      </c>
      <c r="B46" s="44" t="s">
        <v>86</v>
      </c>
      <c r="C46" s="61" t="s">
        <v>87</v>
      </c>
      <c r="D46" s="62" t="s">
        <v>88</v>
      </c>
      <c r="E46" s="49"/>
      <c r="F46" s="49">
        <v>0.28</v>
      </c>
      <c r="G46" s="85"/>
      <c r="H46" s="82"/>
      <c r="I46" s="82"/>
      <c r="J46" s="82"/>
      <c r="K46" s="82"/>
      <c r="L46" s="82"/>
      <c r="M46" s="82"/>
      <c r="N46" s="82"/>
      <c r="O46" s="82"/>
    </row>
    <row r="47" spans="1:15" ht="18.75" customHeight="1">
      <c r="A47" s="42"/>
      <c r="B47" s="41"/>
      <c r="C47" s="54" t="s">
        <v>21</v>
      </c>
      <c r="D47" s="55" t="s">
        <v>22</v>
      </c>
      <c r="E47" s="43">
        <v>31.7</v>
      </c>
      <c r="F47" s="43">
        <f>F46*E47</f>
        <v>8.876000000000001</v>
      </c>
      <c r="G47" s="86"/>
      <c r="H47" s="83"/>
      <c r="I47" s="83"/>
      <c r="J47" s="83"/>
      <c r="K47" s="83"/>
      <c r="L47" s="83"/>
      <c r="M47" s="83"/>
      <c r="N47" s="83"/>
      <c r="O47" s="83"/>
    </row>
    <row r="48" spans="1:15" ht="18.75" customHeight="1">
      <c r="A48" s="48"/>
      <c r="B48" s="36"/>
      <c r="C48" s="60" t="s">
        <v>89</v>
      </c>
      <c r="D48" s="63" t="s">
        <v>28</v>
      </c>
      <c r="E48" s="38">
        <v>1.93</v>
      </c>
      <c r="F48" s="38">
        <f>F46*E48</f>
        <v>0.5404</v>
      </c>
      <c r="G48" s="87"/>
      <c r="H48" s="84"/>
      <c r="I48" s="84"/>
      <c r="J48" s="84"/>
      <c r="K48" s="84"/>
      <c r="L48" s="84"/>
      <c r="M48" s="84"/>
      <c r="N48" s="84"/>
      <c r="O48" s="84"/>
    </row>
    <row r="49" spans="1:23" s="26" customFormat="1" ht="29.25" customHeight="1">
      <c r="A49" s="19"/>
      <c r="B49" s="20"/>
      <c r="C49" s="50" t="s">
        <v>48</v>
      </c>
      <c r="D49" s="51"/>
      <c r="E49" s="21"/>
      <c r="F49" s="67"/>
      <c r="G49" s="80"/>
      <c r="H49" s="81"/>
      <c r="I49" s="81"/>
      <c r="J49" s="81"/>
      <c r="K49" s="81"/>
      <c r="L49" s="81"/>
      <c r="M49" s="81"/>
      <c r="N49" s="81"/>
      <c r="O49" s="81"/>
      <c r="P49" s="76"/>
      <c r="Q49" s="76"/>
      <c r="R49" s="76"/>
      <c r="S49" s="76"/>
      <c r="T49" s="76"/>
      <c r="U49" s="76"/>
      <c r="V49" s="76"/>
      <c r="W49" s="76"/>
    </row>
    <row r="50" spans="1:23" s="1" customFormat="1" ht="43.5" customHeight="1">
      <c r="A50" s="19"/>
      <c r="B50" s="20"/>
      <c r="C50" s="64" t="s">
        <v>49</v>
      </c>
      <c r="D50" s="51"/>
      <c r="E50" s="21"/>
      <c r="F50" s="67"/>
      <c r="G50" s="78"/>
      <c r="H50" s="79"/>
      <c r="I50" s="79"/>
      <c r="J50" s="79"/>
      <c r="K50" s="79"/>
      <c r="L50" s="79"/>
      <c r="M50" s="79"/>
      <c r="N50" s="79"/>
      <c r="O50" s="79"/>
      <c r="P50" s="73"/>
      <c r="Q50" s="73"/>
      <c r="R50" s="73"/>
      <c r="S50" s="73"/>
      <c r="T50" s="73"/>
      <c r="U50" s="73"/>
      <c r="V50" s="73"/>
      <c r="W50" s="73"/>
    </row>
    <row r="51" spans="1:183" s="2" customFormat="1" ht="43.5" customHeight="1">
      <c r="A51" s="22">
        <v>1</v>
      </c>
      <c r="B51" s="23" t="s">
        <v>50</v>
      </c>
      <c r="C51" s="52" t="s">
        <v>51</v>
      </c>
      <c r="D51" s="53" t="s">
        <v>20</v>
      </c>
      <c r="E51" s="24"/>
      <c r="F51" s="25">
        <v>0.86</v>
      </c>
      <c r="G51" s="85"/>
      <c r="H51" s="82"/>
      <c r="I51" s="82"/>
      <c r="J51" s="82"/>
      <c r="K51" s="82"/>
      <c r="L51" s="82"/>
      <c r="M51" s="82"/>
      <c r="N51" s="82"/>
      <c r="O51" s="82"/>
      <c r="P51" s="74"/>
      <c r="Q51" s="74"/>
      <c r="R51" s="74"/>
      <c r="S51" s="74"/>
      <c r="T51" s="74"/>
      <c r="U51" s="75"/>
      <c r="V51" s="75"/>
      <c r="W51" s="75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</row>
    <row r="52" spans="1:183" s="2" customFormat="1" ht="35.25" customHeight="1">
      <c r="A52" s="27"/>
      <c r="B52" s="28"/>
      <c r="C52" s="54" t="s">
        <v>21</v>
      </c>
      <c r="D52" s="55" t="s">
        <v>22</v>
      </c>
      <c r="E52" s="29">
        <v>39.2</v>
      </c>
      <c r="F52" s="68">
        <f>E52*F51</f>
        <v>33.712</v>
      </c>
      <c r="G52" s="86"/>
      <c r="H52" s="83"/>
      <c r="I52" s="83"/>
      <c r="J52" s="83"/>
      <c r="K52" s="83"/>
      <c r="L52" s="83"/>
      <c r="M52" s="83"/>
      <c r="N52" s="83"/>
      <c r="O52" s="83"/>
      <c r="P52" s="74"/>
      <c r="Q52" s="74"/>
      <c r="R52" s="74"/>
      <c r="S52" s="74"/>
      <c r="T52" s="74"/>
      <c r="U52" s="75"/>
      <c r="V52" s="75"/>
      <c r="W52" s="75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</row>
    <row r="53" spans="1:183" s="2" customFormat="1" ht="34.5" customHeight="1">
      <c r="A53" s="27"/>
      <c r="B53" s="34"/>
      <c r="C53" s="58" t="s">
        <v>52</v>
      </c>
      <c r="D53" s="55" t="s">
        <v>26</v>
      </c>
      <c r="E53" s="35">
        <v>100</v>
      </c>
      <c r="F53" s="69">
        <f>E53*F51</f>
        <v>86</v>
      </c>
      <c r="G53" s="86"/>
      <c r="H53" s="83"/>
      <c r="I53" s="83"/>
      <c r="J53" s="83"/>
      <c r="K53" s="83"/>
      <c r="L53" s="83"/>
      <c r="M53" s="83"/>
      <c r="N53" s="83"/>
      <c r="O53" s="83"/>
      <c r="P53" s="74"/>
      <c r="Q53" s="74"/>
      <c r="R53" s="74"/>
      <c r="S53" s="74"/>
      <c r="T53" s="74"/>
      <c r="U53" s="75"/>
      <c r="V53" s="75"/>
      <c r="W53" s="75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</row>
    <row r="54" spans="1:183" s="2" customFormat="1" ht="18" customHeight="1">
      <c r="A54" s="36"/>
      <c r="B54" s="37"/>
      <c r="C54" s="59" t="s">
        <v>27</v>
      </c>
      <c r="D54" s="60" t="s">
        <v>28</v>
      </c>
      <c r="E54" s="38">
        <v>9.4</v>
      </c>
      <c r="F54" s="70">
        <f>E54*F51</f>
        <v>8.084</v>
      </c>
      <c r="G54" s="87"/>
      <c r="H54" s="84"/>
      <c r="I54" s="84"/>
      <c r="J54" s="84"/>
      <c r="K54" s="84"/>
      <c r="L54" s="84"/>
      <c r="M54" s="84"/>
      <c r="N54" s="84"/>
      <c r="O54" s="84"/>
      <c r="P54" s="74"/>
      <c r="Q54" s="74"/>
      <c r="R54" s="74"/>
      <c r="S54" s="74"/>
      <c r="T54" s="74"/>
      <c r="U54" s="75"/>
      <c r="V54" s="75"/>
      <c r="W54" s="75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</row>
    <row r="55" spans="1:183" s="2" customFormat="1" ht="47.25" customHeight="1">
      <c r="A55" s="22">
        <v>2</v>
      </c>
      <c r="B55" s="23" t="s">
        <v>39</v>
      </c>
      <c r="C55" s="52" t="s">
        <v>40</v>
      </c>
      <c r="D55" s="53" t="s">
        <v>36</v>
      </c>
      <c r="E55" s="24"/>
      <c r="F55" s="25">
        <v>4.85</v>
      </c>
      <c r="G55" s="85"/>
      <c r="H55" s="82"/>
      <c r="I55" s="82"/>
      <c r="J55" s="82"/>
      <c r="K55" s="82"/>
      <c r="L55" s="82"/>
      <c r="M55" s="82"/>
      <c r="N55" s="82"/>
      <c r="O55" s="82"/>
      <c r="P55" s="74"/>
      <c r="Q55" s="74"/>
      <c r="R55" s="74"/>
      <c r="S55" s="74"/>
      <c r="T55" s="74"/>
      <c r="U55" s="75"/>
      <c r="V55" s="75"/>
      <c r="W55" s="75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</row>
    <row r="56" spans="1:183" s="2" customFormat="1" ht="33" customHeight="1">
      <c r="A56" s="27"/>
      <c r="B56" s="28"/>
      <c r="C56" s="54" t="s">
        <v>21</v>
      </c>
      <c r="D56" s="55" t="s">
        <v>22</v>
      </c>
      <c r="E56" s="29">
        <v>8.67</v>
      </c>
      <c r="F56" s="68">
        <f>E56*F55</f>
        <v>42.049499999999995</v>
      </c>
      <c r="G56" s="86"/>
      <c r="H56" s="83"/>
      <c r="I56" s="83"/>
      <c r="J56" s="83"/>
      <c r="K56" s="83"/>
      <c r="L56" s="83"/>
      <c r="M56" s="83"/>
      <c r="N56" s="83"/>
      <c r="O56" s="83"/>
      <c r="P56" s="74"/>
      <c r="Q56" s="74"/>
      <c r="R56" s="74"/>
      <c r="S56" s="74"/>
      <c r="T56" s="74"/>
      <c r="U56" s="75"/>
      <c r="V56" s="75"/>
      <c r="W56" s="7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</row>
    <row r="57" spans="1:183" s="2" customFormat="1" ht="20.25" customHeight="1">
      <c r="A57" s="30"/>
      <c r="B57" s="31"/>
      <c r="C57" s="56" t="s">
        <v>23</v>
      </c>
      <c r="D57" s="57" t="s">
        <v>24</v>
      </c>
      <c r="E57" s="32">
        <v>0.1</v>
      </c>
      <c r="F57" s="33">
        <f>E57*F55</f>
        <v>0.485</v>
      </c>
      <c r="G57" s="86"/>
      <c r="H57" s="83"/>
      <c r="I57" s="83"/>
      <c r="J57" s="83"/>
      <c r="K57" s="83"/>
      <c r="L57" s="83"/>
      <c r="M57" s="83"/>
      <c r="N57" s="83"/>
      <c r="O57" s="83"/>
      <c r="P57" s="74"/>
      <c r="Q57" s="74"/>
      <c r="R57" s="74"/>
      <c r="S57" s="74"/>
      <c r="T57" s="74"/>
      <c r="U57" s="75"/>
      <c r="V57" s="75"/>
      <c r="W57" s="7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</row>
    <row r="58" spans="1:183" s="2" customFormat="1" ht="18.75" customHeight="1">
      <c r="A58" s="30"/>
      <c r="B58" s="31"/>
      <c r="C58" s="56" t="s">
        <v>25</v>
      </c>
      <c r="D58" s="57" t="s">
        <v>24</v>
      </c>
      <c r="E58" s="32">
        <v>0.44</v>
      </c>
      <c r="F58" s="33">
        <f>E58*F55</f>
        <v>2.134</v>
      </c>
      <c r="G58" s="86"/>
      <c r="H58" s="83"/>
      <c r="I58" s="83"/>
      <c r="J58" s="83"/>
      <c r="K58" s="83"/>
      <c r="L58" s="83"/>
      <c r="M58" s="83"/>
      <c r="N58" s="83"/>
      <c r="O58" s="83"/>
      <c r="P58" s="74"/>
      <c r="Q58" s="74"/>
      <c r="R58" s="74"/>
      <c r="S58" s="74"/>
      <c r="T58" s="74"/>
      <c r="U58" s="75"/>
      <c r="V58" s="75"/>
      <c r="W58" s="75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</row>
    <row r="59" spans="1:183" s="2" customFormat="1" ht="33.75" customHeight="1">
      <c r="A59" s="27"/>
      <c r="B59" s="34"/>
      <c r="C59" s="58" t="s">
        <v>41</v>
      </c>
      <c r="D59" s="55" t="s">
        <v>38</v>
      </c>
      <c r="E59" s="29">
        <v>102</v>
      </c>
      <c r="F59" s="68">
        <f>E59*F55</f>
        <v>494.7</v>
      </c>
      <c r="G59" s="86"/>
      <c r="H59" s="83"/>
      <c r="I59" s="83"/>
      <c r="J59" s="83"/>
      <c r="K59" s="83"/>
      <c r="L59" s="83"/>
      <c r="M59" s="83"/>
      <c r="N59" s="83"/>
      <c r="O59" s="83"/>
      <c r="P59" s="74"/>
      <c r="Q59" s="74"/>
      <c r="R59" s="74"/>
      <c r="S59" s="74"/>
      <c r="T59" s="74"/>
      <c r="U59" s="75"/>
      <c r="V59" s="75"/>
      <c r="W59" s="75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</row>
    <row r="60" spans="1:183" s="2" customFormat="1" ht="19.5" customHeight="1">
      <c r="A60" s="36"/>
      <c r="B60" s="37"/>
      <c r="C60" s="59" t="s">
        <v>27</v>
      </c>
      <c r="D60" s="60" t="s">
        <v>28</v>
      </c>
      <c r="E60" s="38">
        <v>0.43</v>
      </c>
      <c r="F60" s="70">
        <f>E60*F55</f>
        <v>2.0854999999999997</v>
      </c>
      <c r="G60" s="87"/>
      <c r="H60" s="84"/>
      <c r="I60" s="84"/>
      <c r="J60" s="84"/>
      <c r="K60" s="84"/>
      <c r="L60" s="84"/>
      <c r="M60" s="84"/>
      <c r="N60" s="84"/>
      <c r="O60" s="84"/>
      <c r="P60" s="74"/>
      <c r="Q60" s="74"/>
      <c r="R60" s="74"/>
      <c r="S60" s="74"/>
      <c r="T60" s="74"/>
      <c r="U60" s="75"/>
      <c r="V60" s="75"/>
      <c r="W60" s="75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</row>
    <row r="61" spans="1:183" s="2" customFormat="1" ht="66.75" customHeight="1">
      <c r="A61" s="22">
        <v>3</v>
      </c>
      <c r="B61" s="23" t="s">
        <v>42</v>
      </c>
      <c r="C61" s="52" t="s">
        <v>55</v>
      </c>
      <c r="D61" s="53" t="s">
        <v>36</v>
      </c>
      <c r="E61" s="24"/>
      <c r="F61" s="25">
        <v>1.2</v>
      </c>
      <c r="G61" s="85"/>
      <c r="H61" s="82"/>
      <c r="I61" s="82"/>
      <c r="J61" s="82"/>
      <c r="K61" s="82"/>
      <c r="L61" s="82"/>
      <c r="M61" s="82"/>
      <c r="N61" s="82"/>
      <c r="O61" s="82"/>
      <c r="P61" s="74"/>
      <c r="Q61" s="74"/>
      <c r="R61" s="74"/>
      <c r="S61" s="74"/>
      <c r="T61" s="74"/>
      <c r="U61" s="75"/>
      <c r="V61" s="75"/>
      <c r="W61" s="75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</row>
    <row r="62" spans="1:183" s="2" customFormat="1" ht="35.25" customHeight="1">
      <c r="A62" s="27"/>
      <c r="B62" s="28"/>
      <c r="C62" s="54" t="s">
        <v>21</v>
      </c>
      <c r="D62" s="55" t="s">
        <v>22</v>
      </c>
      <c r="E62" s="29">
        <v>42.5</v>
      </c>
      <c r="F62" s="68">
        <f>E62*F61</f>
        <v>51</v>
      </c>
      <c r="G62" s="86"/>
      <c r="H62" s="83"/>
      <c r="I62" s="83"/>
      <c r="J62" s="83"/>
      <c r="K62" s="83"/>
      <c r="L62" s="83"/>
      <c r="M62" s="83"/>
      <c r="N62" s="83"/>
      <c r="O62" s="83"/>
      <c r="P62" s="74"/>
      <c r="Q62" s="74"/>
      <c r="R62" s="74"/>
      <c r="S62" s="74"/>
      <c r="T62" s="74"/>
      <c r="U62" s="75"/>
      <c r="V62" s="75"/>
      <c r="W62" s="75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</row>
    <row r="63" spans="1:183" s="2" customFormat="1" ht="18.75" customHeight="1">
      <c r="A63" s="30"/>
      <c r="B63" s="31"/>
      <c r="C63" s="56" t="s">
        <v>23</v>
      </c>
      <c r="D63" s="57" t="s">
        <v>24</v>
      </c>
      <c r="E63" s="32">
        <v>0.2</v>
      </c>
      <c r="F63" s="33">
        <f>E63*F61</f>
        <v>0.24</v>
      </c>
      <c r="G63" s="86"/>
      <c r="H63" s="83"/>
      <c r="I63" s="83"/>
      <c r="J63" s="83"/>
      <c r="K63" s="83"/>
      <c r="L63" s="83"/>
      <c r="M63" s="83"/>
      <c r="N63" s="83"/>
      <c r="O63" s="83"/>
      <c r="P63" s="74"/>
      <c r="Q63" s="74"/>
      <c r="R63" s="74"/>
      <c r="S63" s="74"/>
      <c r="T63" s="74"/>
      <c r="U63" s="75"/>
      <c r="V63" s="75"/>
      <c r="W63" s="75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</row>
    <row r="64" spans="1:183" s="2" customFormat="1" ht="20.25" customHeight="1">
      <c r="A64" s="30"/>
      <c r="B64" s="31"/>
      <c r="C64" s="56" t="s">
        <v>25</v>
      </c>
      <c r="D64" s="57" t="s">
        <v>24</v>
      </c>
      <c r="E64" s="32">
        <v>1.8</v>
      </c>
      <c r="F64" s="33">
        <f>E64*F61</f>
        <v>2.16</v>
      </c>
      <c r="G64" s="86"/>
      <c r="H64" s="83"/>
      <c r="I64" s="83"/>
      <c r="J64" s="83"/>
      <c r="K64" s="83"/>
      <c r="L64" s="83"/>
      <c r="M64" s="83"/>
      <c r="N64" s="83"/>
      <c r="O64" s="83"/>
      <c r="P64" s="74"/>
      <c r="Q64" s="74"/>
      <c r="R64" s="74"/>
      <c r="S64" s="74"/>
      <c r="T64" s="74"/>
      <c r="U64" s="75"/>
      <c r="V64" s="75"/>
      <c r="W64" s="75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</row>
    <row r="65" spans="1:183" s="2" customFormat="1" ht="33.75" customHeight="1">
      <c r="A65" s="27"/>
      <c r="B65" s="34"/>
      <c r="C65" s="58" t="s">
        <v>56</v>
      </c>
      <c r="D65" s="55" t="s">
        <v>38</v>
      </c>
      <c r="E65" s="29">
        <v>101</v>
      </c>
      <c r="F65" s="68">
        <f>E65*F61</f>
        <v>121.19999999999999</v>
      </c>
      <c r="G65" s="86"/>
      <c r="H65" s="83"/>
      <c r="I65" s="83"/>
      <c r="J65" s="83"/>
      <c r="K65" s="83"/>
      <c r="L65" s="83"/>
      <c r="M65" s="83"/>
      <c r="N65" s="83"/>
      <c r="O65" s="83"/>
      <c r="P65" s="74"/>
      <c r="Q65" s="74"/>
      <c r="R65" s="74"/>
      <c r="S65" s="74"/>
      <c r="T65" s="74"/>
      <c r="U65" s="75"/>
      <c r="V65" s="75"/>
      <c r="W65" s="75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</row>
    <row r="66" spans="1:183" s="2" customFormat="1" ht="21.75" customHeight="1">
      <c r="A66" s="27"/>
      <c r="B66" s="34"/>
      <c r="C66" s="58" t="s">
        <v>57</v>
      </c>
      <c r="D66" s="55" t="s">
        <v>26</v>
      </c>
      <c r="E66" s="35">
        <v>100</v>
      </c>
      <c r="F66" s="69">
        <f>E66*F61</f>
        <v>120</v>
      </c>
      <c r="G66" s="86"/>
      <c r="H66" s="83"/>
      <c r="I66" s="83"/>
      <c r="J66" s="83"/>
      <c r="K66" s="83"/>
      <c r="L66" s="83"/>
      <c r="M66" s="83"/>
      <c r="N66" s="83"/>
      <c r="O66" s="83"/>
      <c r="P66" s="74"/>
      <c r="Q66" s="74"/>
      <c r="R66" s="74"/>
      <c r="S66" s="74"/>
      <c r="T66" s="74"/>
      <c r="U66" s="75"/>
      <c r="V66" s="75"/>
      <c r="W66" s="75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</row>
    <row r="67" spans="1:183" s="2" customFormat="1" ht="34.5" customHeight="1">
      <c r="A67" s="27"/>
      <c r="B67" s="34"/>
      <c r="C67" s="58" t="s">
        <v>46</v>
      </c>
      <c r="D67" s="55" t="s">
        <v>26</v>
      </c>
      <c r="E67" s="40" t="s">
        <v>47</v>
      </c>
      <c r="F67" s="69">
        <v>15</v>
      </c>
      <c r="G67" s="86"/>
      <c r="H67" s="83"/>
      <c r="I67" s="83"/>
      <c r="J67" s="83"/>
      <c r="K67" s="83"/>
      <c r="L67" s="83"/>
      <c r="M67" s="83"/>
      <c r="N67" s="83"/>
      <c r="O67" s="83"/>
      <c r="P67" s="74"/>
      <c r="Q67" s="74"/>
      <c r="R67" s="74"/>
      <c r="S67" s="74"/>
      <c r="T67" s="74"/>
      <c r="U67" s="75"/>
      <c r="V67" s="75"/>
      <c r="W67" s="75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</row>
    <row r="68" spans="1:183" s="2" customFormat="1" ht="18.75" customHeight="1">
      <c r="A68" s="36"/>
      <c r="B68" s="37"/>
      <c r="C68" s="59" t="s">
        <v>27</v>
      </c>
      <c r="D68" s="60" t="s">
        <v>28</v>
      </c>
      <c r="E68" s="38">
        <v>3.25</v>
      </c>
      <c r="F68" s="70">
        <f>E68*F61</f>
        <v>3.9</v>
      </c>
      <c r="G68" s="87"/>
      <c r="H68" s="84"/>
      <c r="I68" s="84"/>
      <c r="J68" s="84"/>
      <c r="K68" s="84"/>
      <c r="L68" s="84"/>
      <c r="M68" s="84"/>
      <c r="N68" s="84"/>
      <c r="O68" s="84"/>
      <c r="P68" s="74"/>
      <c r="Q68" s="74"/>
      <c r="R68" s="74"/>
      <c r="S68" s="74"/>
      <c r="T68" s="74"/>
      <c r="U68" s="75"/>
      <c r="V68" s="75"/>
      <c r="W68" s="75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</row>
    <row r="69" spans="1:15" ht="46.5" customHeight="1">
      <c r="A69" s="22">
        <v>4</v>
      </c>
      <c r="B69" s="23" t="s">
        <v>39</v>
      </c>
      <c r="C69" s="52" t="s">
        <v>53</v>
      </c>
      <c r="D69" s="53" t="s">
        <v>36</v>
      </c>
      <c r="E69" s="24"/>
      <c r="F69" s="25">
        <v>0.5</v>
      </c>
      <c r="G69" s="85"/>
      <c r="H69" s="82"/>
      <c r="I69" s="82"/>
      <c r="J69" s="82"/>
      <c r="K69" s="82"/>
      <c r="L69" s="82"/>
      <c r="M69" s="82"/>
      <c r="N69" s="82"/>
      <c r="O69" s="82"/>
    </row>
    <row r="70" spans="1:15" ht="36.75" customHeight="1">
      <c r="A70" s="27"/>
      <c r="B70" s="28"/>
      <c r="C70" s="54" t="s">
        <v>21</v>
      </c>
      <c r="D70" s="55" t="s">
        <v>22</v>
      </c>
      <c r="E70" s="29">
        <v>8.67</v>
      </c>
      <c r="F70" s="68">
        <f>E70*F69</f>
        <v>4.335</v>
      </c>
      <c r="G70" s="86"/>
      <c r="H70" s="83"/>
      <c r="I70" s="83"/>
      <c r="J70" s="83"/>
      <c r="K70" s="83"/>
      <c r="L70" s="83"/>
      <c r="M70" s="83"/>
      <c r="N70" s="83"/>
      <c r="O70" s="83"/>
    </row>
    <row r="71" spans="1:15" ht="20.25" customHeight="1">
      <c r="A71" s="30"/>
      <c r="B71" s="31"/>
      <c r="C71" s="56" t="s">
        <v>23</v>
      </c>
      <c r="D71" s="57" t="s">
        <v>24</v>
      </c>
      <c r="E71" s="32">
        <v>0.1</v>
      </c>
      <c r="F71" s="33">
        <f>E71*F69</f>
        <v>0.05</v>
      </c>
      <c r="G71" s="86"/>
      <c r="H71" s="83"/>
      <c r="I71" s="83"/>
      <c r="J71" s="83"/>
      <c r="K71" s="83"/>
      <c r="L71" s="83"/>
      <c r="M71" s="83"/>
      <c r="N71" s="83"/>
      <c r="O71" s="83"/>
    </row>
    <row r="72" spans="1:15" ht="18.75" customHeight="1">
      <c r="A72" s="30"/>
      <c r="B72" s="31"/>
      <c r="C72" s="56" t="s">
        <v>25</v>
      </c>
      <c r="D72" s="57" t="s">
        <v>24</v>
      </c>
      <c r="E72" s="32">
        <v>0.44</v>
      </c>
      <c r="F72" s="33">
        <f>E72*F69</f>
        <v>0.22</v>
      </c>
      <c r="G72" s="86"/>
      <c r="H72" s="83"/>
      <c r="I72" s="83"/>
      <c r="J72" s="83"/>
      <c r="K72" s="83"/>
      <c r="L72" s="83"/>
      <c r="M72" s="83"/>
      <c r="N72" s="83"/>
      <c r="O72" s="83"/>
    </row>
    <row r="73" spans="1:15" ht="33.75" customHeight="1">
      <c r="A73" s="27"/>
      <c r="B73" s="34"/>
      <c r="C73" s="58" t="s">
        <v>54</v>
      </c>
      <c r="D73" s="55" t="s">
        <v>38</v>
      </c>
      <c r="E73" s="29">
        <v>102</v>
      </c>
      <c r="F73" s="68">
        <f>E73*F69</f>
        <v>51</v>
      </c>
      <c r="G73" s="86"/>
      <c r="H73" s="83"/>
      <c r="I73" s="83"/>
      <c r="J73" s="83"/>
      <c r="K73" s="83"/>
      <c r="L73" s="83"/>
      <c r="M73" s="83"/>
      <c r="N73" s="83"/>
      <c r="O73" s="83"/>
    </row>
    <row r="74" spans="1:15" ht="19.5" customHeight="1">
      <c r="A74" s="36"/>
      <c r="B74" s="37"/>
      <c r="C74" s="59" t="s">
        <v>27</v>
      </c>
      <c r="D74" s="60" t="s">
        <v>28</v>
      </c>
      <c r="E74" s="38">
        <v>0.43</v>
      </c>
      <c r="F74" s="70">
        <f>E74*F69</f>
        <v>0.215</v>
      </c>
      <c r="G74" s="87"/>
      <c r="H74" s="84"/>
      <c r="I74" s="84"/>
      <c r="J74" s="84"/>
      <c r="K74" s="84"/>
      <c r="L74" s="84"/>
      <c r="M74" s="84"/>
      <c r="N74" s="84"/>
      <c r="O74" s="84"/>
    </row>
    <row r="75" spans="1:15" ht="63.75" customHeight="1">
      <c r="A75" s="22">
        <v>5</v>
      </c>
      <c r="B75" s="23" t="s">
        <v>42</v>
      </c>
      <c r="C75" s="52" t="s">
        <v>71</v>
      </c>
      <c r="D75" s="53" t="s">
        <v>36</v>
      </c>
      <c r="E75" s="24"/>
      <c r="F75" s="25">
        <v>0.5</v>
      </c>
      <c r="G75" s="85"/>
      <c r="H75" s="82"/>
      <c r="I75" s="82"/>
      <c r="J75" s="82"/>
      <c r="K75" s="82"/>
      <c r="L75" s="82"/>
      <c r="M75" s="82"/>
      <c r="N75" s="82"/>
      <c r="O75" s="82"/>
    </row>
    <row r="76" spans="1:15" ht="36" customHeight="1">
      <c r="A76" s="27"/>
      <c r="B76" s="28"/>
      <c r="C76" s="54" t="s">
        <v>21</v>
      </c>
      <c r="D76" s="55" t="s">
        <v>22</v>
      </c>
      <c r="E76" s="29">
        <v>42.5</v>
      </c>
      <c r="F76" s="68">
        <f>E76*F75</f>
        <v>21.25</v>
      </c>
      <c r="G76" s="86"/>
      <c r="H76" s="83"/>
      <c r="I76" s="83"/>
      <c r="J76" s="83"/>
      <c r="K76" s="83"/>
      <c r="L76" s="83"/>
      <c r="M76" s="83"/>
      <c r="N76" s="83"/>
      <c r="O76" s="83"/>
    </row>
    <row r="77" spans="1:15" ht="18.75" customHeight="1">
      <c r="A77" s="30"/>
      <c r="B77" s="31"/>
      <c r="C77" s="56" t="s">
        <v>23</v>
      </c>
      <c r="D77" s="57" t="s">
        <v>24</v>
      </c>
      <c r="E77" s="32">
        <v>0.2</v>
      </c>
      <c r="F77" s="33">
        <f>E77*F75</f>
        <v>0.1</v>
      </c>
      <c r="G77" s="86"/>
      <c r="H77" s="83"/>
      <c r="I77" s="83"/>
      <c r="J77" s="83"/>
      <c r="K77" s="83"/>
      <c r="L77" s="83"/>
      <c r="M77" s="83"/>
      <c r="N77" s="83"/>
      <c r="O77" s="83"/>
    </row>
    <row r="78" spans="1:15" ht="20.25" customHeight="1">
      <c r="A78" s="30"/>
      <c r="B78" s="31"/>
      <c r="C78" s="56" t="s">
        <v>25</v>
      </c>
      <c r="D78" s="57" t="s">
        <v>24</v>
      </c>
      <c r="E78" s="32">
        <v>1.8</v>
      </c>
      <c r="F78" s="33">
        <f>E78*F75</f>
        <v>0.9</v>
      </c>
      <c r="G78" s="86"/>
      <c r="H78" s="83"/>
      <c r="I78" s="83"/>
      <c r="J78" s="83"/>
      <c r="K78" s="83"/>
      <c r="L78" s="83"/>
      <c r="M78" s="83"/>
      <c r="N78" s="83"/>
      <c r="O78" s="83"/>
    </row>
    <row r="79" spans="1:15" ht="33.75" customHeight="1">
      <c r="A79" s="27"/>
      <c r="B79" s="34"/>
      <c r="C79" s="58" t="s">
        <v>72</v>
      </c>
      <c r="D79" s="55" t="s">
        <v>38</v>
      </c>
      <c r="E79" s="29">
        <v>101</v>
      </c>
      <c r="F79" s="68">
        <f>E79*F75</f>
        <v>50.5</v>
      </c>
      <c r="G79" s="86"/>
      <c r="H79" s="83"/>
      <c r="I79" s="83"/>
      <c r="J79" s="83"/>
      <c r="K79" s="83"/>
      <c r="L79" s="83"/>
      <c r="M79" s="83"/>
      <c r="N79" s="83"/>
      <c r="O79" s="83"/>
    </row>
    <row r="80" spans="1:15" ht="21.75" customHeight="1">
      <c r="A80" s="27"/>
      <c r="B80" s="34"/>
      <c r="C80" s="58" t="s">
        <v>73</v>
      </c>
      <c r="D80" s="55" t="s">
        <v>26</v>
      </c>
      <c r="E80" s="35">
        <v>100</v>
      </c>
      <c r="F80" s="69">
        <f>E80*F75</f>
        <v>50</v>
      </c>
      <c r="G80" s="86"/>
      <c r="H80" s="83"/>
      <c r="I80" s="83"/>
      <c r="J80" s="83"/>
      <c r="K80" s="83"/>
      <c r="L80" s="83"/>
      <c r="M80" s="83"/>
      <c r="N80" s="83"/>
      <c r="O80" s="83"/>
    </row>
    <row r="81" spans="1:15" ht="34.5" customHeight="1">
      <c r="A81" s="27"/>
      <c r="B81" s="34"/>
      <c r="C81" s="58" t="s">
        <v>46</v>
      </c>
      <c r="D81" s="55" t="s">
        <v>26</v>
      </c>
      <c r="E81" s="40" t="s">
        <v>47</v>
      </c>
      <c r="F81" s="69">
        <v>3</v>
      </c>
      <c r="G81" s="86"/>
      <c r="H81" s="83"/>
      <c r="I81" s="83"/>
      <c r="J81" s="83"/>
      <c r="K81" s="83"/>
      <c r="L81" s="83"/>
      <c r="M81" s="83"/>
      <c r="N81" s="83"/>
      <c r="O81" s="83"/>
    </row>
    <row r="82" spans="1:15" ht="18.75" customHeight="1">
      <c r="A82" s="36"/>
      <c r="B82" s="37"/>
      <c r="C82" s="59" t="s">
        <v>27</v>
      </c>
      <c r="D82" s="60" t="s">
        <v>28</v>
      </c>
      <c r="E82" s="38">
        <v>3.25</v>
      </c>
      <c r="F82" s="70">
        <f>E82*F75</f>
        <v>1.625</v>
      </c>
      <c r="G82" s="87"/>
      <c r="H82" s="84"/>
      <c r="I82" s="84"/>
      <c r="J82" s="84"/>
      <c r="K82" s="84"/>
      <c r="L82" s="84"/>
      <c r="M82" s="84"/>
      <c r="N82" s="84"/>
      <c r="O82" s="84"/>
    </row>
    <row r="83" spans="1:183" s="2" customFormat="1" ht="54" customHeight="1">
      <c r="A83" s="22">
        <v>6</v>
      </c>
      <c r="B83" s="23" t="s">
        <v>58</v>
      </c>
      <c r="C83" s="52" t="s">
        <v>74</v>
      </c>
      <c r="D83" s="53" t="s">
        <v>36</v>
      </c>
      <c r="E83" s="24"/>
      <c r="F83" s="25">
        <v>0.08</v>
      </c>
      <c r="G83" s="85"/>
      <c r="H83" s="82"/>
      <c r="I83" s="82"/>
      <c r="J83" s="82"/>
      <c r="K83" s="82"/>
      <c r="L83" s="82"/>
      <c r="M83" s="82"/>
      <c r="N83" s="82"/>
      <c r="O83" s="82"/>
      <c r="P83" s="74"/>
      <c r="Q83" s="74"/>
      <c r="R83" s="74"/>
      <c r="S83" s="74"/>
      <c r="T83" s="74"/>
      <c r="U83" s="75"/>
      <c r="V83" s="75"/>
      <c r="W83" s="75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</row>
    <row r="84" spans="1:183" s="2" customFormat="1" ht="36.75" customHeight="1">
      <c r="A84" s="27"/>
      <c r="B84" s="28"/>
      <c r="C84" s="54" t="s">
        <v>21</v>
      </c>
      <c r="D84" s="55" t="s">
        <v>22</v>
      </c>
      <c r="E84" s="29">
        <v>11.7</v>
      </c>
      <c r="F84" s="68">
        <f>E84*F83</f>
        <v>0.9359999999999999</v>
      </c>
      <c r="G84" s="86"/>
      <c r="H84" s="83"/>
      <c r="I84" s="83"/>
      <c r="J84" s="83"/>
      <c r="K84" s="83"/>
      <c r="L84" s="83"/>
      <c r="M84" s="83"/>
      <c r="N84" s="83"/>
      <c r="O84" s="83"/>
      <c r="P84" s="74"/>
      <c r="Q84" s="74"/>
      <c r="R84" s="74"/>
      <c r="S84" s="74"/>
      <c r="T84" s="74"/>
      <c r="U84" s="75"/>
      <c r="V84" s="75"/>
      <c r="W84" s="75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</row>
    <row r="85" spans="1:183" s="2" customFormat="1" ht="20.25" customHeight="1">
      <c r="A85" s="30"/>
      <c r="B85" s="31"/>
      <c r="C85" s="56" t="s">
        <v>23</v>
      </c>
      <c r="D85" s="57" t="s">
        <v>24</v>
      </c>
      <c r="E85" s="32">
        <v>0.2</v>
      </c>
      <c r="F85" s="33">
        <f>E85*F83</f>
        <v>0.016</v>
      </c>
      <c r="G85" s="86"/>
      <c r="H85" s="83"/>
      <c r="I85" s="83"/>
      <c r="J85" s="83"/>
      <c r="K85" s="83"/>
      <c r="L85" s="83"/>
      <c r="M85" s="83"/>
      <c r="N85" s="83"/>
      <c r="O85" s="83"/>
      <c r="P85" s="74"/>
      <c r="Q85" s="74"/>
      <c r="R85" s="74"/>
      <c r="S85" s="74"/>
      <c r="T85" s="74"/>
      <c r="U85" s="75"/>
      <c r="V85" s="75"/>
      <c r="W85" s="75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</row>
    <row r="86" spans="1:183" s="2" customFormat="1" ht="18.75" customHeight="1">
      <c r="A86" s="30"/>
      <c r="B86" s="31"/>
      <c r="C86" s="56" t="s">
        <v>25</v>
      </c>
      <c r="D86" s="57" t="s">
        <v>24</v>
      </c>
      <c r="E86" s="32">
        <v>0.57</v>
      </c>
      <c r="F86" s="33">
        <f>E86*F83</f>
        <v>0.045599999999999995</v>
      </c>
      <c r="G86" s="86"/>
      <c r="H86" s="83"/>
      <c r="I86" s="83"/>
      <c r="J86" s="83"/>
      <c r="K86" s="83"/>
      <c r="L86" s="83"/>
      <c r="M86" s="83"/>
      <c r="N86" s="83"/>
      <c r="O86" s="83"/>
      <c r="P86" s="74"/>
      <c r="Q86" s="74"/>
      <c r="R86" s="74"/>
      <c r="S86" s="74"/>
      <c r="T86" s="74"/>
      <c r="U86" s="75"/>
      <c r="V86" s="75"/>
      <c r="W86" s="75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</row>
    <row r="87" spans="1:183" s="2" customFormat="1" ht="33.75" customHeight="1">
      <c r="A87" s="27"/>
      <c r="B87" s="34"/>
      <c r="C87" s="58" t="s">
        <v>75</v>
      </c>
      <c r="D87" s="55" t="s">
        <v>38</v>
      </c>
      <c r="E87" s="29">
        <v>102</v>
      </c>
      <c r="F87" s="68">
        <f>E87*F83</f>
        <v>8.16</v>
      </c>
      <c r="G87" s="86"/>
      <c r="H87" s="83"/>
      <c r="I87" s="83"/>
      <c r="J87" s="83"/>
      <c r="K87" s="83"/>
      <c r="L87" s="83"/>
      <c r="M87" s="83"/>
      <c r="N87" s="83"/>
      <c r="O87" s="83"/>
      <c r="P87" s="74"/>
      <c r="Q87" s="74"/>
      <c r="R87" s="74"/>
      <c r="S87" s="74"/>
      <c r="T87" s="74"/>
      <c r="U87" s="75"/>
      <c r="V87" s="75"/>
      <c r="W87" s="75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</row>
    <row r="88" spans="1:183" s="2" customFormat="1" ht="19.5" customHeight="1">
      <c r="A88" s="36"/>
      <c r="B88" s="37"/>
      <c r="C88" s="59" t="s">
        <v>27</v>
      </c>
      <c r="D88" s="60" t="s">
        <v>28</v>
      </c>
      <c r="E88" s="38">
        <v>0.5</v>
      </c>
      <c r="F88" s="70">
        <f>E88*F83</f>
        <v>0.04</v>
      </c>
      <c r="G88" s="87"/>
      <c r="H88" s="84"/>
      <c r="I88" s="84"/>
      <c r="J88" s="84"/>
      <c r="K88" s="84"/>
      <c r="L88" s="84"/>
      <c r="M88" s="84"/>
      <c r="N88" s="84"/>
      <c r="O88" s="84"/>
      <c r="P88" s="74"/>
      <c r="Q88" s="74"/>
      <c r="R88" s="74"/>
      <c r="S88" s="74"/>
      <c r="T88" s="74"/>
      <c r="U88" s="75"/>
      <c r="V88" s="75"/>
      <c r="W88" s="75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</row>
    <row r="89" spans="1:15" ht="58.5" customHeight="1">
      <c r="A89" s="22">
        <v>7</v>
      </c>
      <c r="B89" s="23" t="s">
        <v>42</v>
      </c>
      <c r="C89" s="52" t="s">
        <v>76</v>
      </c>
      <c r="D89" s="53" t="s">
        <v>36</v>
      </c>
      <c r="E89" s="24"/>
      <c r="F89" s="25">
        <v>0.08</v>
      </c>
      <c r="G89" s="85"/>
      <c r="H89" s="82"/>
      <c r="I89" s="82"/>
      <c r="J89" s="82"/>
      <c r="K89" s="82"/>
      <c r="L89" s="82"/>
      <c r="M89" s="82"/>
      <c r="N89" s="82"/>
      <c r="O89" s="82"/>
    </row>
    <row r="90" spans="1:15" ht="35.25" customHeight="1">
      <c r="A90" s="27"/>
      <c r="B90" s="28"/>
      <c r="C90" s="54" t="s">
        <v>21</v>
      </c>
      <c r="D90" s="55" t="s">
        <v>22</v>
      </c>
      <c r="E90" s="29">
        <v>42.5</v>
      </c>
      <c r="F90" s="68">
        <f>E90*F89</f>
        <v>3.4</v>
      </c>
      <c r="G90" s="86"/>
      <c r="H90" s="83"/>
      <c r="I90" s="83"/>
      <c r="J90" s="83"/>
      <c r="K90" s="83"/>
      <c r="L90" s="83"/>
      <c r="M90" s="83"/>
      <c r="N90" s="83"/>
      <c r="O90" s="83"/>
    </row>
    <row r="91" spans="1:15" ht="18.75" customHeight="1">
      <c r="A91" s="30"/>
      <c r="B91" s="31"/>
      <c r="C91" s="56" t="s">
        <v>23</v>
      </c>
      <c r="D91" s="57" t="s">
        <v>24</v>
      </c>
      <c r="E91" s="32">
        <v>0.2</v>
      </c>
      <c r="F91" s="33">
        <f>E91*F89</f>
        <v>0.016</v>
      </c>
      <c r="G91" s="86"/>
      <c r="H91" s="83"/>
      <c r="I91" s="83"/>
      <c r="J91" s="83"/>
      <c r="K91" s="83"/>
      <c r="L91" s="83"/>
      <c r="M91" s="83"/>
      <c r="N91" s="83"/>
      <c r="O91" s="83"/>
    </row>
    <row r="92" spans="1:15" ht="20.25" customHeight="1">
      <c r="A92" s="30"/>
      <c r="B92" s="31"/>
      <c r="C92" s="56" t="s">
        <v>25</v>
      </c>
      <c r="D92" s="57" t="s">
        <v>24</v>
      </c>
      <c r="E92" s="32">
        <v>1.8</v>
      </c>
      <c r="F92" s="33">
        <f>E92*F89</f>
        <v>0.14400000000000002</v>
      </c>
      <c r="G92" s="86"/>
      <c r="H92" s="83"/>
      <c r="I92" s="83"/>
      <c r="J92" s="83"/>
      <c r="K92" s="83"/>
      <c r="L92" s="83"/>
      <c r="M92" s="83"/>
      <c r="N92" s="83"/>
      <c r="O92" s="83"/>
    </row>
    <row r="93" spans="1:15" ht="33.75" customHeight="1">
      <c r="A93" s="27"/>
      <c r="B93" s="34"/>
      <c r="C93" s="58" t="s">
        <v>77</v>
      </c>
      <c r="D93" s="55" t="s">
        <v>38</v>
      </c>
      <c r="E93" s="29">
        <v>101</v>
      </c>
      <c r="F93" s="68">
        <f>E93*F89</f>
        <v>8.08</v>
      </c>
      <c r="G93" s="86"/>
      <c r="H93" s="83"/>
      <c r="I93" s="83"/>
      <c r="J93" s="83"/>
      <c r="K93" s="83"/>
      <c r="L93" s="83"/>
      <c r="M93" s="83"/>
      <c r="N93" s="83"/>
      <c r="O93" s="83"/>
    </row>
    <row r="94" spans="1:15" ht="21.75" customHeight="1">
      <c r="A94" s="27"/>
      <c r="B94" s="34"/>
      <c r="C94" s="58" t="s">
        <v>78</v>
      </c>
      <c r="D94" s="55" t="s">
        <v>26</v>
      </c>
      <c r="E94" s="35">
        <v>100</v>
      </c>
      <c r="F94" s="69">
        <f>E94*F89</f>
        <v>8</v>
      </c>
      <c r="G94" s="86"/>
      <c r="H94" s="83"/>
      <c r="I94" s="83"/>
      <c r="J94" s="83"/>
      <c r="K94" s="83"/>
      <c r="L94" s="83"/>
      <c r="M94" s="83"/>
      <c r="N94" s="83"/>
      <c r="O94" s="83"/>
    </row>
    <row r="95" spans="1:15" ht="18.75" customHeight="1">
      <c r="A95" s="36"/>
      <c r="B95" s="37"/>
      <c r="C95" s="59" t="s">
        <v>27</v>
      </c>
      <c r="D95" s="60" t="s">
        <v>28</v>
      </c>
      <c r="E95" s="38">
        <v>3.25</v>
      </c>
      <c r="F95" s="70">
        <f>E95*F89</f>
        <v>0.26</v>
      </c>
      <c r="G95" s="87"/>
      <c r="H95" s="84"/>
      <c r="I95" s="84"/>
      <c r="J95" s="84"/>
      <c r="K95" s="84"/>
      <c r="L95" s="84"/>
      <c r="M95" s="84"/>
      <c r="N95" s="84"/>
      <c r="O95" s="84"/>
    </row>
    <row r="96" spans="1:15" ht="30.75" customHeight="1">
      <c r="A96" s="47">
        <v>8</v>
      </c>
      <c r="B96" s="44" t="s">
        <v>86</v>
      </c>
      <c r="C96" s="61" t="s">
        <v>87</v>
      </c>
      <c r="D96" s="62" t="s">
        <v>88</v>
      </c>
      <c r="E96" s="49"/>
      <c r="F96" s="49">
        <v>0.26</v>
      </c>
      <c r="G96" s="85"/>
      <c r="H96" s="82"/>
      <c r="I96" s="82"/>
      <c r="J96" s="82"/>
      <c r="K96" s="82"/>
      <c r="L96" s="82"/>
      <c r="M96" s="82"/>
      <c r="N96" s="82"/>
      <c r="O96" s="82"/>
    </row>
    <row r="97" spans="1:15" ht="18.75" customHeight="1">
      <c r="A97" s="42"/>
      <c r="B97" s="41"/>
      <c r="C97" s="54" t="s">
        <v>21</v>
      </c>
      <c r="D97" s="55" t="s">
        <v>22</v>
      </c>
      <c r="E97" s="43">
        <v>31.7</v>
      </c>
      <c r="F97" s="43">
        <f>F96*E97</f>
        <v>8.242</v>
      </c>
      <c r="G97" s="86"/>
      <c r="H97" s="83"/>
      <c r="I97" s="83"/>
      <c r="J97" s="83"/>
      <c r="K97" s="83"/>
      <c r="L97" s="83"/>
      <c r="M97" s="83"/>
      <c r="N97" s="83"/>
      <c r="O97" s="83"/>
    </row>
    <row r="98" spans="1:15" ht="18.75" customHeight="1">
      <c r="A98" s="48"/>
      <c r="B98" s="36"/>
      <c r="C98" s="60" t="s">
        <v>89</v>
      </c>
      <c r="D98" s="63" t="s">
        <v>28</v>
      </c>
      <c r="E98" s="38">
        <v>1.93</v>
      </c>
      <c r="F98" s="38">
        <f>F96*E98</f>
        <v>0.5018</v>
      </c>
      <c r="G98" s="87"/>
      <c r="H98" s="84"/>
      <c r="I98" s="84"/>
      <c r="J98" s="84"/>
      <c r="K98" s="84"/>
      <c r="L98" s="84"/>
      <c r="M98" s="84"/>
      <c r="N98" s="84"/>
      <c r="O98" s="84"/>
    </row>
    <row r="99" spans="1:23" s="26" customFormat="1" ht="29.25" customHeight="1">
      <c r="A99" s="19"/>
      <c r="B99" s="20"/>
      <c r="C99" s="50" t="s">
        <v>59</v>
      </c>
      <c r="D99" s="51"/>
      <c r="E99" s="21"/>
      <c r="F99" s="67"/>
      <c r="G99" s="80"/>
      <c r="H99" s="81"/>
      <c r="I99" s="81"/>
      <c r="J99" s="81"/>
      <c r="K99" s="81"/>
      <c r="L99" s="81"/>
      <c r="M99" s="81"/>
      <c r="N99" s="81"/>
      <c r="O99" s="81"/>
      <c r="P99" s="76"/>
      <c r="Q99" s="76"/>
      <c r="R99" s="76"/>
      <c r="S99" s="76"/>
      <c r="T99" s="76"/>
      <c r="U99" s="76"/>
      <c r="V99" s="76"/>
      <c r="W99" s="76"/>
    </row>
    <row r="100" spans="1:23" s="1" customFormat="1" ht="63" customHeight="1">
      <c r="A100" s="19"/>
      <c r="B100" s="20"/>
      <c r="C100" s="64" t="s">
        <v>60</v>
      </c>
      <c r="D100" s="51"/>
      <c r="E100" s="21"/>
      <c r="F100" s="67"/>
      <c r="G100" s="78"/>
      <c r="H100" s="79"/>
      <c r="I100" s="79"/>
      <c r="J100" s="79"/>
      <c r="K100" s="79"/>
      <c r="L100" s="79"/>
      <c r="M100" s="79"/>
      <c r="N100" s="79"/>
      <c r="O100" s="79"/>
      <c r="P100" s="73"/>
      <c r="Q100" s="73"/>
      <c r="R100" s="73"/>
      <c r="S100" s="73"/>
      <c r="T100" s="73"/>
      <c r="U100" s="73"/>
      <c r="V100" s="73"/>
      <c r="W100" s="73"/>
    </row>
    <row r="101" spans="1:183" s="2" customFormat="1" ht="30" customHeight="1">
      <c r="A101" s="22">
        <v>1</v>
      </c>
      <c r="B101" s="23" t="s">
        <v>82</v>
      </c>
      <c r="C101" s="52" t="s">
        <v>91</v>
      </c>
      <c r="D101" s="53" t="s">
        <v>62</v>
      </c>
      <c r="E101" s="24"/>
      <c r="F101" s="25">
        <v>0.01</v>
      </c>
      <c r="G101" s="85"/>
      <c r="H101" s="82"/>
      <c r="I101" s="82"/>
      <c r="J101" s="82"/>
      <c r="K101" s="82"/>
      <c r="L101" s="82"/>
      <c r="M101" s="82"/>
      <c r="N101" s="82"/>
      <c r="O101" s="82"/>
      <c r="P101" s="74"/>
      <c r="Q101" s="74"/>
      <c r="R101" s="74"/>
      <c r="S101" s="74"/>
      <c r="T101" s="74"/>
      <c r="U101" s="75"/>
      <c r="V101" s="75"/>
      <c r="W101" s="75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</row>
    <row r="102" spans="1:183" s="2" customFormat="1" ht="33.75" customHeight="1">
      <c r="A102" s="27"/>
      <c r="B102" s="28"/>
      <c r="C102" s="54" t="s">
        <v>21</v>
      </c>
      <c r="D102" s="55" t="s">
        <v>22</v>
      </c>
      <c r="E102" s="29">
        <v>438</v>
      </c>
      <c r="F102" s="68">
        <f>E102*F101</f>
        <v>4.38</v>
      </c>
      <c r="G102" s="86"/>
      <c r="H102" s="83"/>
      <c r="I102" s="83"/>
      <c r="J102" s="83"/>
      <c r="K102" s="83"/>
      <c r="L102" s="83"/>
      <c r="M102" s="83"/>
      <c r="N102" s="83"/>
      <c r="O102" s="83"/>
      <c r="P102" s="74"/>
      <c r="Q102" s="74"/>
      <c r="R102" s="74"/>
      <c r="S102" s="74"/>
      <c r="T102" s="74"/>
      <c r="U102" s="75"/>
      <c r="V102" s="75"/>
      <c r="W102" s="75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</row>
    <row r="103" spans="1:183" s="2" customFormat="1" ht="21" customHeight="1">
      <c r="A103" s="30"/>
      <c r="B103" s="31"/>
      <c r="C103" s="56" t="s">
        <v>23</v>
      </c>
      <c r="D103" s="57" t="s">
        <v>24</v>
      </c>
      <c r="E103" s="32">
        <v>8.3</v>
      </c>
      <c r="F103" s="33">
        <f>E103*F101</f>
        <v>0.083</v>
      </c>
      <c r="G103" s="86"/>
      <c r="H103" s="83"/>
      <c r="I103" s="83"/>
      <c r="J103" s="83"/>
      <c r="K103" s="83"/>
      <c r="L103" s="83"/>
      <c r="M103" s="83"/>
      <c r="N103" s="83"/>
      <c r="O103" s="83"/>
      <c r="P103" s="74"/>
      <c r="Q103" s="74"/>
      <c r="R103" s="74"/>
      <c r="S103" s="74"/>
      <c r="T103" s="74"/>
      <c r="U103" s="75"/>
      <c r="V103" s="75"/>
      <c r="W103" s="75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</row>
    <row r="104" spans="1:183" s="2" customFormat="1" ht="18.75" customHeight="1">
      <c r="A104" s="27"/>
      <c r="B104" s="34"/>
      <c r="C104" s="58" t="s">
        <v>80</v>
      </c>
      <c r="D104" s="55" t="s">
        <v>26</v>
      </c>
      <c r="E104" s="40" t="s">
        <v>47</v>
      </c>
      <c r="F104" s="69">
        <v>1</v>
      </c>
      <c r="G104" s="86"/>
      <c r="H104" s="83"/>
      <c r="I104" s="83"/>
      <c r="J104" s="83"/>
      <c r="K104" s="83"/>
      <c r="L104" s="83"/>
      <c r="M104" s="83"/>
      <c r="N104" s="83"/>
      <c r="O104" s="83"/>
      <c r="P104" s="74"/>
      <c r="Q104" s="74"/>
      <c r="R104" s="74"/>
      <c r="S104" s="74"/>
      <c r="T104" s="74"/>
      <c r="U104" s="75"/>
      <c r="V104" s="75"/>
      <c r="W104" s="75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</row>
    <row r="105" spans="1:183" s="2" customFormat="1" ht="19.5" customHeight="1">
      <c r="A105" s="27"/>
      <c r="B105" s="34"/>
      <c r="C105" s="58" t="s">
        <v>67</v>
      </c>
      <c r="D105" s="55" t="s">
        <v>26</v>
      </c>
      <c r="E105" s="40" t="s">
        <v>47</v>
      </c>
      <c r="F105" s="69">
        <v>2</v>
      </c>
      <c r="G105" s="86"/>
      <c r="H105" s="83"/>
      <c r="I105" s="83"/>
      <c r="J105" s="83"/>
      <c r="K105" s="83"/>
      <c r="L105" s="83"/>
      <c r="M105" s="83"/>
      <c r="N105" s="83"/>
      <c r="O105" s="83"/>
      <c r="P105" s="74"/>
      <c r="Q105" s="74"/>
      <c r="R105" s="74"/>
      <c r="S105" s="74"/>
      <c r="T105" s="74"/>
      <c r="U105" s="75"/>
      <c r="V105" s="75"/>
      <c r="W105" s="75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</row>
    <row r="106" spans="1:183" s="2" customFormat="1" ht="19.5" customHeight="1">
      <c r="A106" s="27"/>
      <c r="B106" s="34"/>
      <c r="C106" s="58" t="s">
        <v>79</v>
      </c>
      <c r="D106" s="55" t="s">
        <v>26</v>
      </c>
      <c r="E106" s="40" t="s">
        <v>47</v>
      </c>
      <c r="F106" s="69">
        <v>1</v>
      </c>
      <c r="G106" s="86"/>
      <c r="H106" s="83"/>
      <c r="I106" s="83"/>
      <c r="J106" s="83"/>
      <c r="K106" s="83"/>
      <c r="L106" s="83"/>
      <c r="M106" s="83"/>
      <c r="N106" s="83"/>
      <c r="O106" s="83"/>
      <c r="P106" s="74"/>
      <c r="Q106" s="74"/>
      <c r="R106" s="74"/>
      <c r="S106" s="74"/>
      <c r="T106" s="74"/>
      <c r="U106" s="75"/>
      <c r="V106" s="75"/>
      <c r="W106" s="75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</row>
    <row r="107" spans="1:15" ht="33.75" customHeight="1">
      <c r="A107" s="27"/>
      <c r="B107" s="34"/>
      <c r="C107" s="58" t="s">
        <v>81</v>
      </c>
      <c r="D107" s="55" t="s">
        <v>26</v>
      </c>
      <c r="E107" s="40" t="s">
        <v>47</v>
      </c>
      <c r="F107" s="69">
        <v>1</v>
      </c>
      <c r="G107" s="86"/>
      <c r="H107" s="83"/>
      <c r="I107" s="83"/>
      <c r="J107" s="83"/>
      <c r="K107" s="83"/>
      <c r="L107" s="83"/>
      <c r="M107" s="83"/>
      <c r="N107" s="83"/>
      <c r="O107" s="83"/>
    </row>
    <row r="108" spans="1:15" ht="18.75" customHeight="1">
      <c r="A108" s="36"/>
      <c r="B108" s="37"/>
      <c r="C108" s="59" t="s">
        <v>27</v>
      </c>
      <c r="D108" s="60" t="s">
        <v>28</v>
      </c>
      <c r="E108" s="38">
        <v>26.9</v>
      </c>
      <c r="F108" s="70">
        <f>E108*F101</f>
        <v>0.269</v>
      </c>
      <c r="G108" s="87"/>
      <c r="H108" s="84"/>
      <c r="I108" s="84"/>
      <c r="J108" s="84"/>
      <c r="K108" s="84"/>
      <c r="L108" s="84"/>
      <c r="M108" s="84"/>
      <c r="N108" s="84"/>
      <c r="O108" s="84"/>
    </row>
    <row r="109" spans="1:183" s="2" customFormat="1" ht="30" customHeight="1">
      <c r="A109" s="22">
        <v>1</v>
      </c>
      <c r="B109" s="23" t="s">
        <v>61</v>
      </c>
      <c r="C109" s="52" t="s">
        <v>92</v>
      </c>
      <c r="D109" s="53" t="s">
        <v>62</v>
      </c>
      <c r="E109" s="24"/>
      <c r="F109" s="25">
        <v>0.01</v>
      </c>
      <c r="G109" s="85"/>
      <c r="H109" s="82"/>
      <c r="I109" s="82"/>
      <c r="J109" s="82"/>
      <c r="K109" s="82"/>
      <c r="L109" s="82"/>
      <c r="M109" s="82"/>
      <c r="N109" s="82"/>
      <c r="O109" s="82"/>
      <c r="P109" s="74"/>
      <c r="Q109" s="74"/>
      <c r="R109" s="74"/>
      <c r="S109" s="74"/>
      <c r="T109" s="74"/>
      <c r="U109" s="75"/>
      <c r="V109" s="75"/>
      <c r="W109" s="75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</row>
    <row r="110" spans="1:183" s="2" customFormat="1" ht="33.75" customHeight="1">
      <c r="A110" s="27"/>
      <c r="B110" s="28"/>
      <c r="C110" s="54" t="s">
        <v>21</v>
      </c>
      <c r="D110" s="55" t="s">
        <v>22</v>
      </c>
      <c r="E110" s="29">
        <v>705</v>
      </c>
      <c r="F110" s="68">
        <f>E110*F109</f>
        <v>7.05</v>
      </c>
      <c r="G110" s="86"/>
      <c r="H110" s="83"/>
      <c r="I110" s="83"/>
      <c r="J110" s="83"/>
      <c r="K110" s="83"/>
      <c r="L110" s="83"/>
      <c r="M110" s="83"/>
      <c r="N110" s="83"/>
      <c r="O110" s="83"/>
      <c r="P110" s="74"/>
      <c r="Q110" s="74"/>
      <c r="R110" s="74"/>
      <c r="S110" s="74"/>
      <c r="T110" s="74"/>
      <c r="U110" s="75"/>
      <c r="V110" s="75"/>
      <c r="W110" s="75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</row>
    <row r="111" spans="1:183" s="2" customFormat="1" ht="21" customHeight="1">
      <c r="A111" s="30"/>
      <c r="B111" s="31"/>
      <c r="C111" s="56" t="s">
        <v>23</v>
      </c>
      <c r="D111" s="57" t="s">
        <v>24</v>
      </c>
      <c r="E111" s="32">
        <v>16.1</v>
      </c>
      <c r="F111" s="33">
        <f>E111*F109</f>
        <v>0.161</v>
      </c>
      <c r="G111" s="86"/>
      <c r="H111" s="83"/>
      <c r="I111" s="83"/>
      <c r="J111" s="83"/>
      <c r="K111" s="83"/>
      <c r="L111" s="83"/>
      <c r="M111" s="83"/>
      <c r="N111" s="83"/>
      <c r="O111" s="83"/>
      <c r="P111" s="74"/>
      <c r="Q111" s="74"/>
      <c r="R111" s="74"/>
      <c r="S111" s="74"/>
      <c r="T111" s="74"/>
      <c r="U111" s="75"/>
      <c r="V111" s="75"/>
      <c r="W111" s="75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</row>
    <row r="112" spans="1:183" s="2" customFormat="1" ht="16.5" customHeight="1">
      <c r="A112" s="27"/>
      <c r="B112" s="34"/>
      <c r="C112" s="58" t="s">
        <v>63</v>
      </c>
      <c r="D112" s="55" t="s">
        <v>26</v>
      </c>
      <c r="E112" s="40" t="s">
        <v>47</v>
      </c>
      <c r="F112" s="69">
        <v>13</v>
      </c>
      <c r="G112" s="86"/>
      <c r="H112" s="83"/>
      <c r="I112" s="83"/>
      <c r="J112" s="83"/>
      <c r="K112" s="83"/>
      <c r="L112" s="83"/>
      <c r="M112" s="83"/>
      <c r="N112" s="83"/>
      <c r="O112" s="83"/>
      <c r="P112" s="74"/>
      <c r="Q112" s="74"/>
      <c r="R112" s="74"/>
      <c r="S112" s="74"/>
      <c r="T112" s="74"/>
      <c r="U112" s="75"/>
      <c r="V112" s="75"/>
      <c r="W112" s="75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</row>
    <row r="113" spans="1:183" s="2" customFormat="1" ht="18.75" customHeight="1">
      <c r="A113" s="27"/>
      <c r="B113" s="34"/>
      <c r="C113" s="58" t="s">
        <v>64</v>
      </c>
      <c r="D113" s="55" t="s">
        <v>26</v>
      </c>
      <c r="E113" s="40" t="s">
        <v>47</v>
      </c>
      <c r="F113" s="69">
        <v>5</v>
      </c>
      <c r="G113" s="86"/>
      <c r="H113" s="83"/>
      <c r="I113" s="83"/>
      <c r="J113" s="83"/>
      <c r="K113" s="83"/>
      <c r="L113" s="83"/>
      <c r="M113" s="83"/>
      <c r="N113" s="83"/>
      <c r="O113" s="83"/>
      <c r="P113" s="74"/>
      <c r="Q113" s="74"/>
      <c r="R113" s="74"/>
      <c r="S113" s="74"/>
      <c r="T113" s="74"/>
      <c r="U113" s="75"/>
      <c r="V113" s="75"/>
      <c r="W113" s="75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</row>
    <row r="114" spans="1:183" s="2" customFormat="1" ht="18.75" customHeight="1">
      <c r="A114" s="27"/>
      <c r="B114" s="34"/>
      <c r="C114" s="58" t="s">
        <v>66</v>
      </c>
      <c r="D114" s="55" t="s">
        <v>26</v>
      </c>
      <c r="E114" s="40" t="s">
        <v>47</v>
      </c>
      <c r="F114" s="69">
        <v>1</v>
      </c>
      <c r="G114" s="86"/>
      <c r="H114" s="83"/>
      <c r="I114" s="83"/>
      <c r="J114" s="83"/>
      <c r="K114" s="83"/>
      <c r="L114" s="83"/>
      <c r="M114" s="83"/>
      <c r="N114" s="83"/>
      <c r="O114" s="83"/>
      <c r="P114" s="74"/>
      <c r="Q114" s="74"/>
      <c r="R114" s="74"/>
      <c r="S114" s="74"/>
      <c r="T114" s="74"/>
      <c r="U114" s="75"/>
      <c r="V114" s="75"/>
      <c r="W114" s="75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</row>
    <row r="115" spans="1:183" s="2" customFormat="1" ht="18.75" customHeight="1">
      <c r="A115" s="27"/>
      <c r="B115" s="34"/>
      <c r="C115" s="58" t="s">
        <v>83</v>
      </c>
      <c r="D115" s="55" t="s">
        <v>26</v>
      </c>
      <c r="E115" s="40" t="s">
        <v>47</v>
      </c>
      <c r="F115" s="69">
        <v>3</v>
      </c>
      <c r="G115" s="86"/>
      <c r="H115" s="83"/>
      <c r="I115" s="83"/>
      <c r="J115" s="83"/>
      <c r="K115" s="83"/>
      <c r="L115" s="83"/>
      <c r="M115" s="83"/>
      <c r="N115" s="83"/>
      <c r="O115" s="83"/>
      <c r="P115" s="74"/>
      <c r="Q115" s="74"/>
      <c r="R115" s="74"/>
      <c r="S115" s="74"/>
      <c r="T115" s="74"/>
      <c r="U115" s="75"/>
      <c r="V115" s="75"/>
      <c r="W115" s="75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</row>
    <row r="116" spans="1:15" ht="33.75" customHeight="1">
      <c r="A116" s="27"/>
      <c r="B116" s="34"/>
      <c r="C116" s="58" t="s">
        <v>84</v>
      </c>
      <c r="D116" s="55" t="s">
        <v>26</v>
      </c>
      <c r="E116" s="40" t="s">
        <v>47</v>
      </c>
      <c r="F116" s="69">
        <v>1</v>
      </c>
      <c r="G116" s="86"/>
      <c r="H116" s="83"/>
      <c r="I116" s="83"/>
      <c r="J116" s="83"/>
      <c r="K116" s="83"/>
      <c r="L116" s="83"/>
      <c r="M116" s="83"/>
      <c r="N116" s="83"/>
      <c r="O116" s="83"/>
    </row>
    <row r="117" spans="1:15" ht="18.75" customHeight="1">
      <c r="A117" s="36"/>
      <c r="B117" s="37"/>
      <c r="C117" s="59" t="s">
        <v>27</v>
      </c>
      <c r="D117" s="60" t="s">
        <v>28</v>
      </c>
      <c r="E117" s="38">
        <v>39.6</v>
      </c>
      <c r="F117" s="70">
        <f>E117*F109</f>
        <v>0.396</v>
      </c>
      <c r="G117" s="87"/>
      <c r="H117" s="84"/>
      <c r="I117" s="84"/>
      <c r="J117" s="84"/>
      <c r="K117" s="84"/>
      <c r="L117" s="84"/>
      <c r="M117" s="84"/>
      <c r="N117" s="84"/>
      <c r="O117" s="84"/>
    </row>
    <row r="118" spans="1:183" s="2" customFormat="1" ht="30" customHeight="1">
      <c r="A118" s="22">
        <v>1</v>
      </c>
      <c r="B118" s="23" t="s">
        <v>61</v>
      </c>
      <c r="C118" s="52" t="s">
        <v>93</v>
      </c>
      <c r="D118" s="53" t="s">
        <v>62</v>
      </c>
      <c r="E118" s="24"/>
      <c r="F118" s="25">
        <v>0.01</v>
      </c>
      <c r="G118" s="85"/>
      <c r="H118" s="82"/>
      <c r="I118" s="82"/>
      <c r="J118" s="82"/>
      <c r="K118" s="82"/>
      <c r="L118" s="82"/>
      <c r="M118" s="82"/>
      <c r="N118" s="82"/>
      <c r="O118" s="82"/>
      <c r="P118" s="74"/>
      <c r="Q118" s="74"/>
      <c r="R118" s="74"/>
      <c r="S118" s="74"/>
      <c r="T118" s="74"/>
      <c r="U118" s="75"/>
      <c r="V118" s="75"/>
      <c r="W118" s="75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</row>
    <row r="119" spans="1:183" s="2" customFormat="1" ht="33.75" customHeight="1">
      <c r="A119" s="27"/>
      <c r="B119" s="28"/>
      <c r="C119" s="54" t="s">
        <v>21</v>
      </c>
      <c r="D119" s="55" t="s">
        <v>22</v>
      </c>
      <c r="E119" s="29">
        <v>705</v>
      </c>
      <c r="F119" s="68">
        <f>E119*F118</f>
        <v>7.05</v>
      </c>
      <c r="G119" s="86"/>
      <c r="H119" s="83"/>
      <c r="I119" s="83"/>
      <c r="J119" s="83"/>
      <c r="K119" s="83"/>
      <c r="L119" s="83"/>
      <c r="M119" s="83"/>
      <c r="N119" s="83"/>
      <c r="O119" s="83"/>
      <c r="P119" s="74"/>
      <c r="Q119" s="74"/>
      <c r="R119" s="74"/>
      <c r="S119" s="74"/>
      <c r="T119" s="74"/>
      <c r="U119" s="75"/>
      <c r="V119" s="75"/>
      <c r="W119" s="75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</row>
    <row r="120" spans="1:183" s="2" customFormat="1" ht="21" customHeight="1">
      <c r="A120" s="30"/>
      <c r="B120" s="31"/>
      <c r="C120" s="56" t="s">
        <v>23</v>
      </c>
      <c r="D120" s="57" t="s">
        <v>24</v>
      </c>
      <c r="E120" s="32">
        <v>16.1</v>
      </c>
      <c r="F120" s="33">
        <f>E120*F118</f>
        <v>0.161</v>
      </c>
      <c r="G120" s="86"/>
      <c r="H120" s="83"/>
      <c r="I120" s="83"/>
      <c r="J120" s="83"/>
      <c r="K120" s="83"/>
      <c r="L120" s="83"/>
      <c r="M120" s="83"/>
      <c r="N120" s="83"/>
      <c r="O120" s="83"/>
      <c r="P120" s="74"/>
      <c r="Q120" s="74"/>
      <c r="R120" s="74"/>
      <c r="S120" s="74"/>
      <c r="T120" s="74"/>
      <c r="U120" s="75"/>
      <c r="V120" s="75"/>
      <c r="W120" s="75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</row>
    <row r="121" spans="1:183" s="2" customFormat="1" ht="16.5" customHeight="1">
      <c r="A121" s="27"/>
      <c r="B121" s="34"/>
      <c r="C121" s="58" t="s">
        <v>63</v>
      </c>
      <c r="D121" s="55" t="s">
        <v>26</v>
      </c>
      <c r="E121" s="40" t="s">
        <v>47</v>
      </c>
      <c r="F121" s="69">
        <v>13</v>
      </c>
      <c r="G121" s="86"/>
      <c r="H121" s="83"/>
      <c r="I121" s="83"/>
      <c r="J121" s="83"/>
      <c r="K121" s="83"/>
      <c r="L121" s="83"/>
      <c r="M121" s="83"/>
      <c r="N121" s="83"/>
      <c r="O121" s="83"/>
      <c r="P121" s="74"/>
      <c r="Q121" s="74"/>
      <c r="R121" s="74"/>
      <c r="S121" s="74"/>
      <c r="T121" s="74"/>
      <c r="U121" s="75"/>
      <c r="V121" s="75"/>
      <c r="W121" s="75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</row>
    <row r="122" spans="1:183" s="2" customFormat="1" ht="18.75" customHeight="1">
      <c r="A122" s="27"/>
      <c r="B122" s="34"/>
      <c r="C122" s="58" t="s">
        <v>64</v>
      </c>
      <c r="D122" s="55" t="s">
        <v>26</v>
      </c>
      <c r="E122" s="40" t="s">
        <v>47</v>
      </c>
      <c r="F122" s="69">
        <v>7</v>
      </c>
      <c r="G122" s="86"/>
      <c r="H122" s="83"/>
      <c r="I122" s="83"/>
      <c r="J122" s="83"/>
      <c r="K122" s="83"/>
      <c r="L122" s="83"/>
      <c r="M122" s="83"/>
      <c r="N122" s="83"/>
      <c r="O122" s="83"/>
      <c r="P122" s="74"/>
      <c r="Q122" s="74"/>
      <c r="R122" s="74"/>
      <c r="S122" s="74"/>
      <c r="T122" s="74"/>
      <c r="U122" s="75"/>
      <c r="V122" s="75"/>
      <c r="W122" s="75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</row>
    <row r="123" spans="1:183" s="2" customFormat="1" ht="18.75" customHeight="1">
      <c r="A123" s="27"/>
      <c r="B123" s="34"/>
      <c r="C123" s="58" t="s">
        <v>65</v>
      </c>
      <c r="D123" s="55" t="s">
        <v>26</v>
      </c>
      <c r="E123" s="40" t="s">
        <v>47</v>
      </c>
      <c r="F123" s="69">
        <v>2</v>
      </c>
      <c r="G123" s="86"/>
      <c r="H123" s="83"/>
      <c r="I123" s="83"/>
      <c r="J123" s="83"/>
      <c r="K123" s="83"/>
      <c r="L123" s="83"/>
      <c r="M123" s="83"/>
      <c r="N123" s="83"/>
      <c r="O123" s="83"/>
      <c r="P123" s="74"/>
      <c r="Q123" s="74"/>
      <c r="R123" s="74"/>
      <c r="S123" s="74"/>
      <c r="T123" s="74"/>
      <c r="U123" s="75"/>
      <c r="V123" s="75"/>
      <c r="W123" s="75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</row>
    <row r="124" spans="1:183" s="2" customFormat="1" ht="18.75" customHeight="1">
      <c r="A124" s="27"/>
      <c r="B124" s="34"/>
      <c r="C124" s="58" t="s">
        <v>66</v>
      </c>
      <c r="D124" s="55" t="s">
        <v>26</v>
      </c>
      <c r="E124" s="40" t="s">
        <v>47</v>
      </c>
      <c r="F124" s="69">
        <v>1</v>
      </c>
      <c r="G124" s="86"/>
      <c r="H124" s="83"/>
      <c r="I124" s="83"/>
      <c r="J124" s="83"/>
      <c r="K124" s="83"/>
      <c r="L124" s="83"/>
      <c r="M124" s="83"/>
      <c r="N124" s="83"/>
      <c r="O124" s="83"/>
      <c r="P124" s="74"/>
      <c r="Q124" s="74"/>
      <c r="R124" s="74"/>
      <c r="S124" s="74"/>
      <c r="T124" s="74"/>
      <c r="U124" s="75"/>
      <c r="V124" s="75"/>
      <c r="W124" s="75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</row>
    <row r="125" spans="1:183" s="2" customFormat="1" ht="18.75" customHeight="1">
      <c r="A125" s="27"/>
      <c r="B125" s="34"/>
      <c r="C125" s="58" t="s">
        <v>68</v>
      </c>
      <c r="D125" s="55" t="s">
        <v>26</v>
      </c>
      <c r="E125" s="40" t="s">
        <v>47</v>
      </c>
      <c r="F125" s="69">
        <v>1</v>
      </c>
      <c r="G125" s="86"/>
      <c r="H125" s="83"/>
      <c r="I125" s="83"/>
      <c r="J125" s="83"/>
      <c r="K125" s="83"/>
      <c r="L125" s="83"/>
      <c r="M125" s="83"/>
      <c r="N125" s="83"/>
      <c r="O125" s="83"/>
      <c r="P125" s="74"/>
      <c r="Q125" s="74"/>
      <c r="R125" s="74"/>
      <c r="S125" s="74"/>
      <c r="T125" s="74"/>
      <c r="U125" s="75"/>
      <c r="V125" s="75"/>
      <c r="W125" s="75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</row>
    <row r="126" spans="1:183" s="2" customFormat="1" ht="18.75" customHeight="1">
      <c r="A126" s="27"/>
      <c r="B126" s="34"/>
      <c r="C126" s="58" t="s">
        <v>83</v>
      </c>
      <c r="D126" s="55" t="s">
        <v>26</v>
      </c>
      <c r="E126" s="40" t="s">
        <v>47</v>
      </c>
      <c r="F126" s="69">
        <v>3</v>
      </c>
      <c r="G126" s="86"/>
      <c r="H126" s="83"/>
      <c r="I126" s="83"/>
      <c r="J126" s="83"/>
      <c r="K126" s="83"/>
      <c r="L126" s="83"/>
      <c r="M126" s="83"/>
      <c r="N126" s="83"/>
      <c r="O126" s="83"/>
      <c r="P126" s="74"/>
      <c r="Q126" s="74"/>
      <c r="R126" s="74"/>
      <c r="S126" s="74"/>
      <c r="T126" s="74"/>
      <c r="U126" s="75"/>
      <c r="V126" s="75"/>
      <c r="W126" s="75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</row>
    <row r="127" spans="1:15" ht="33.75" customHeight="1">
      <c r="A127" s="27"/>
      <c r="B127" s="34"/>
      <c r="C127" s="58" t="s">
        <v>85</v>
      </c>
      <c r="D127" s="55" t="s">
        <v>26</v>
      </c>
      <c r="E127" s="40" t="s">
        <v>47</v>
      </c>
      <c r="F127" s="69">
        <v>1</v>
      </c>
      <c r="G127" s="86"/>
      <c r="H127" s="83"/>
      <c r="I127" s="83"/>
      <c r="J127" s="83"/>
      <c r="K127" s="83"/>
      <c r="L127" s="83"/>
      <c r="M127" s="83"/>
      <c r="N127" s="83"/>
      <c r="O127" s="83"/>
    </row>
    <row r="128" spans="1:15" ht="18.75" customHeight="1">
      <c r="A128" s="36"/>
      <c r="B128" s="37"/>
      <c r="C128" s="59" t="s">
        <v>27</v>
      </c>
      <c r="D128" s="60" t="s">
        <v>28</v>
      </c>
      <c r="E128" s="38">
        <v>39.6</v>
      </c>
      <c r="F128" s="70">
        <f>E128*F118</f>
        <v>0.396</v>
      </c>
      <c r="G128" s="87"/>
      <c r="H128" s="84"/>
      <c r="I128" s="84"/>
      <c r="J128" s="84"/>
      <c r="K128" s="84"/>
      <c r="L128" s="84"/>
      <c r="M128" s="84"/>
      <c r="N128" s="84"/>
      <c r="O128" s="84"/>
    </row>
    <row r="131" spans="1:20" ht="15.75">
      <c r="A131" s="103"/>
      <c r="B131" s="103"/>
      <c r="C131" s="103"/>
      <c r="D131" s="103"/>
      <c r="E131" s="103"/>
      <c r="F131" s="103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</row>
  </sheetData>
  <sheetProtection selectLockedCells="1"/>
  <mergeCells count="183">
    <mergeCell ref="E6:F6"/>
    <mergeCell ref="A1:F1"/>
    <mergeCell ref="A2:F2"/>
    <mergeCell ref="A3:F3"/>
    <mergeCell ref="A131:F131"/>
    <mergeCell ref="E7:F7"/>
    <mergeCell ref="E8:E9"/>
    <mergeCell ref="F8:F9"/>
    <mergeCell ref="A6:A9"/>
    <mergeCell ref="B6:B9"/>
    <mergeCell ref="D6:D9"/>
    <mergeCell ref="G6:O7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G12:G17"/>
    <mergeCell ref="H12:H17"/>
    <mergeCell ref="I12:I17"/>
    <mergeCell ref="J12:J17"/>
    <mergeCell ref="K12:K17"/>
    <mergeCell ref="L12:L17"/>
    <mergeCell ref="M12:M17"/>
    <mergeCell ref="N12:N17"/>
    <mergeCell ref="O12:O17"/>
    <mergeCell ref="G18:G21"/>
    <mergeCell ref="H18:H21"/>
    <mergeCell ref="I18:I21"/>
    <mergeCell ref="J18:J21"/>
    <mergeCell ref="K18:K21"/>
    <mergeCell ref="L18:L21"/>
    <mergeCell ref="M18:M21"/>
    <mergeCell ref="N18:N21"/>
    <mergeCell ref="O18:O21"/>
    <mergeCell ref="G22:G25"/>
    <mergeCell ref="H22:H25"/>
    <mergeCell ref="I22:I25"/>
    <mergeCell ref="J22:J25"/>
    <mergeCell ref="K22:K25"/>
    <mergeCell ref="L22:L25"/>
    <mergeCell ref="M22:M25"/>
    <mergeCell ref="G26:G31"/>
    <mergeCell ref="H26:H31"/>
    <mergeCell ref="I26:I31"/>
    <mergeCell ref="J26:J31"/>
    <mergeCell ref="K26:K31"/>
    <mergeCell ref="L26:L31"/>
    <mergeCell ref="K32:K37"/>
    <mergeCell ref="L32:L37"/>
    <mergeCell ref="M32:M37"/>
    <mergeCell ref="N32:N37"/>
    <mergeCell ref="O32:O37"/>
    <mergeCell ref="N22:N25"/>
    <mergeCell ref="O22:O25"/>
    <mergeCell ref="M26:M31"/>
    <mergeCell ref="N26:N31"/>
    <mergeCell ref="G38:G45"/>
    <mergeCell ref="H38:H45"/>
    <mergeCell ref="I38:I45"/>
    <mergeCell ref="J38:J45"/>
    <mergeCell ref="L38:L45"/>
    <mergeCell ref="O26:O31"/>
    <mergeCell ref="G32:G37"/>
    <mergeCell ref="H32:H37"/>
    <mergeCell ref="I32:I37"/>
    <mergeCell ref="J32:J37"/>
    <mergeCell ref="M38:M45"/>
    <mergeCell ref="K38:K45"/>
    <mergeCell ref="N38:N45"/>
    <mergeCell ref="O38:O45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G51:G54"/>
    <mergeCell ref="H51:H54"/>
    <mergeCell ref="I51:I54"/>
    <mergeCell ref="J51:J54"/>
    <mergeCell ref="K51:K54"/>
    <mergeCell ref="L51:L54"/>
    <mergeCell ref="M51:M54"/>
    <mergeCell ref="N51:N54"/>
    <mergeCell ref="O51:O54"/>
    <mergeCell ref="G55:G60"/>
    <mergeCell ref="H55:H60"/>
    <mergeCell ref="J55:J60"/>
    <mergeCell ref="I55:I60"/>
    <mergeCell ref="K55:K60"/>
    <mergeCell ref="L55:L60"/>
    <mergeCell ref="M55:M60"/>
    <mergeCell ref="N55:N60"/>
    <mergeCell ref="O55:O60"/>
    <mergeCell ref="G61:G68"/>
    <mergeCell ref="H61:H68"/>
    <mergeCell ref="J61:J68"/>
    <mergeCell ref="I61:I68"/>
    <mergeCell ref="K61:K68"/>
    <mergeCell ref="L61:L68"/>
    <mergeCell ref="M61:M68"/>
    <mergeCell ref="N61:N68"/>
    <mergeCell ref="O61:O68"/>
    <mergeCell ref="G69:G74"/>
    <mergeCell ref="H69:H74"/>
    <mergeCell ref="I69:I74"/>
    <mergeCell ref="J69:J74"/>
    <mergeCell ref="K69:K74"/>
    <mergeCell ref="L69:L74"/>
    <mergeCell ref="M69:M74"/>
    <mergeCell ref="N69:N74"/>
    <mergeCell ref="O69:O74"/>
    <mergeCell ref="G75:G82"/>
    <mergeCell ref="H75:H82"/>
    <mergeCell ref="I75:I82"/>
    <mergeCell ref="J75:J82"/>
    <mergeCell ref="K75:K82"/>
    <mergeCell ref="L75:L82"/>
    <mergeCell ref="M75:M82"/>
    <mergeCell ref="N75:N82"/>
    <mergeCell ref="O75:O82"/>
    <mergeCell ref="G83:G88"/>
    <mergeCell ref="H83:H88"/>
    <mergeCell ref="I83:I88"/>
    <mergeCell ref="J83:J88"/>
    <mergeCell ref="K83:K88"/>
    <mergeCell ref="L83:L88"/>
    <mergeCell ref="M83:M88"/>
    <mergeCell ref="N83:N88"/>
    <mergeCell ref="O83:O88"/>
    <mergeCell ref="G89:G95"/>
    <mergeCell ref="H89:H95"/>
    <mergeCell ref="I89:I95"/>
    <mergeCell ref="J89:J95"/>
    <mergeCell ref="K89:K95"/>
    <mergeCell ref="L89:L95"/>
    <mergeCell ref="M89:M95"/>
    <mergeCell ref="N89:N95"/>
    <mergeCell ref="O89:O95"/>
    <mergeCell ref="G96:G98"/>
    <mergeCell ref="H96:H98"/>
    <mergeCell ref="I96:I98"/>
    <mergeCell ref="J96:J98"/>
    <mergeCell ref="K96:K98"/>
    <mergeCell ref="L96:L98"/>
    <mergeCell ref="M96:M98"/>
    <mergeCell ref="N96:N98"/>
    <mergeCell ref="O96:O9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G109:G117"/>
    <mergeCell ref="H109:H117"/>
    <mergeCell ref="I109:I117"/>
    <mergeCell ref="J109:J117"/>
    <mergeCell ref="K109:K117"/>
    <mergeCell ref="L109:L117"/>
    <mergeCell ref="M109:M117"/>
    <mergeCell ref="N109:N117"/>
    <mergeCell ref="O109:O117"/>
    <mergeCell ref="M118:M128"/>
    <mergeCell ref="N118:N128"/>
    <mergeCell ref="O118:O128"/>
    <mergeCell ref="H118:H128"/>
    <mergeCell ref="G118:G128"/>
    <mergeCell ref="I118:I128"/>
    <mergeCell ref="J118:J128"/>
    <mergeCell ref="K118:K128"/>
    <mergeCell ref="L118:L128"/>
  </mergeCells>
  <printOptions horizontalCentered="1"/>
  <pageMargins left="0.6" right="0.33" top="0.38" bottom="0.4" header="0.25" footer="0.31496062992126"/>
  <pageSetup horizontalDpi="300" verticalDpi="300" orientation="portrait" paperSize="9" scale="8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Nugzari</dc:creator>
  <cp:keywords/>
  <dc:description/>
  <cp:lastModifiedBy>DD</cp:lastModifiedBy>
  <cp:lastPrinted>2016-09-19T09:43:36Z</cp:lastPrinted>
  <dcterms:created xsi:type="dcterms:W3CDTF">2015-11-10T09:54:27Z</dcterms:created>
  <dcterms:modified xsi:type="dcterms:W3CDTF">2016-09-19T11:31:59Z</dcterms:modified>
  <cp:category/>
  <cp:version/>
  <cp:contentType/>
  <cp:contentStatus/>
</cp:coreProperties>
</file>