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tabRatio="968" activeTab="0"/>
  </bookViews>
  <sheets>
    <sheet name="satendero" sheetId="1" r:id="rId1"/>
  </sheets>
  <definedNames>
    <definedName name="_xlnm.Print_Titles" localSheetId="0">'satendero'!$7:$7</definedName>
  </definedNames>
  <calcPr fullCalcOnLoad="1"/>
</workbook>
</file>

<file path=xl/sharedStrings.xml><?xml version="1.0" encoding="utf-8"?>
<sst xmlns="http://schemas.openxmlformats.org/spreadsheetml/2006/main" count="124" uniqueCount="78">
  <si>
    <t>lari</t>
  </si>
  <si>
    <t>ganz.</t>
  </si>
  <si>
    <t>raodenoba</t>
  </si>
  <si>
    <t>masala</t>
  </si>
  <si>
    <t>xelfasi</t>
  </si>
  <si>
    <t>manqana-meqanizmebi da transporti</t>
  </si>
  <si>
    <t>jami</t>
  </si>
  <si>
    <t>erT. fasi</t>
  </si>
  <si>
    <t>1</t>
  </si>
  <si>
    <t>NN</t>
  </si>
  <si>
    <t>m2</t>
  </si>
  <si>
    <t>m3</t>
  </si>
  <si>
    <t>5</t>
  </si>
  <si>
    <t>t</t>
  </si>
  <si>
    <t>samontaJo samuSaoebi</t>
  </si>
  <si>
    <t>grZ.m</t>
  </si>
  <si>
    <t>saxarjTaRricxvo Rirebuleba</t>
  </si>
  <si>
    <t xml:space="preserve"> maT Soris xelfasi</t>
  </si>
  <si>
    <t>safuZveli: naxazebi</t>
  </si>
  <si>
    <t xml:space="preserve">mogeba </t>
  </si>
  <si>
    <t>kompl</t>
  </si>
  <si>
    <t>mowyobiloba</t>
  </si>
  <si>
    <t>RorRis safuZvelis mowyoba saZirkvlis qveS</t>
  </si>
  <si>
    <t>ventili d=25mm</t>
  </si>
  <si>
    <t>maT Soris: samSeneblo samuSaoebi</t>
  </si>
  <si>
    <t>Txrilis gaTxra xeliT erTi kabelisaTvis</t>
  </si>
  <si>
    <t>plastmasis gofrirebuli milis Cawyoba TxrilSi d=40mm</t>
  </si>
  <si>
    <t xml:space="preserve">jami </t>
  </si>
  <si>
    <t>zednadebi xarjebi</t>
  </si>
  <si>
    <t>kabelis damcav-sasignalo lenta</t>
  </si>
  <si>
    <t>gruntis damuSaveba xeliT</t>
  </si>
  <si>
    <t>gruntis ukuCayra xeliT, CatkepniT</t>
  </si>
  <si>
    <r>
      <t xml:space="preserve">monoliTuri rkinabetonis saZirkvlis filis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</t>
    </r>
  </si>
  <si>
    <r>
      <t xml:space="preserve">armatura </t>
    </r>
    <r>
      <rPr>
        <sz val="10"/>
        <rFont val="Times New Roman"/>
        <family val="1"/>
      </rPr>
      <t>AI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8</t>
    </r>
  </si>
  <si>
    <t>liTonis konstruqciebis montaJi</t>
  </si>
  <si>
    <t>liTonis konstruqciebis SeRebva orjer antikoroziuli saRebaviT</t>
  </si>
  <si>
    <t xml:space="preserve">wyalsadenis plastmasis mili d=50mm  </t>
  </si>
  <si>
    <t xml:space="preserve">wyalsadenis plastmasis mili d=25mm  </t>
  </si>
  <si>
    <t xml:space="preserve">wyalsadenis plastmasis mili d=20mm  </t>
  </si>
  <si>
    <t>ventili d=20mm</t>
  </si>
  <si>
    <t>urduli d=50mm</t>
  </si>
  <si>
    <t>ukusarqveli d=50mm</t>
  </si>
  <si>
    <t>zednadebi xarjebi xelfasidan samontaJo samuSaoebze</t>
  </si>
  <si>
    <t>samuSaos dasaxeleba</t>
  </si>
  <si>
    <t>zednadebi xarjebi samSeneblo samuSaoebze</t>
  </si>
  <si>
    <t>%</t>
  </si>
  <si>
    <t>mogeba (jamidan mowyobilobis Rirebulebis gamoklebiT)</t>
  </si>
  <si>
    <t>jami I</t>
  </si>
  <si>
    <t>zedmeti gruntis transporti</t>
  </si>
  <si>
    <t>jami II</t>
  </si>
  <si>
    <t>gruntis datvirTva avtoTviTmclelze xeliT</t>
  </si>
  <si>
    <t>Casatanebeli detalebis mowyoba</t>
  </si>
  <si>
    <t>cali</t>
  </si>
  <si>
    <t>avzis da milsadenis SefuTva folgaizoliani mineraluri bambiT</t>
  </si>
  <si>
    <t>generatori, simZlavriT 2 kvt</t>
  </si>
  <si>
    <t>mogeba</t>
  </si>
  <si>
    <t>spilenZisZarRviani kabelis, kveTiT 3X25+1X16 mm2, gatareba plastmasis milSi</t>
  </si>
  <si>
    <t>zednadebi xarjebi xelfasidan</t>
  </si>
  <si>
    <t>masalebis transporti masalebis Rirebulebidan</t>
  </si>
  <si>
    <t>gauTvaliswinebeli xarjebi</t>
  </si>
  <si>
    <t>I. satumbi sadguri wylis samarago avziT</t>
  </si>
  <si>
    <t>II. dabali Zabvis sakabelo qseli</t>
  </si>
  <si>
    <t>II-1. samSeneblo samuSaoebi</t>
  </si>
  <si>
    <t>jami II-1</t>
  </si>
  <si>
    <t>II-2. samontaJo samuSaoebi</t>
  </si>
  <si>
    <t>jami II-2</t>
  </si>
  <si>
    <t>jami I+II</t>
  </si>
  <si>
    <r>
      <t>saxuravis daxurva poliureTanis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sendviCpanelebiT, sisqiT 60mm (feri SeTanxmdes damkveTTan)</t>
    </r>
  </si>
  <si>
    <r>
      <t>wylis wnevis amwevi agregatis montaJi, Semdgari ori tumbosgan (</t>
    </r>
    <r>
      <rPr>
        <sz val="10"/>
        <rFont val="Times New Roman"/>
        <family val="1"/>
      </rPr>
      <t xml:space="preserve">CP170 1.5 </t>
    </r>
    <r>
      <rPr>
        <sz val="10"/>
        <rFont val="AcadNusx"/>
        <family val="0"/>
      </rPr>
      <t xml:space="preserve">l/wm; </t>
    </r>
    <r>
      <rPr>
        <sz val="10"/>
        <rFont val="Times New Roman"/>
        <family val="1"/>
      </rPr>
      <t xml:space="preserve"> N=1.1 </t>
    </r>
    <r>
      <rPr>
        <sz val="10"/>
        <rFont val="AcadNusx"/>
        <family val="0"/>
      </rPr>
      <t xml:space="preserve">kvt; </t>
    </r>
    <r>
      <rPr>
        <sz val="10"/>
        <rFont val="Times New Roman"/>
        <family val="1"/>
      </rPr>
      <t xml:space="preserve"> 5,4 </t>
    </r>
    <r>
      <rPr>
        <sz val="10"/>
        <rFont val="AcadNusx"/>
        <family val="0"/>
      </rPr>
      <t>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/sT;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=35 m - ori cali), marTvis avtomaturi fariT, (safarToebeli avzis gaTvaliswinebiT)</t>
    </r>
  </si>
  <si>
    <t>gare wyalsadenis qselis mowyoba</t>
  </si>
  <si>
    <t>qviSis safuZvelis momzadeba TxrilSi erTi kabelisaTvis</t>
  </si>
  <si>
    <t>karis liTonis konstruqciebis montaJi (anjamebiT) (2 cali kari)</t>
  </si>
  <si>
    <r>
      <t xml:space="preserve">armatura </t>
    </r>
    <r>
      <rPr>
        <sz val="10"/>
        <rFont val="Times New Roman"/>
        <family val="1"/>
      </rPr>
      <t>AIII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16</t>
    </r>
  </si>
  <si>
    <t>Sublis Seficvra 30 mm sisqis garanduli ficriT</t>
  </si>
  <si>
    <r>
      <t>kedlebis da karis Semosva poliureTanis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sendviCpanelebiT, sisqiT 60 mm (fasonuri nawilebiT) (feri SeTanxmdes damkveTTan)</t>
    </r>
  </si>
  <si>
    <t>Sublis Seficvris SeRebva zeTovani saRebaviT orjer</t>
  </si>
  <si>
    <t>plastmasis avzis montaJi, (5 m3 tevadobis)</t>
  </si>
  <si>
    <t>q. goris #5 sajaro skola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</si>
</sst>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0.0"/>
    <numFmt numFmtId="178" formatCode="0.00000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0000_р_._-;\-* #,##0.00000000_р_._-;_-* &quot;-&quot;??_р_._-;_-@_-"/>
    <numFmt numFmtId="183" formatCode="_-* #,##0.00_-;\-* #,##0.00_-;_-* &quot;-&quot;??_-;_-@_-"/>
    <numFmt numFmtId="184" formatCode="_-* #,##0_-;\-* #,##0_-;_-* &quot;-&quot;??_-;_-@_-"/>
    <numFmt numFmtId="185" formatCode="0.00000"/>
    <numFmt numFmtId="186" formatCode="0.0000"/>
    <numFmt numFmtId="187" formatCode="0.000000"/>
    <numFmt numFmtId="188" formatCode="_-* #,##0.0000_р_._-;\-* #,##0.0000_р_._-;_-* &quot;-&quot;??_р_._-;_-@_-"/>
    <numFmt numFmtId="189" formatCode="#,##0.00_ ;\-#,##0.00\ "/>
    <numFmt numFmtId="190" formatCode="_-* #,##0.00000_р_._-;\-* #,##0.00000_р_._-;_-* &quot;-&quot;??_р_._-;_-@_-"/>
    <numFmt numFmtId="191" formatCode="[$-409]dddd\,\ mmmm\ d\,\ yyyy"/>
  </numFmts>
  <fonts count="5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0"/>
      <color indexed="8"/>
      <name val="AcadNusx"/>
      <family val="0"/>
    </font>
    <font>
      <sz val="10"/>
      <name val="Symbol"/>
      <family val="1"/>
    </font>
    <font>
      <vertAlign val="superscript"/>
      <sz val="10"/>
      <name val="AcadNusx"/>
      <family val="0"/>
    </font>
    <font>
      <sz val="11"/>
      <name val="Times New Roman"/>
      <family val="1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2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3" fontId="1" fillId="0" borderId="0" xfId="42" applyNumberFormat="1" applyFont="1" applyFill="1" applyAlignment="1" applyProtection="1">
      <alignment/>
      <protection/>
    </xf>
    <xf numFmtId="183" fontId="1" fillId="0" borderId="0" xfId="4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1" fillId="0" borderId="11" xfId="6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0" fontId="1" fillId="0" borderId="0" xfId="58" applyFont="1" applyFill="1" applyAlignment="1" applyProtection="1">
      <alignment horizontal="center"/>
      <protection/>
    </xf>
    <xf numFmtId="0" fontId="1" fillId="0" borderId="0" xfId="58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0" xfId="42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1" fillId="0" borderId="0" xfId="61" applyFont="1" applyFill="1" applyAlignment="1" applyProtection="1">
      <alignment/>
      <protection/>
    </xf>
    <xf numFmtId="183" fontId="1" fillId="0" borderId="0" xfId="42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0" fillId="0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32" borderId="10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2" fontId="10" fillId="0" borderId="0" xfId="42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 quotePrefix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83" fontId="1" fillId="0" borderId="0" xfId="42" applyNumberFormat="1" applyFont="1" applyFill="1" applyAlignment="1" applyProtection="1">
      <alignment horizontal="right"/>
      <protection/>
    </xf>
    <xf numFmtId="4" fontId="1" fillId="0" borderId="0" xfId="42" applyNumberFormat="1" applyFont="1" applyFill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right" vertical="center" wrapText="1"/>
    </xf>
    <xf numFmtId="183" fontId="1" fillId="0" borderId="15" xfId="42" applyNumberFormat="1" applyFont="1" applyFill="1" applyBorder="1" applyAlignment="1" applyProtection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" xfId="59"/>
    <cellStyle name="Normal 3 2" xfId="60"/>
    <cellStyle name="Normal_gare wyalsadfenigagarini 2_SMSH2008-IIkv .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  <cellStyle name="Финансовый 2" xfId="69"/>
    <cellStyle name="ჩვეულებრივი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6" sqref="G16"/>
    </sheetView>
  </sheetViews>
  <sheetFormatPr defaultColWidth="8.875" defaultRowHeight="12.75"/>
  <cols>
    <col min="1" max="1" width="2.625" style="14" customWidth="1"/>
    <col min="2" max="2" width="42.375" style="14" customWidth="1"/>
    <col min="3" max="3" width="8.25390625" style="14" customWidth="1"/>
    <col min="4" max="4" width="8.875" style="14" customWidth="1"/>
    <col min="5" max="5" width="7.375" style="14" bestFit="1" customWidth="1"/>
    <col min="6" max="6" width="8.75390625" style="14" bestFit="1" customWidth="1"/>
    <col min="7" max="8" width="8.25390625" style="14" customWidth="1"/>
    <col min="9" max="9" width="8.875" style="14" customWidth="1"/>
    <col min="10" max="10" width="8.625" style="14" bestFit="1" customWidth="1"/>
    <col min="11" max="11" width="9.125" style="14" bestFit="1" customWidth="1"/>
    <col min="12" max="245" width="9.125" style="14" customWidth="1"/>
    <col min="246" max="246" width="2.625" style="14" customWidth="1"/>
    <col min="247" max="247" width="6.875" style="14" customWidth="1"/>
    <col min="248" max="248" width="42.375" style="14" customWidth="1"/>
    <col min="249" max="249" width="8.25390625" style="14" customWidth="1"/>
    <col min="250" max="250" width="6.25390625" style="14" customWidth="1"/>
    <col min="251" max="251" width="8.875" style="14" customWidth="1"/>
    <col min="252" max="252" width="7.375" style="14" bestFit="1" customWidth="1"/>
    <col min="253" max="253" width="8.75390625" style="14" bestFit="1" customWidth="1"/>
    <col min="254" max="255" width="8.25390625" style="14" customWidth="1"/>
    <col min="256" max="16384" width="8.875" style="14" customWidth="1"/>
  </cols>
  <sheetData>
    <row r="1" spans="1:256" ht="17.25" customHeigh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31"/>
      <c r="M1" s="31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3.5">
      <c r="A3" s="20"/>
      <c r="B3" s="32" t="s">
        <v>18</v>
      </c>
      <c r="C3" s="2"/>
      <c r="D3" s="94" t="s">
        <v>16</v>
      </c>
      <c r="E3" s="94"/>
      <c r="F3" s="94"/>
      <c r="G3" s="94"/>
      <c r="H3" s="95"/>
      <c r="I3" s="96"/>
      <c r="J3" s="33" t="s">
        <v>0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13.5">
      <c r="A4" s="21"/>
      <c r="B4" s="34"/>
      <c r="C4" s="3"/>
      <c r="D4" s="33"/>
      <c r="E4" s="97" t="s">
        <v>17</v>
      </c>
      <c r="F4" s="97"/>
      <c r="G4" s="97"/>
      <c r="H4" s="95"/>
      <c r="I4" s="96"/>
      <c r="J4" s="33" t="s">
        <v>0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1" ht="13.5">
      <c r="A5" s="86" t="s">
        <v>9</v>
      </c>
      <c r="B5" s="88" t="s">
        <v>43</v>
      </c>
      <c r="C5" s="88" t="s">
        <v>1</v>
      </c>
      <c r="D5" s="88" t="s">
        <v>2</v>
      </c>
      <c r="E5" s="90" t="s">
        <v>3</v>
      </c>
      <c r="F5" s="91"/>
      <c r="G5" s="80" t="s">
        <v>4</v>
      </c>
      <c r="H5" s="81"/>
      <c r="I5" s="80" t="s">
        <v>5</v>
      </c>
      <c r="J5" s="81"/>
      <c r="K5" s="82" t="s">
        <v>6</v>
      </c>
    </row>
    <row r="6" spans="1:11" ht="27">
      <c r="A6" s="87"/>
      <c r="B6" s="89"/>
      <c r="C6" s="89"/>
      <c r="D6" s="89"/>
      <c r="E6" s="35" t="s">
        <v>7</v>
      </c>
      <c r="F6" s="9" t="s">
        <v>6</v>
      </c>
      <c r="G6" s="36" t="s">
        <v>7</v>
      </c>
      <c r="H6" s="9" t="s">
        <v>6</v>
      </c>
      <c r="I6" s="36" t="s">
        <v>7</v>
      </c>
      <c r="J6" s="9" t="s">
        <v>6</v>
      </c>
      <c r="K6" s="83"/>
    </row>
    <row r="7" spans="1:256" ht="15">
      <c r="A7" s="37" t="s">
        <v>8</v>
      </c>
      <c r="B7" s="37">
        <v>2</v>
      </c>
      <c r="C7" s="37">
        <v>3</v>
      </c>
      <c r="D7" s="38">
        <v>4</v>
      </c>
      <c r="E7" s="39" t="s">
        <v>12</v>
      </c>
      <c r="F7" s="40">
        <v>6</v>
      </c>
      <c r="G7" s="38">
        <v>7</v>
      </c>
      <c r="H7" s="40">
        <v>8</v>
      </c>
      <c r="I7" s="38">
        <v>9</v>
      </c>
      <c r="J7" s="40">
        <v>10</v>
      </c>
      <c r="K7" s="40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31.5">
      <c r="A8" s="7"/>
      <c r="B8" s="42" t="s">
        <v>60</v>
      </c>
      <c r="C8" s="46"/>
      <c r="D8" s="9"/>
      <c r="E8" s="39"/>
      <c r="F8" s="40"/>
      <c r="G8" s="38"/>
      <c r="H8" s="40"/>
      <c r="I8" s="38"/>
      <c r="J8" s="40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15">
      <c r="A9" s="7">
        <v>1</v>
      </c>
      <c r="B9" s="10" t="s">
        <v>30</v>
      </c>
      <c r="C9" s="7" t="s">
        <v>11</v>
      </c>
      <c r="D9" s="9">
        <v>3</v>
      </c>
      <c r="E9" s="74"/>
      <c r="F9" s="75"/>
      <c r="G9" s="75"/>
      <c r="H9" s="75"/>
      <c r="I9" s="75"/>
      <c r="J9" s="75"/>
      <c r="K9" s="75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27">
      <c r="A10" s="7">
        <v>2</v>
      </c>
      <c r="B10" s="43" t="s">
        <v>50</v>
      </c>
      <c r="C10" s="7" t="s">
        <v>13</v>
      </c>
      <c r="D10" s="9">
        <v>5.7</v>
      </c>
      <c r="E10" s="74"/>
      <c r="F10" s="75"/>
      <c r="G10" s="75"/>
      <c r="H10" s="75"/>
      <c r="I10" s="75"/>
      <c r="J10" s="75"/>
      <c r="K10" s="7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15">
      <c r="A11" s="7">
        <v>3</v>
      </c>
      <c r="B11" s="5" t="s">
        <v>48</v>
      </c>
      <c r="C11" s="7" t="s">
        <v>13</v>
      </c>
      <c r="D11" s="9">
        <f>D10</f>
        <v>5.7</v>
      </c>
      <c r="E11" s="74"/>
      <c r="F11" s="75"/>
      <c r="G11" s="75"/>
      <c r="H11" s="75"/>
      <c r="I11" s="75"/>
      <c r="J11" s="75"/>
      <c r="K11" s="75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27">
      <c r="A12" s="7">
        <v>4</v>
      </c>
      <c r="B12" s="5" t="s">
        <v>22</v>
      </c>
      <c r="C12" s="7" t="s">
        <v>11</v>
      </c>
      <c r="D12" s="9">
        <v>3</v>
      </c>
      <c r="E12" s="74"/>
      <c r="F12" s="75"/>
      <c r="G12" s="75"/>
      <c r="H12" s="75"/>
      <c r="I12" s="75"/>
      <c r="J12" s="75"/>
      <c r="K12" s="75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27">
      <c r="A13" s="7">
        <v>5</v>
      </c>
      <c r="B13" s="10" t="s">
        <v>32</v>
      </c>
      <c r="C13" s="7" t="s">
        <v>11</v>
      </c>
      <c r="D13" s="9">
        <v>4</v>
      </c>
      <c r="E13" s="74"/>
      <c r="F13" s="75"/>
      <c r="G13" s="75"/>
      <c r="H13" s="75"/>
      <c r="I13" s="75"/>
      <c r="J13" s="75"/>
      <c r="K13" s="75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5">
      <c r="A14" s="7">
        <v>6</v>
      </c>
      <c r="B14" s="23" t="s">
        <v>33</v>
      </c>
      <c r="C14" s="6" t="s">
        <v>13</v>
      </c>
      <c r="D14" s="79">
        <v>0.0079</v>
      </c>
      <c r="E14" s="74"/>
      <c r="F14" s="75"/>
      <c r="G14" s="75"/>
      <c r="H14" s="75"/>
      <c r="I14" s="75"/>
      <c r="J14" s="75"/>
      <c r="K14" s="75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5">
      <c r="A15" s="7">
        <v>7</v>
      </c>
      <c r="B15" s="23" t="s">
        <v>72</v>
      </c>
      <c r="C15" s="6" t="s">
        <v>13</v>
      </c>
      <c r="D15" s="79">
        <v>0.3157</v>
      </c>
      <c r="E15" s="74"/>
      <c r="F15" s="75"/>
      <c r="G15" s="75"/>
      <c r="H15" s="75"/>
      <c r="I15" s="75"/>
      <c r="J15" s="75"/>
      <c r="K15" s="75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5">
      <c r="A16" s="7">
        <v>8</v>
      </c>
      <c r="B16" s="10" t="s">
        <v>51</v>
      </c>
      <c r="C16" s="4" t="s">
        <v>13</v>
      </c>
      <c r="D16" s="76">
        <v>0.134</v>
      </c>
      <c r="E16" s="74"/>
      <c r="F16" s="75"/>
      <c r="G16" s="75"/>
      <c r="H16" s="75"/>
      <c r="I16" s="75"/>
      <c r="J16" s="75"/>
      <c r="K16" s="75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15">
      <c r="A17" s="7">
        <v>9</v>
      </c>
      <c r="B17" s="5" t="s">
        <v>34</v>
      </c>
      <c r="C17" s="6" t="s">
        <v>13</v>
      </c>
      <c r="D17" s="76">
        <v>1.517</v>
      </c>
      <c r="E17" s="74"/>
      <c r="F17" s="75"/>
      <c r="G17" s="75"/>
      <c r="H17" s="75"/>
      <c r="I17" s="75"/>
      <c r="J17" s="75"/>
      <c r="K17" s="75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27">
      <c r="A18" s="7">
        <v>10</v>
      </c>
      <c r="B18" s="25" t="s">
        <v>71</v>
      </c>
      <c r="C18" s="27" t="s">
        <v>13</v>
      </c>
      <c r="D18" s="76">
        <v>0.531</v>
      </c>
      <c r="E18" s="74"/>
      <c r="F18" s="75"/>
      <c r="G18" s="75"/>
      <c r="H18" s="75"/>
      <c r="I18" s="75"/>
      <c r="J18" s="75"/>
      <c r="K18" s="75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27">
      <c r="A19" s="7">
        <v>11</v>
      </c>
      <c r="B19" s="5" t="s">
        <v>35</v>
      </c>
      <c r="C19" s="6" t="s">
        <v>13</v>
      </c>
      <c r="D19" s="76">
        <f>D17+D18</f>
        <v>2.048</v>
      </c>
      <c r="E19" s="74"/>
      <c r="F19" s="75"/>
      <c r="G19" s="75"/>
      <c r="H19" s="75"/>
      <c r="I19" s="75"/>
      <c r="J19" s="75"/>
      <c r="K19" s="75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40.5">
      <c r="A20" s="7">
        <v>12</v>
      </c>
      <c r="B20" s="26" t="s">
        <v>74</v>
      </c>
      <c r="C20" s="7" t="s">
        <v>10</v>
      </c>
      <c r="D20" s="9">
        <v>27.5</v>
      </c>
      <c r="E20" s="74"/>
      <c r="F20" s="75"/>
      <c r="G20" s="75"/>
      <c r="H20" s="75"/>
      <c r="I20" s="75"/>
      <c r="J20" s="75"/>
      <c r="K20" s="75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40.5">
      <c r="A21" s="7">
        <v>13</v>
      </c>
      <c r="B21" s="26" t="s">
        <v>67</v>
      </c>
      <c r="C21" s="7" t="s">
        <v>10</v>
      </c>
      <c r="D21" s="9">
        <v>8.5</v>
      </c>
      <c r="E21" s="74"/>
      <c r="F21" s="75"/>
      <c r="G21" s="75"/>
      <c r="H21" s="75"/>
      <c r="I21" s="75"/>
      <c r="J21" s="75"/>
      <c r="K21" s="75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27">
      <c r="A22" s="7">
        <v>14</v>
      </c>
      <c r="B22" s="28" t="s">
        <v>73</v>
      </c>
      <c r="C22" s="27" t="s">
        <v>10</v>
      </c>
      <c r="D22" s="11">
        <v>2</v>
      </c>
      <c r="E22" s="77"/>
      <c r="F22" s="78"/>
      <c r="G22" s="78"/>
      <c r="H22" s="78"/>
      <c r="I22" s="78"/>
      <c r="J22" s="78"/>
      <c r="K22" s="78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27">
      <c r="A23" s="7">
        <v>15</v>
      </c>
      <c r="B23" s="55" t="s">
        <v>75</v>
      </c>
      <c r="C23" s="8" t="s">
        <v>10</v>
      </c>
      <c r="D23" s="9">
        <v>2</v>
      </c>
      <c r="E23" s="74"/>
      <c r="F23" s="75"/>
      <c r="G23" s="75"/>
      <c r="H23" s="75"/>
      <c r="I23" s="75"/>
      <c r="J23" s="75"/>
      <c r="K23" s="75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5">
      <c r="A24" s="7">
        <v>16</v>
      </c>
      <c r="B24" s="43" t="s">
        <v>36</v>
      </c>
      <c r="C24" s="7" t="s">
        <v>15</v>
      </c>
      <c r="D24" s="9">
        <v>36</v>
      </c>
      <c r="E24" s="74"/>
      <c r="F24" s="75"/>
      <c r="G24" s="75"/>
      <c r="H24" s="75"/>
      <c r="I24" s="75"/>
      <c r="J24" s="75"/>
      <c r="K24" s="75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15">
      <c r="A25" s="7">
        <v>17</v>
      </c>
      <c r="B25" s="43" t="s">
        <v>37</v>
      </c>
      <c r="C25" s="7" t="s">
        <v>15</v>
      </c>
      <c r="D25" s="9">
        <v>2</v>
      </c>
      <c r="E25" s="74"/>
      <c r="F25" s="75"/>
      <c r="G25" s="75"/>
      <c r="H25" s="75"/>
      <c r="I25" s="75"/>
      <c r="J25" s="75"/>
      <c r="K25" s="75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15">
      <c r="A26" s="7">
        <v>18</v>
      </c>
      <c r="B26" s="43" t="s">
        <v>38</v>
      </c>
      <c r="C26" s="7" t="s">
        <v>15</v>
      </c>
      <c r="D26" s="9">
        <v>1</v>
      </c>
      <c r="E26" s="74"/>
      <c r="F26" s="75"/>
      <c r="G26" s="75"/>
      <c r="H26" s="75"/>
      <c r="I26" s="75"/>
      <c r="J26" s="75"/>
      <c r="K26" s="75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15">
      <c r="A27" s="7">
        <v>19</v>
      </c>
      <c r="B27" s="10" t="s">
        <v>39</v>
      </c>
      <c r="C27" s="7" t="s">
        <v>52</v>
      </c>
      <c r="D27" s="9">
        <v>1</v>
      </c>
      <c r="E27" s="74"/>
      <c r="F27" s="75"/>
      <c r="G27" s="75"/>
      <c r="H27" s="75"/>
      <c r="I27" s="75"/>
      <c r="J27" s="75"/>
      <c r="K27" s="75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15">
      <c r="A28" s="7">
        <v>20</v>
      </c>
      <c r="B28" s="10" t="s">
        <v>23</v>
      </c>
      <c r="C28" s="7" t="s">
        <v>52</v>
      </c>
      <c r="D28" s="9">
        <v>2</v>
      </c>
      <c r="E28" s="74"/>
      <c r="F28" s="75"/>
      <c r="G28" s="75"/>
      <c r="H28" s="75"/>
      <c r="I28" s="75"/>
      <c r="J28" s="75"/>
      <c r="K28" s="75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ht="15">
      <c r="A29" s="7">
        <v>21</v>
      </c>
      <c r="B29" s="10" t="s">
        <v>41</v>
      </c>
      <c r="C29" s="7" t="s">
        <v>52</v>
      </c>
      <c r="D29" s="9">
        <v>3</v>
      </c>
      <c r="E29" s="74"/>
      <c r="F29" s="75"/>
      <c r="G29" s="75"/>
      <c r="H29" s="75"/>
      <c r="I29" s="75"/>
      <c r="J29" s="75"/>
      <c r="K29" s="75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ht="15">
      <c r="A30" s="7">
        <v>22</v>
      </c>
      <c r="B30" s="10" t="s">
        <v>40</v>
      </c>
      <c r="C30" s="7" t="s">
        <v>52</v>
      </c>
      <c r="D30" s="9">
        <v>10</v>
      </c>
      <c r="E30" s="74"/>
      <c r="F30" s="75"/>
      <c r="G30" s="75"/>
      <c r="H30" s="75"/>
      <c r="I30" s="75"/>
      <c r="J30" s="75"/>
      <c r="K30" s="75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ht="69.75">
      <c r="A31" s="7">
        <v>23</v>
      </c>
      <c r="B31" s="44" t="s">
        <v>68</v>
      </c>
      <c r="C31" s="7" t="s">
        <v>20</v>
      </c>
      <c r="D31" s="9">
        <v>1</v>
      </c>
      <c r="E31" s="74"/>
      <c r="F31" s="75"/>
      <c r="G31" s="75"/>
      <c r="H31" s="75"/>
      <c r="I31" s="75"/>
      <c r="J31" s="75"/>
      <c r="K31" s="75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ht="27">
      <c r="A32" s="7">
        <v>24</v>
      </c>
      <c r="B32" s="5" t="s">
        <v>76</v>
      </c>
      <c r="C32" s="7" t="s">
        <v>20</v>
      </c>
      <c r="D32" s="9">
        <v>1</v>
      </c>
      <c r="E32" s="74"/>
      <c r="F32" s="75"/>
      <c r="G32" s="75"/>
      <c r="H32" s="75"/>
      <c r="I32" s="75"/>
      <c r="J32" s="75"/>
      <c r="K32" s="75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ht="27">
      <c r="A33" s="7">
        <v>25</v>
      </c>
      <c r="B33" s="44" t="s">
        <v>53</v>
      </c>
      <c r="C33" s="45" t="s">
        <v>11</v>
      </c>
      <c r="D33" s="9">
        <v>2</v>
      </c>
      <c r="E33" s="74"/>
      <c r="F33" s="75"/>
      <c r="G33" s="75"/>
      <c r="H33" s="75"/>
      <c r="I33" s="75"/>
      <c r="J33" s="75"/>
      <c r="K33" s="75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ht="15">
      <c r="A34" s="7">
        <v>26</v>
      </c>
      <c r="B34" s="56" t="s">
        <v>54</v>
      </c>
      <c r="C34" s="8" t="s">
        <v>20</v>
      </c>
      <c r="D34" s="9">
        <v>1</v>
      </c>
      <c r="E34" s="74"/>
      <c r="F34" s="75"/>
      <c r="G34" s="75"/>
      <c r="H34" s="75"/>
      <c r="I34" s="75"/>
      <c r="J34" s="75"/>
      <c r="K34" s="75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ht="15">
      <c r="A35" s="47"/>
      <c r="B35" s="18" t="s">
        <v>6</v>
      </c>
      <c r="C35" s="46"/>
      <c r="D35" s="9"/>
      <c r="E35" s="74"/>
      <c r="F35" s="75"/>
      <c r="G35" s="75"/>
      <c r="H35" s="75"/>
      <c r="I35" s="75"/>
      <c r="J35" s="75"/>
      <c r="K35" s="75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ht="15">
      <c r="A36" s="47"/>
      <c r="B36" s="29" t="s">
        <v>24</v>
      </c>
      <c r="C36" s="46"/>
      <c r="D36" s="9"/>
      <c r="E36" s="74"/>
      <c r="F36" s="75"/>
      <c r="G36" s="75"/>
      <c r="H36" s="75"/>
      <c r="I36" s="75"/>
      <c r="J36" s="75"/>
      <c r="K36" s="75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15">
      <c r="A37" s="47"/>
      <c r="B37" s="29" t="s">
        <v>14</v>
      </c>
      <c r="C37" s="46"/>
      <c r="D37" s="9"/>
      <c r="E37" s="74"/>
      <c r="F37" s="75"/>
      <c r="G37" s="75"/>
      <c r="H37" s="75"/>
      <c r="I37" s="75"/>
      <c r="J37" s="75"/>
      <c r="K37" s="75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ht="15">
      <c r="A38" s="47"/>
      <c r="B38" s="29" t="s">
        <v>21</v>
      </c>
      <c r="C38" s="46"/>
      <c r="D38" s="9"/>
      <c r="E38" s="74"/>
      <c r="F38" s="75"/>
      <c r="G38" s="75"/>
      <c r="H38" s="75"/>
      <c r="I38" s="75"/>
      <c r="J38" s="75"/>
      <c r="K38" s="75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27">
      <c r="A39" s="54"/>
      <c r="B39" s="29" t="s">
        <v>44</v>
      </c>
      <c r="C39" s="30" t="s">
        <v>45</v>
      </c>
      <c r="D39" s="9"/>
      <c r="E39" s="74"/>
      <c r="F39" s="75"/>
      <c r="G39" s="75"/>
      <c r="H39" s="75"/>
      <c r="I39" s="75"/>
      <c r="J39" s="75"/>
      <c r="K39" s="75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ht="27">
      <c r="A40" s="54"/>
      <c r="B40" s="29" t="s">
        <v>42</v>
      </c>
      <c r="C40" s="30" t="s">
        <v>45</v>
      </c>
      <c r="D40" s="9"/>
      <c r="E40" s="74"/>
      <c r="F40" s="75"/>
      <c r="G40" s="75"/>
      <c r="H40" s="75"/>
      <c r="I40" s="75"/>
      <c r="J40" s="75"/>
      <c r="K40" s="75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ht="15">
      <c r="A41" s="54"/>
      <c r="B41" s="18" t="s">
        <v>6</v>
      </c>
      <c r="C41" s="48"/>
      <c r="D41" s="59"/>
      <c r="E41" s="74"/>
      <c r="F41" s="75"/>
      <c r="G41" s="75"/>
      <c r="H41" s="75"/>
      <c r="I41" s="75"/>
      <c r="J41" s="75"/>
      <c r="K41" s="75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27">
      <c r="A42" s="54"/>
      <c r="B42" s="49" t="s">
        <v>46</v>
      </c>
      <c r="C42" s="30" t="s">
        <v>45</v>
      </c>
      <c r="D42" s="59"/>
      <c r="E42" s="74"/>
      <c r="F42" s="75"/>
      <c r="G42" s="75"/>
      <c r="H42" s="75"/>
      <c r="I42" s="75"/>
      <c r="J42" s="75"/>
      <c r="K42" s="75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ht="15">
      <c r="A43" s="54"/>
      <c r="B43" s="18" t="s">
        <v>47</v>
      </c>
      <c r="C43" s="48"/>
      <c r="D43" s="59"/>
      <c r="E43" s="74"/>
      <c r="F43" s="75"/>
      <c r="G43" s="75"/>
      <c r="H43" s="75"/>
      <c r="I43" s="75"/>
      <c r="J43" s="75"/>
      <c r="K43" s="75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31.5">
      <c r="A44" s="50"/>
      <c r="B44" s="42" t="s">
        <v>61</v>
      </c>
      <c r="C44" s="50"/>
      <c r="D44" s="51"/>
      <c r="E44" s="59"/>
      <c r="F44" s="9"/>
      <c r="G44" s="9"/>
      <c r="H44" s="9"/>
      <c r="I44" s="9"/>
      <c r="J44" s="9"/>
      <c r="K44" s="9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3.5">
      <c r="A45" s="1"/>
      <c r="B45" s="62" t="s">
        <v>62</v>
      </c>
      <c r="C45" s="7"/>
      <c r="D45" s="9"/>
      <c r="E45" s="59"/>
      <c r="F45" s="9"/>
      <c r="G45" s="9"/>
      <c r="H45" s="9"/>
      <c r="I45" s="9"/>
      <c r="J45" s="9"/>
      <c r="K45" s="9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27">
      <c r="A46" s="1">
        <v>1</v>
      </c>
      <c r="B46" s="53" t="s">
        <v>25</v>
      </c>
      <c r="C46" s="1" t="s">
        <v>11</v>
      </c>
      <c r="D46" s="63">
        <v>17.5</v>
      </c>
      <c r="E46" s="59"/>
      <c r="F46" s="9"/>
      <c r="G46" s="9"/>
      <c r="H46" s="9"/>
      <c r="I46" s="9"/>
      <c r="J46" s="9"/>
      <c r="K46" s="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3.5">
      <c r="A47" s="1">
        <v>2</v>
      </c>
      <c r="B47" s="53" t="s">
        <v>31</v>
      </c>
      <c r="C47" s="1" t="s">
        <v>11</v>
      </c>
      <c r="D47" s="63">
        <f>D46</f>
        <v>17.5</v>
      </c>
      <c r="E47" s="59"/>
      <c r="F47" s="9"/>
      <c r="G47" s="9"/>
      <c r="H47" s="9"/>
      <c r="I47" s="9"/>
      <c r="J47" s="9"/>
      <c r="K47" s="9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27">
      <c r="A48" s="1">
        <v>3</v>
      </c>
      <c r="B48" s="53" t="s">
        <v>26</v>
      </c>
      <c r="C48" s="53" t="s">
        <v>15</v>
      </c>
      <c r="D48" s="63">
        <v>50</v>
      </c>
      <c r="E48" s="59"/>
      <c r="F48" s="9"/>
      <c r="G48" s="9"/>
      <c r="H48" s="9"/>
      <c r="I48" s="9"/>
      <c r="J48" s="9"/>
      <c r="K48" s="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3.5">
      <c r="A49" s="1"/>
      <c r="B49" s="64" t="s">
        <v>6</v>
      </c>
      <c r="C49" s="65"/>
      <c r="D49" s="52"/>
      <c r="E49" s="59"/>
      <c r="F49" s="9"/>
      <c r="G49" s="9"/>
      <c r="H49" s="9"/>
      <c r="I49" s="9"/>
      <c r="J49" s="9"/>
      <c r="K49" s="9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3.5">
      <c r="A50" s="66"/>
      <c r="B50" s="29" t="s">
        <v>28</v>
      </c>
      <c r="C50" s="30" t="s">
        <v>45</v>
      </c>
      <c r="D50" s="52"/>
      <c r="E50" s="59"/>
      <c r="F50" s="9"/>
      <c r="G50" s="9"/>
      <c r="H50" s="9"/>
      <c r="I50" s="9"/>
      <c r="J50" s="9"/>
      <c r="K50" s="9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3.5">
      <c r="A51" s="66"/>
      <c r="B51" s="18" t="s">
        <v>6</v>
      </c>
      <c r="C51" s="46"/>
      <c r="D51" s="52"/>
      <c r="E51" s="59"/>
      <c r="F51" s="9"/>
      <c r="G51" s="9"/>
      <c r="H51" s="9"/>
      <c r="I51" s="9"/>
      <c r="J51" s="9"/>
      <c r="K51" s="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3.5">
      <c r="A52" s="1"/>
      <c r="B52" s="29" t="s">
        <v>19</v>
      </c>
      <c r="C52" s="30" t="s">
        <v>45</v>
      </c>
      <c r="D52" s="52"/>
      <c r="E52" s="59"/>
      <c r="F52" s="9"/>
      <c r="G52" s="9"/>
      <c r="H52" s="9"/>
      <c r="I52" s="9"/>
      <c r="J52" s="9"/>
      <c r="K52" s="9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3.5">
      <c r="A53" s="1"/>
      <c r="B53" s="18" t="s">
        <v>63</v>
      </c>
      <c r="C53" s="46"/>
      <c r="D53" s="52"/>
      <c r="E53" s="59"/>
      <c r="F53" s="9"/>
      <c r="G53" s="9"/>
      <c r="H53" s="9"/>
      <c r="I53" s="9"/>
      <c r="J53" s="9"/>
      <c r="K53" s="9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3.5">
      <c r="A54" s="1"/>
      <c r="B54" s="62" t="s">
        <v>64</v>
      </c>
      <c r="C54" s="7"/>
      <c r="D54" s="52"/>
      <c r="E54" s="59"/>
      <c r="F54" s="9"/>
      <c r="G54" s="9"/>
      <c r="H54" s="9"/>
      <c r="I54" s="9"/>
      <c r="J54" s="9"/>
      <c r="K54" s="9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27">
      <c r="A55" s="1">
        <v>4</v>
      </c>
      <c r="B55" s="10" t="s">
        <v>70</v>
      </c>
      <c r="C55" s="1" t="s">
        <v>15</v>
      </c>
      <c r="D55" s="9">
        <v>50</v>
      </c>
      <c r="E55" s="59"/>
      <c r="F55" s="9"/>
      <c r="G55" s="9"/>
      <c r="H55" s="9"/>
      <c r="I55" s="9"/>
      <c r="J55" s="9"/>
      <c r="K55" s="9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27">
      <c r="A56" s="1">
        <v>5</v>
      </c>
      <c r="B56" s="23" t="s">
        <v>56</v>
      </c>
      <c r="C56" s="1" t="s">
        <v>15</v>
      </c>
      <c r="D56" s="9">
        <v>50</v>
      </c>
      <c r="E56" s="59"/>
      <c r="F56" s="9"/>
      <c r="G56" s="9"/>
      <c r="H56" s="9"/>
      <c r="I56" s="9"/>
      <c r="J56" s="9"/>
      <c r="K56" s="9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3.5">
      <c r="A57" s="1">
        <v>6</v>
      </c>
      <c r="B57" s="28" t="s">
        <v>29</v>
      </c>
      <c r="C57" s="17" t="s">
        <v>15</v>
      </c>
      <c r="D57" s="9">
        <v>50</v>
      </c>
      <c r="E57" s="59"/>
      <c r="F57" s="9"/>
      <c r="G57" s="9"/>
      <c r="H57" s="9"/>
      <c r="I57" s="9"/>
      <c r="J57" s="9"/>
      <c r="K57" s="9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3.5">
      <c r="A58" s="65"/>
      <c r="B58" s="64" t="s">
        <v>27</v>
      </c>
      <c r="C58" s="65"/>
      <c r="D58" s="9"/>
      <c r="E58" s="59"/>
      <c r="F58" s="9"/>
      <c r="G58" s="9"/>
      <c r="H58" s="9"/>
      <c r="I58" s="9"/>
      <c r="J58" s="9"/>
      <c r="K58" s="9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3.5">
      <c r="A59" s="65"/>
      <c r="B59" s="67" t="s">
        <v>57</v>
      </c>
      <c r="C59" s="30" t="s">
        <v>45</v>
      </c>
      <c r="D59" s="9"/>
      <c r="E59" s="59"/>
      <c r="F59" s="9"/>
      <c r="G59" s="9"/>
      <c r="H59" s="9"/>
      <c r="I59" s="9"/>
      <c r="J59" s="9"/>
      <c r="K59" s="9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3.5">
      <c r="A60" s="65"/>
      <c r="B60" s="64" t="s">
        <v>27</v>
      </c>
      <c r="C60" s="65"/>
      <c r="D60" s="9"/>
      <c r="E60" s="59"/>
      <c r="F60" s="9"/>
      <c r="G60" s="9"/>
      <c r="H60" s="9"/>
      <c r="I60" s="9"/>
      <c r="J60" s="9"/>
      <c r="K60" s="9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3.5">
      <c r="A61" s="65"/>
      <c r="B61" s="29" t="s">
        <v>55</v>
      </c>
      <c r="C61" s="30" t="s">
        <v>45</v>
      </c>
      <c r="D61" s="9"/>
      <c r="E61" s="59"/>
      <c r="F61" s="9"/>
      <c r="G61" s="9"/>
      <c r="H61" s="9"/>
      <c r="I61" s="9"/>
      <c r="J61" s="9"/>
      <c r="K61" s="9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3.5">
      <c r="A62" s="65"/>
      <c r="B62" s="64" t="s">
        <v>65</v>
      </c>
      <c r="C62" s="65"/>
      <c r="D62" s="9"/>
      <c r="E62" s="59"/>
      <c r="F62" s="9"/>
      <c r="G62" s="9"/>
      <c r="H62" s="9"/>
      <c r="I62" s="9"/>
      <c r="J62" s="9"/>
      <c r="K62" s="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3.5">
      <c r="A63" s="65"/>
      <c r="B63" s="18" t="s">
        <v>49</v>
      </c>
      <c r="C63" s="46"/>
      <c r="D63" s="9"/>
      <c r="E63" s="59"/>
      <c r="F63" s="9"/>
      <c r="G63" s="9"/>
      <c r="H63" s="9"/>
      <c r="I63" s="9"/>
      <c r="J63" s="9"/>
      <c r="K63" s="9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3.5">
      <c r="A64" s="57"/>
      <c r="B64" s="18" t="s">
        <v>66</v>
      </c>
      <c r="C64" s="60"/>
      <c r="D64" s="61"/>
      <c r="E64" s="59"/>
      <c r="F64" s="9"/>
      <c r="G64" s="9"/>
      <c r="H64" s="9"/>
      <c r="I64" s="9"/>
      <c r="J64" s="9"/>
      <c r="K64" s="9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11" ht="27">
      <c r="A65" s="57"/>
      <c r="B65" s="16" t="s">
        <v>58</v>
      </c>
      <c r="C65" s="30" t="s">
        <v>45</v>
      </c>
      <c r="D65" s="24"/>
      <c r="E65" s="9"/>
      <c r="F65" s="9"/>
      <c r="G65" s="9"/>
      <c r="H65" s="9"/>
      <c r="I65" s="9"/>
      <c r="J65" s="9"/>
      <c r="K65" s="9"/>
    </row>
    <row r="66" spans="1:11" ht="13.5">
      <c r="A66" s="57"/>
      <c r="B66" s="13" t="s">
        <v>6</v>
      </c>
      <c r="C66" s="58"/>
      <c r="D66" s="61"/>
      <c r="E66" s="59"/>
      <c r="F66" s="9"/>
      <c r="G66" s="9"/>
      <c r="H66" s="9"/>
      <c r="I66" s="9"/>
      <c r="J66" s="9"/>
      <c r="K66" s="9"/>
    </row>
    <row r="67" spans="1:11" ht="13.5">
      <c r="A67" s="57"/>
      <c r="B67" s="16" t="s">
        <v>59</v>
      </c>
      <c r="C67" s="12">
        <v>0.05</v>
      </c>
      <c r="D67" s="24"/>
      <c r="E67" s="9"/>
      <c r="F67" s="9"/>
      <c r="G67" s="9"/>
      <c r="H67" s="9"/>
      <c r="I67" s="9"/>
      <c r="J67" s="9"/>
      <c r="K67" s="9"/>
    </row>
    <row r="68" spans="1:11" ht="13.5">
      <c r="A68" s="57"/>
      <c r="B68" s="13" t="s">
        <v>6</v>
      </c>
      <c r="C68" s="58"/>
      <c r="D68" s="61"/>
      <c r="E68" s="59"/>
      <c r="F68" s="9"/>
      <c r="G68" s="9"/>
      <c r="H68" s="9"/>
      <c r="I68" s="9"/>
      <c r="J68" s="9"/>
      <c r="K68" s="9"/>
    </row>
    <row r="69" spans="1:256" ht="13.5">
      <c r="A69" s="22"/>
      <c r="B69" s="68"/>
      <c r="C69" s="69"/>
      <c r="D69" s="70"/>
      <c r="E69" s="71"/>
      <c r="F69" s="72"/>
      <c r="G69" s="72"/>
      <c r="H69" s="72"/>
      <c r="I69" s="72"/>
      <c r="J69" s="72"/>
      <c r="K69" s="72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13.5">
      <c r="A70" s="22"/>
      <c r="B70" s="68"/>
      <c r="C70" s="69"/>
      <c r="D70" s="70"/>
      <c r="E70" s="71"/>
      <c r="F70" s="72"/>
      <c r="G70" s="72"/>
      <c r="H70" s="72"/>
      <c r="I70" s="72"/>
      <c r="J70" s="72"/>
      <c r="K70" s="7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11" ht="13.5">
      <c r="A71" s="15"/>
      <c r="B71" s="73"/>
      <c r="C71" s="15"/>
      <c r="D71" s="84"/>
      <c r="E71" s="84"/>
      <c r="F71" s="84"/>
      <c r="G71" s="84"/>
      <c r="H71" s="85"/>
      <c r="I71" s="15"/>
      <c r="J71" s="15"/>
      <c r="K71" s="15"/>
    </row>
  </sheetData>
  <sheetProtection/>
  <mergeCells count="15">
    <mergeCell ref="A1:K1"/>
    <mergeCell ref="A2:K2"/>
    <mergeCell ref="D3:G3"/>
    <mergeCell ref="H3:I3"/>
    <mergeCell ref="E4:G4"/>
    <mergeCell ref="H4:I4"/>
    <mergeCell ref="I5:J5"/>
    <mergeCell ref="K5:K6"/>
    <mergeCell ref="D71:H71"/>
    <mergeCell ref="A5:A6"/>
    <mergeCell ref="B5:B6"/>
    <mergeCell ref="C5:C6"/>
    <mergeCell ref="D5:D6"/>
    <mergeCell ref="E5:F5"/>
    <mergeCell ref="G5:H5"/>
  </mergeCells>
  <printOptions horizontalCentered="1"/>
  <pageMargins left="0.45" right="0" top="0.5" bottom="0.5" header="0.3" footer="0.3"/>
  <pageSetup horizontalDpi="600" verticalDpi="60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khatuna</cp:lastModifiedBy>
  <cp:lastPrinted>2016-09-08T11:33:37Z</cp:lastPrinted>
  <dcterms:created xsi:type="dcterms:W3CDTF">2004-05-18T18:44:03Z</dcterms:created>
  <dcterms:modified xsi:type="dcterms:W3CDTF">2016-09-11T18:08:06Z</dcterms:modified>
  <cp:category/>
  <cp:version/>
  <cp:contentType/>
  <cp:contentStatus/>
</cp:coreProperties>
</file>