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  <c r="F14" i="1"/>
  <c r="F15" i="1"/>
  <c r="F16" i="1"/>
  <c r="F30" i="1" l="1"/>
  <c r="F29" i="1"/>
  <c r="F25" i="1"/>
  <c r="F22" i="1"/>
  <c r="F20" i="1"/>
  <c r="F18" i="1"/>
</calcChain>
</file>

<file path=xl/sharedStrings.xml><?xml version="1.0" encoding="utf-8"?>
<sst xmlns="http://schemas.openxmlformats.org/spreadsheetml/2006/main" count="77" uniqueCount="48">
  <si>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</si>
  <si>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</si>
  <si>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</si>
  <si>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</si>
  <si>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ერთ</t>
  </si>
  <si>
    <t>სულ</t>
  </si>
  <si>
    <t>მასალა</t>
  </si>
  <si>
    <t>ხელფასი</t>
  </si>
  <si>
    <t>ტრანსპორტი</t>
  </si>
  <si>
    <t>ჯამი</t>
  </si>
  <si>
    <t>შრომითი დანახარჯები</t>
  </si>
  <si>
    <t>კ.სთ</t>
  </si>
  <si>
    <t>გეგმიური დაგროვება</t>
  </si>
  <si>
    <t>ზედნადები ხარჯები</t>
  </si>
  <si>
    <t>დღგ</t>
  </si>
  <si>
    <t>ხარჯთაღრიცხვა</t>
  </si>
  <si>
    <t>1--23-6</t>
  </si>
  <si>
    <t>ექსკავატორი 0,15 კბ.მ</t>
  </si>
  <si>
    <t>მ.სთ</t>
  </si>
  <si>
    <t>თვითმცლელი</t>
  </si>
  <si>
    <t>ტ</t>
  </si>
  <si>
    <t>100კვ..მ</t>
  </si>
  <si>
    <t>100კბ.მ</t>
  </si>
  <si>
    <t>ად.ფასი</t>
  </si>
  <si>
    <t>კბ.მ</t>
  </si>
  <si>
    <t>ფასების“კრებულის მიხედვით</t>
  </si>
  <si>
    <t>14-121</t>
  </si>
  <si>
    <t>1-116-5</t>
  </si>
  <si>
    <t>ქვიშა ხრეშოვანი ნარევი</t>
  </si>
  <si>
    <t>27--5-6</t>
  </si>
  <si>
    <t>რკინა ბეტონის კიუვეტების სექციების მოწყობა მზა ტრანშეაში</t>
  </si>
  <si>
    <t>გრ,მ</t>
  </si>
  <si>
    <t>კიუვეტი ბეტონის  30*30*2</t>
  </si>
  <si>
    <t>ცალი</t>
  </si>
  <si>
    <t>1-969</t>
  </si>
  <si>
    <t>რკ.ბეტონის კიუეტების უკან სივრცის შევსება გრუნტით</t>
  </si>
  <si>
    <t>9--5--1</t>
  </si>
  <si>
    <t>კვ.მ</t>
  </si>
  <si>
    <t>ცხაური</t>
  </si>
  <si>
    <t>ხრეშის საფუძვლის მოწყობა მოსაწყობი კიუვეტის ქვეშ სისქით 10სმ 36*0,60მ</t>
  </si>
  <si>
    <t>ცხაურის მოწყობა ბეტონის არხის თავზე სორტამენტული ლითონის მასალით საერთო სიგრძე 36მ*0,3მ</t>
  </si>
  <si>
    <t>16--1</t>
  </si>
  <si>
    <t>შედგენილია; 2016 წ III კვარტლის „სამშენებლო რესურსების</t>
  </si>
  <si>
    <t xml:space="preserve">  ტრანშეის გათხრა  ექსკავატორით და გრუნტის დატვირთვა ა.თვითმცლელზე ნაყარში გატანით. კალანდაძის ეზოდან  წყალგამტარ მილხიდამდე არხი 80 მ0,4*0,4მ,მილხიდიდან   არხი  ნუნუ ოსეფაიშვილის ეზოს  გვერდითი ჭიშკრამდე 33მ 0,4*0,4, ჭიშკრიდან წულაიას ეზოს ბოლოში გზამდე  80მმ 0,4*0,4. გზის გადაკვეთაზე  ცხაური 26მ. 0,6*06*6მ- მილხიდიდან ღელის მიმართულებით 70მ კალაპოტის გაწმენდა 0,8*0,5მ</t>
  </si>
  <si>
    <t>სრფ16-10</t>
  </si>
  <si>
    <t>თვითმცლელი ზიდვა 10კმ</t>
  </si>
  <si>
    <t>9 პრილის ქუჩაზე სანიაღვრე არხების მოწყობის სამუშაოების</t>
  </si>
  <si>
    <t>ხარჯთაღრიცხვის ღირებულება შეადგენს                       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</si>
</sst>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Body Font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/>
    <xf numFmtId="1" fontId="4" fillId="0" borderId="1" xfId="0" applyNumberFormat="1" applyFont="1" applyBorder="1"/>
    <xf numFmtId="1" fontId="0" fillId="0" borderId="0" xfId="0" applyNumberFormat="1"/>
    <xf numFmtId="0" fontId="4" fillId="0" borderId="4" xfId="0" applyFont="1" applyBorder="1"/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1" fontId="4" fillId="0" borderId="1" xfId="0" applyNumberFormat="1" applyFont="1" applyFill="1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abSelected="1" topLeftCell="A20" workbookViewId="0">
      <selection activeCell="F42" sqref="F42"/>
    </sheetView>
  </sheetViews>
  <sheetFormatPr defaultRowHeight="15"/>
  <cols>
    <col min="1" max="1" width="3.140625" customWidth="1"/>
    <col min="2" max="2" width="9.5703125" customWidth="1"/>
    <col min="3" max="3" width="45.5703125" customWidth="1"/>
    <col min="4" max="4" width="7.28515625" customWidth="1"/>
    <col min="5" max="5" width="7" customWidth="1"/>
    <col min="6" max="6" width="7.7109375" customWidth="1"/>
    <col min="7" max="7" width="7.42578125" customWidth="1"/>
    <col min="8" max="8" width="7.28515625" customWidth="1"/>
    <col min="9" max="9" width="7.140625" customWidth="1"/>
    <col min="10" max="10" width="6.42578125" customWidth="1"/>
    <col min="11" max="11" width="7.28515625" customWidth="1"/>
    <col min="12" max="12" width="7" customWidth="1"/>
    <col min="13" max="13" width="7.7109375" customWidth="1"/>
  </cols>
  <sheetData>
    <row r="1" spans="1:13" ht="15" hidden="1" customHeight="1"/>
    <row r="2" spans="1:13" ht="32.25" customHeight="1">
      <c r="B2" s="56" t="s">
        <v>46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6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4" customHeight="1">
      <c r="B5" s="2"/>
      <c r="C5" s="58" t="s">
        <v>15</v>
      </c>
      <c r="D5" s="58"/>
      <c r="E5" s="58"/>
      <c r="F5" s="58"/>
      <c r="G5" s="58"/>
      <c r="H5" s="58"/>
      <c r="I5" s="58"/>
      <c r="J5" s="58"/>
      <c r="K5" s="58"/>
      <c r="L5" s="58"/>
      <c r="M5" s="2"/>
    </row>
    <row r="6" spans="1:13" ht="6.75" customHeight="1">
      <c r="B6" s="2"/>
      <c r="C6" s="15"/>
      <c r="D6" s="15"/>
      <c r="E6" s="15"/>
      <c r="F6" s="15"/>
      <c r="G6" s="15"/>
      <c r="H6" s="15"/>
      <c r="I6" s="15"/>
      <c r="J6" s="15"/>
      <c r="K6" s="15"/>
      <c r="L6" s="15"/>
      <c r="M6" s="2"/>
    </row>
    <row r="7" spans="1:13">
      <c r="B7" s="60" t="s">
        <v>42</v>
      </c>
      <c r="C7" s="60"/>
      <c r="D7" s="60"/>
      <c r="E7" s="3"/>
      <c r="F7" s="3"/>
      <c r="G7" s="3"/>
      <c r="H7" s="3"/>
      <c r="I7" s="3"/>
      <c r="J7" s="3"/>
      <c r="K7" s="3"/>
      <c r="L7" s="3"/>
      <c r="M7" s="3"/>
    </row>
    <row r="8" spans="1:13">
      <c r="A8" s="20"/>
      <c r="B8" s="52" t="s">
        <v>25</v>
      </c>
      <c r="C8" s="52"/>
      <c r="D8" s="52"/>
      <c r="E8" s="59" t="s">
        <v>47</v>
      </c>
      <c r="F8" s="59"/>
      <c r="G8" s="59"/>
      <c r="H8" s="59"/>
      <c r="I8" s="59"/>
      <c r="J8" s="59"/>
      <c r="K8" s="59"/>
      <c r="L8" s="59"/>
      <c r="M8" s="59"/>
    </row>
    <row r="9" spans="1:13">
      <c r="A9" s="4"/>
      <c r="B9" s="18"/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</row>
    <row r="10" spans="1:13">
      <c r="A10" s="55"/>
      <c r="B10" s="57" t="s">
        <v>0</v>
      </c>
      <c r="C10" s="57" t="s">
        <v>1</v>
      </c>
      <c r="D10" s="57" t="s">
        <v>2</v>
      </c>
      <c r="E10" s="51" t="s">
        <v>3</v>
      </c>
      <c r="F10" s="51"/>
      <c r="G10" s="51" t="s">
        <v>6</v>
      </c>
      <c r="H10" s="51"/>
      <c r="I10" s="51" t="s">
        <v>7</v>
      </c>
      <c r="J10" s="51"/>
      <c r="K10" s="51" t="s">
        <v>8</v>
      </c>
      <c r="L10" s="51"/>
      <c r="M10" s="57" t="s">
        <v>9</v>
      </c>
    </row>
    <row r="11" spans="1:13">
      <c r="A11" s="55"/>
      <c r="B11" s="57"/>
      <c r="C11" s="57"/>
      <c r="D11" s="57"/>
      <c r="E11" s="6" t="s">
        <v>4</v>
      </c>
      <c r="F11" s="6" t="s">
        <v>5</v>
      </c>
      <c r="G11" s="6" t="s">
        <v>4</v>
      </c>
      <c r="H11" s="6" t="s">
        <v>5</v>
      </c>
      <c r="I11" s="6" t="s">
        <v>4</v>
      </c>
      <c r="J11" s="6" t="s">
        <v>5</v>
      </c>
      <c r="K11" s="6" t="s">
        <v>4</v>
      </c>
      <c r="L11" s="6" t="s">
        <v>5</v>
      </c>
      <c r="M11" s="57"/>
    </row>
    <row r="12" spans="1:13">
      <c r="A12" s="5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</row>
    <row r="13" spans="1:13" ht="165">
      <c r="A13" s="48">
        <v>1</v>
      </c>
      <c r="B13" s="42" t="s">
        <v>16</v>
      </c>
      <c r="C13" s="27" t="s">
        <v>43</v>
      </c>
      <c r="D13" s="28" t="s">
        <v>22</v>
      </c>
      <c r="E13" s="22"/>
      <c r="F13" s="45">
        <v>0.82</v>
      </c>
      <c r="G13" s="22"/>
      <c r="H13" s="22"/>
      <c r="I13" s="22"/>
      <c r="J13" s="22"/>
      <c r="K13" s="22"/>
      <c r="L13" s="22"/>
      <c r="M13" s="22"/>
    </row>
    <row r="14" spans="1:13">
      <c r="A14" s="49"/>
      <c r="B14" s="43"/>
      <c r="C14" s="23" t="s">
        <v>10</v>
      </c>
      <c r="D14" s="23" t="s">
        <v>11</v>
      </c>
      <c r="E14" s="11">
        <v>6.08</v>
      </c>
      <c r="F14" s="46">
        <f>F13*E14</f>
        <v>4.9855999999999998</v>
      </c>
      <c r="G14" s="24"/>
      <c r="H14" s="24"/>
      <c r="I14" s="24"/>
      <c r="J14" s="24"/>
      <c r="K14" s="24"/>
      <c r="L14" s="24"/>
      <c r="M14" s="46"/>
    </row>
    <row r="15" spans="1:13">
      <c r="A15" s="49"/>
      <c r="B15" s="43" t="s">
        <v>26</v>
      </c>
      <c r="C15" s="23" t="s">
        <v>17</v>
      </c>
      <c r="D15" s="23" t="s">
        <v>18</v>
      </c>
      <c r="E15" s="11">
        <v>22.65</v>
      </c>
      <c r="F15" s="46">
        <f>F13*E15</f>
        <v>18.572999999999997</v>
      </c>
      <c r="G15" s="24"/>
      <c r="H15" s="24"/>
      <c r="I15" s="24"/>
      <c r="J15" s="24"/>
      <c r="K15" s="24"/>
      <c r="L15" s="24"/>
      <c r="M15" s="46"/>
    </row>
    <row r="16" spans="1:13">
      <c r="A16" s="50"/>
      <c r="B16" s="44" t="s">
        <v>41</v>
      </c>
      <c r="C16" s="25" t="s">
        <v>19</v>
      </c>
      <c r="D16" s="25" t="s">
        <v>20</v>
      </c>
      <c r="E16" s="26">
        <v>150</v>
      </c>
      <c r="F16" s="47">
        <f>F13*E16</f>
        <v>122.99999999999999</v>
      </c>
      <c r="G16" s="26"/>
      <c r="H16" s="26"/>
      <c r="I16" s="26"/>
      <c r="J16" s="26"/>
      <c r="K16" s="26"/>
      <c r="L16" s="26"/>
      <c r="M16" s="47"/>
    </row>
    <row r="17" spans="1:13" ht="30">
      <c r="A17" s="37">
        <v>2</v>
      </c>
      <c r="B17" s="42" t="s">
        <v>27</v>
      </c>
      <c r="C17" s="27" t="s">
        <v>39</v>
      </c>
      <c r="D17" s="28" t="s">
        <v>21</v>
      </c>
      <c r="E17" s="22"/>
      <c r="F17" s="45">
        <v>0.02</v>
      </c>
      <c r="G17" s="22"/>
      <c r="H17" s="22"/>
      <c r="I17" s="22"/>
      <c r="J17" s="22"/>
      <c r="K17" s="22"/>
      <c r="L17" s="22"/>
      <c r="M17" s="22"/>
    </row>
    <row r="18" spans="1:13">
      <c r="A18" s="38"/>
      <c r="B18" s="43"/>
      <c r="C18" s="23" t="s">
        <v>10</v>
      </c>
      <c r="D18" s="23" t="s">
        <v>11</v>
      </c>
      <c r="E18" s="24">
        <v>12.9</v>
      </c>
      <c r="F18" s="46">
        <f>F17*E18</f>
        <v>0.25800000000000001</v>
      </c>
      <c r="G18" s="24"/>
      <c r="H18" s="24"/>
      <c r="I18" s="24"/>
      <c r="J18" s="24"/>
      <c r="K18" s="24"/>
      <c r="L18" s="24"/>
      <c r="M18" s="46"/>
    </row>
    <row r="19" spans="1:13">
      <c r="A19" s="38"/>
      <c r="B19" s="43" t="s">
        <v>23</v>
      </c>
      <c r="C19" s="23" t="s">
        <v>28</v>
      </c>
      <c r="D19" s="23" t="s">
        <v>24</v>
      </c>
      <c r="E19" s="24">
        <v>100</v>
      </c>
      <c r="F19" s="46">
        <v>2</v>
      </c>
      <c r="G19" s="24"/>
      <c r="H19" s="24"/>
      <c r="I19" s="24"/>
      <c r="J19" s="24"/>
      <c r="K19" s="24"/>
      <c r="L19" s="24"/>
      <c r="M19" s="24"/>
    </row>
    <row r="20" spans="1:13">
      <c r="A20" s="39"/>
      <c r="B20" s="44" t="s">
        <v>44</v>
      </c>
      <c r="C20" s="25" t="s">
        <v>45</v>
      </c>
      <c r="D20" s="25" t="s">
        <v>20</v>
      </c>
      <c r="E20" s="26">
        <v>160</v>
      </c>
      <c r="F20" s="47">
        <f>F17*E20</f>
        <v>3.2</v>
      </c>
      <c r="G20" s="26"/>
      <c r="H20" s="26"/>
      <c r="I20" s="26"/>
      <c r="J20" s="26"/>
      <c r="K20" s="26"/>
      <c r="L20" s="26"/>
      <c r="M20" s="47"/>
    </row>
    <row r="21" spans="1:13" ht="30">
      <c r="A21" s="48">
        <v>3</v>
      </c>
      <c r="B21" s="42" t="s">
        <v>29</v>
      </c>
      <c r="C21" s="27" t="s">
        <v>30</v>
      </c>
      <c r="D21" s="28" t="s">
        <v>31</v>
      </c>
      <c r="E21" s="22"/>
      <c r="F21" s="45">
        <v>26</v>
      </c>
      <c r="G21" s="22"/>
      <c r="H21" s="22"/>
      <c r="I21" s="22"/>
      <c r="J21" s="22"/>
      <c r="K21" s="22"/>
      <c r="L21" s="22"/>
      <c r="M21" s="22"/>
    </row>
    <row r="22" spans="1:13">
      <c r="A22" s="49"/>
      <c r="B22" s="43"/>
      <c r="C22" s="23" t="s">
        <v>10</v>
      </c>
      <c r="D22" s="23" t="s">
        <v>11</v>
      </c>
      <c r="E22" s="24">
        <v>2.6</v>
      </c>
      <c r="F22" s="46">
        <f>F21*E22</f>
        <v>67.600000000000009</v>
      </c>
      <c r="G22" s="24"/>
      <c r="H22" s="24"/>
      <c r="I22" s="24"/>
      <c r="J22" s="24"/>
      <c r="K22" s="24"/>
      <c r="L22" s="24"/>
      <c r="M22" s="24"/>
    </row>
    <row r="23" spans="1:13">
      <c r="A23" s="50"/>
      <c r="B23" s="44" t="s">
        <v>23</v>
      </c>
      <c r="C23" s="25" t="s">
        <v>32</v>
      </c>
      <c r="D23" s="25" t="s">
        <v>33</v>
      </c>
      <c r="E23" s="26"/>
      <c r="F23" s="47">
        <v>13</v>
      </c>
      <c r="G23" s="26"/>
      <c r="H23" s="26"/>
      <c r="I23" s="26"/>
      <c r="J23" s="26"/>
      <c r="K23" s="26"/>
      <c r="L23" s="26"/>
      <c r="M23" s="26"/>
    </row>
    <row r="24" spans="1:13" ht="30">
      <c r="A24" s="48">
        <v>4</v>
      </c>
      <c r="B24" s="42" t="s">
        <v>34</v>
      </c>
      <c r="C24" s="27" t="s">
        <v>35</v>
      </c>
      <c r="D24" s="28" t="s">
        <v>24</v>
      </c>
      <c r="E24" s="22"/>
      <c r="F24" s="45">
        <v>3.48</v>
      </c>
      <c r="G24" s="22"/>
      <c r="H24" s="22"/>
      <c r="I24" s="22"/>
      <c r="J24" s="22"/>
      <c r="K24" s="22"/>
      <c r="L24" s="22"/>
      <c r="M24" s="22"/>
    </row>
    <row r="25" spans="1:13">
      <c r="A25" s="49"/>
      <c r="B25" s="43"/>
      <c r="C25" s="23" t="s">
        <v>10</v>
      </c>
      <c r="D25" s="23" t="s">
        <v>11</v>
      </c>
      <c r="E25" s="24">
        <v>1.24</v>
      </c>
      <c r="F25" s="46">
        <f>F24*E25</f>
        <v>4.3151999999999999</v>
      </c>
      <c r="G25" s="24"/>
      <c r="H25" s="24"/>
      <c r="I25" s="24"/>
      <c r="J25" s="24"/>
      <c r="K25" s="24"/>
      <c r="L25" s="24"/>
      <c r="M25" s="46"/>
    </row>
    <row r="26" spans="1:13">
      <c r="A26" s="49"/>
      <c r="B26" s="43" t="s">
        <v>23</v>
      </c>
      <c r="C26" s="23" t="s">
        <v>28</v>
      </c>
      <c r="D26" s="23" t="s">
        <v>24</v>
      </c>
      <c r="E26" s="24">
        <v>100</v>
      </c>
      <c r="F26" s="46">
        <v>2</v>
      </c>
      <c r="G26" s="24"/>
      <c r="H26" s="24"/>
      <c r="I26" s="24"/>
      <c r="J26" s="24"/>
      <c r="K26" s="24"/>
      <c r="L26" s="24"/>
      <c r="M26" s="24"/>
    </row>
    <row r="27" spans="1:13">
      <c r="A27" s="50"/>
      <c r="B27" s="44" t="s">
        <v>44</v>
      </c>
      <c r="C27" s="25" t="s">
        <v>45</v>
      </c>
      <c r="D27" s="25" t="s">
        <v>20</v>
      </c>
      <c r="E27" s="26">
        <v>1.6</v>
      </c>
      <c r="F27" s="47">
        <f>F24*E27</f>
        <v>5.5680000000000005</v>
      </c>
      <c r="G27" s="26"/>
      <c r="H27" s="26"/>
      <c r="I27" s="26"/>
      <c r="J27" s="26"/>
      <c r="K27" s="26"/>
      <c r="L27" s="26"/>
      <c r="M27" s="47"/>
    </row>
    <row r="28" spans="1:13" ht="45">
      <c r="A28" s="48">
        <v>5</v>
      </c>
      <c r="B28" s="42" t="s">
        <v>36</v>
      </c>
      <c r="C28" s="27" t="s">
        <v>40</v>
      </c>
      <c r="D28" s="28" t="s">
        <v>37</v>
      </c>
      <c r="E28" s="22"/>
      <c r="F28" s="45">
        <v>10.4</v>
      </c>
      <c r="G28" s="22"/>
      <c r="H28" s="22"/>
      <c r="I28" s="22"/>
      <c r="J28" s="22"/>
      <c r="K28" s="22"/>
      <c r="L28" s="22"/>
      <c r="M28" s="22"/>
    </row>
    <row r="29" spans="1:13">
      <c r="A29" s="49"/>
      <c r="B29" s="43"/>
      <c r="C29" s="23" t="s">
        <v>10</v>
      </c>
      <c r="D29" s="23" t="s">
        <v>11</v>
      </c>
      <c r="E29" s="24">
        <v>8.1999999999999993</v>
      </c>
      <c r="F29" s="46">
        <f>F28*E29</f>
        <v>85.28</v>
      </c>
      <c r="G29" s="24"/>
      <c r="H29" s="24"/>
      <c r="I29" s="24"/>
      <c r="J29" s="24"/>
      <c r="K29" s="24"/>
      <c r="L29" s="24"/>
      <c r="M29" s="24"/>
    </row>
    <row r="30" spans="1:13">
      <c r="A30" s="50"/>
      <c r="B30" s="44" t="s">
        <v>23</v>
      </c>
      <c r="C30" s="25" t="s">
        <v>38</v>
      </c>
      <c r="D30" s="25" t="s">
        <v>37</v>
      </c>
      <c r="E30" s="26">
        <v>1</v>
      </c>
      <c r="F30" s="47">
        <f>F28*E30</f>
        <v>10.4</v>
      </c>
      <c r="G30" s="26"/>
      <c r="H30" s="26"/>
      <c r="I30" s="26"/>
      <c r="J30" s="26"/>
      <c r="K30" s="26"/>
      <c r="L30" s="26"/>
      <c r="M30" s="26"/>
    </row>
    <row r="31" spans="1:13">
      <c r="A31" s="31"/>
      <c r="B31" s="12"/>
      <c r="C31" s="13" t="s">
        <v>9</v>
      </c>
      <c r="D31" s="14"/>
      <c r="E31" s="14"/>
      <c r="F31" s="14"/>
      <c r="G31" s="14"/>
      <c r="H31" s="14"/>
      <c r="I31" s="14"/>
      <c r="J31" s="14"/>
      <c r="K31" s="14"/>
      <c r="L31" s="14"/>
      <c r="M31" s="40"/>
    </row>
    <row r="32" spans="1:13">
      <c r="A32" s="32"/>
      <c r="B32" s="6"/>
      <c r="C32" s="19" t="s">
        <v>13</v>
      </c>
      <c r="D32" s="8"/>
      <c r="E32" s="6"/>
      <c r="F32" s="6"/>
      <c r="G32" s="6"/>
      <c r="H32" s="6"/>
      <c r="I32" s="6"/>
      <c r="J32" s="6"/>
      <c r="K32" s="6"/>
      <c r="L32" s="6"/>
      <c r="M32" s="41"/>
    </row>
    <row r="33" spans="1:15">
      <c r="A33" s="53">
        <v>11</v>
      </c>
      <c r="B33" s="6"/>
      <c r="C33" s="19" t="s">
        <v>9</v>
      </c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5">
      <c r="A34" s="54"/>
      <c r="B34" s="6"/>
      <c r="C34" s="19" t="s">
        <v>12</v>
      </c>
      <c r="D34" s="8"/>
      <c r="E34" s="6"/>
      <c r="F34" s="6"/>
      <c r="G34" s="6"/>
      <c r="H34" s="6"/>
      <c r="I34" s="6"/>
      <c r="J34" s="6"/>
      <c r="K34" s="6"/>
      <c r="L34" s="6"/>
      <c r="M34" s="9"/>
    </row>
    <row r="35" spans="1:15">
      <c r="A35" s="21"/>
      <c r="B35" s="6"/>
      <c r="C35" s="19" t="s">
        <v>9</v>
      </c>
      <c r="D35" s="8"/>
      <c r="E35" s="6"/>
      <c r="F35" s="6"/>
      <c r="G35" s="6"/>
      <c r="H35" s="6"/>
      <c r="I35" s="6"/>
      <c r="J35" s="6"/>
      <c r="K35" s="6"/>
      <c r="L35" s="6"/>
      <c r="M35" s="9"/>
    </row>
    <row r="36" spans="1:15">
      <c r="A36" s="1"/>
      <c r="B36" s="6"/>
      <c r="C36" s="19" t="s">
        <v>14</v>
      </c>
      <c r="D36" s="8">
        <v>0.18</v>
      </c>
      <c r="E36" s="6"/>
      <c r="F36" s="6"/>
      <c r="G36" s="6"/>
      <c r="H36" s="6"/>
      <c r="I36" s="6"/>
      <c r="J36" s="6"/>
      <c r="K36" s="6"/>
      <c r="L36" s="6"/>
      <c r="M36" s="9"/>
    </row>
    <row r="37" spans="1:15">
      <c r="A37" s="1"/>
      <c r="B37" s="6"/>
      <c r="C37" s="29" t="s">
        <v>9</v>
      </c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5">
      <c r="A38" s="20"/>
      <c r="B38" s="33"/>
      <c r="C38" s="35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5">
      <c r="A39" s="20"/>
      <c r="B39" s="33"/>
      <c r="C39" s="35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5">
      <c r="A40" s="20"/>
      <c r="B40" s="20"/>
      <c r="C40" s="20"/>
      <c r="D40" s="20"/>
      <c r="E40" s="30"/>
      <c r="F40" s="30"/>
      <c r="G40" s="30"/>
      <c r="H40" s="30"/>
      <c r="I40" s="30"/>
      <c r="J40" s="30"/>
      <c r="K40" s="30"/>
      <c r="L40" s="30"/>
      <c r="M40" s="30"/>
    </row>
    <row r="41" spans="1:15">
      <c r="A41" s="20"/>
      <c r="B41" s="20"/>
      <c r="C41" s="20"/>
      <c r="D41" s="36"/>
    </row>
    <row r="42" spans="1:15" ht="37.5" customHeight="1">
      <c r="A42" s="20"/>
      <c r="B42" s="20"/>
      <c r="C42" s="20"/>
      <c r="D42" s="20"/>
    </row>
    <row r="43" spans="1:15">
      <c r="A43" s="20"/>
      <c r="B43" s="20"/>
      <c r="C43" s="20"/>
      <c r="D43" s="20"/>
    </row>
    <row r="44" spans="1:15">
      <c r="A44" s="20"/>
      <c r="B44" s="20"/>
      <c r="C44" s="20"/>
      <c r="D44" s="20"/>
    </row>
    <row r="47" spans="1:15" ht="16.5" customHeight="1"/>
    <row r="48" spans="1:15" ht="33" customHeight="1">
      <c r="O48" s="10"/>
    </row>
    <row r="54" spans="14:14">
      <c r="N54">
        <v>20000</v>
      </c>
    </row>
    <row r="60" spans="14:14" ht="19.5" customHeight="1"/>
    <row r="160" ht="18.75" customHeight="1"/>
    <row r="161" ht="18" customHeight="1"/>
    <row r="190" ht="16.5" customHeight="1"/>
    <row r="191" ht="18" customHeight="1"/>
    <row r="192" ht="20.25" customHeight="1"/>
    <row r="193" ht="20.25" customHeight="1"/>
    <row r="196" ht="18.75" customHeight="1"/>
    <row r="256" ht="29.25" customHeight="1"/>
  </sheetData>
  <mergeCells count="19">
    <mergeCell ref="B2:M3"/>
    <mergeCell ref="G10:H10"/>
    <mergeCell ref="I10:J10"/>
    <mergeCell ref="B10:B11"/>
    <mergeCell ref="M10:M11"/>
    <mergeCell ref="C10:C11"/>
    <mergeCell ref="C5:L5"/>
    <mergeCell ref="E8:M8"/>
    <mergeCell ref="D10:D11"/>
    <mergeCell ref="E10:F10"/>
    <mergeCell ref="B7:D7"/>
    <mergeCell ref="A24:A27"/>
    <mergeCell ref="K10:L10"/>
    <mergeCell ref="B8:D8"/>
    <mergeCell ref="A33:A34"/>
    <mergeCell ref="A10:A11"/>
    <mergeCell ref="A13:A16"/>
    <mergeCell ref="A21:A23"/>
    <mergeCell ref="A28:A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2016-09-07T09:37:40Z</dcterms:modified>
</cp:coreProperties>
</file>