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5" i="1" l="1"/>
  <c r="F25" i="1" l="1"/>
  <c r="F24" i="1"/>
  <c r="F23" i="1"/>
  <c r="F40" i="1" l="1"/>
  <c r="F36" i="1"/>
  <c r="F30" i="1"/>
  <c r="F29" i="1"/>
  <c r="F28" i="1"/>
  <c r="F27" i="1"/>
  <c r="F21" i="1"/>
  <c r="F15" i="1"/>
  <c r="F14" i="1"/>
</calcChain>
</file>

<file path=xl/sharedStrings.xml><?xml version="1.0" encoding="utf-8"?>
<sst xmlns="http://schemas.openxmlformats.org/spreadsheetml/2006/main" count="98" uniqueCount="67">
  <si>
    <t>საფუძ</t>
  </si>
  <si>
    <t>სამუშაოს  და  დანახარჯების  დასახელება</t>
  </si>
  <si>
    <t>განზ</t>
  </si>
  <si>
    <t>ნორმა რესურს</t>
  </si>
  <si>
    <t>ერთ</t>
  </si>
  <si>
    <t>სულ</t>
  </si>
  <si>
    <t>მასალა</t>
  </si>
  <si>
    <t>ხელფასი</t>
  </si>
  <si>
    <t>ტრანსპორტი</t>
  </si>
  <si>
    <t>ჯამი</t>
  </si>
  <si>
    <t>შრომითი დანახარჯები</t>
  </si>
  <si>
    <t>კ.სთ</t>
  </si>
  <si>
    <t>გეგმიური დაგროვება</t>
  </si>
  <si>
    <t>ზედნადები ხარჯები</t>
  </si>
  <si>
    <t>დღგ</t>
  </si>
  <si>
    <t>ხარჯთაღრიცხვა</t>
  </si>
  <si>
    <t>ლარი</t>
  </si>
  <si>
    <t>კგ</t>
  </si>
  <si>
    <t>ტ</t>
  </si>
  <si>
    <t>9--2-4</t>
  </si>
  <si>
    <t>გრ,მ</t>
  </si>
  <si>
    <r>
      <t xml:space="preserve">შველერი </t>
    </r>
    <r>
      <rPr>
        <sz val="11"/>
        <color theme="1"/>
        <rFont val="AcadNusx"/>
      </rPr>
      <t>#8</t>
    </r>
  </si>
  <si>
    <t>სრფ1.3.16</t>
  </si>
  <si>
    <t>კვ.მ</t>
  </si>
  <si>
    <t>სრფ2.1.35</t>
  </si>
  <si>
    <t>ელექტროდი</t>
  </si>
  <si>
    <t>მანქანები</t>
  </si>
  <si>
    <t>სხვა მასალები</t>
  </si>
  <si>
    <t>სატრანსპორტო ხარჯი</t>
  </si>
  <si>
    <t>ფასების“ კრებულის მიხედვით</t>
  </si>
  <si>
    <t>15,164-8</t>
  </si>
  <si>
    <t>შეიღებოს მოაჯირი ზეთოვანი საღებავით</t>
  </si>
  <si>
    <t>100კვ.მ</t>
  </si>
  <si>
    <t>სამშენბლო მანქანები</t>
  </si>
  <si>
    <t>საღებავი</t>
  </si>
  <si>
    <t>სხვასხვა მასალები</t>
  </si>
  <si>
    <t>კვადრატული მილი მოაჯირის ს 30*60*2მმ</t>
  </si>
  <si>
    <t>სრფ1.6.32</t>
  </si>
  <si>
    <t>მ.სთ</t>
  </si>
  <si>
    <t>100ც</t>
  </si>
  <si>
    <t>სამშენებლო მანქანები</t>
  </si>
  <si>
    <t>ადგ,ფასი</t>
  </si>
  <si>
    <t>ცალი</t>
  </si>
  <si>
    <t>სრფ14.43</t>
  </si>
  <si>
    <t>ამწე  საავტომობილო სვლაზე</t>
  </si>
  <si>
    <t>სრფ14.328</t>
  </si>
  <si>
    <t>სატვირთო მანქანა კუბიკების  ტრანსპორტირებისათვის</t>
  </si>
  <si>
    <t>სხვადასხვა მასალები</t>
  </si>
  <si>
    <r>
      <t xml:space="preserve">ორტესებრი ძელი  </t>
    </r>
    <r>
      <rPr>
        <sz val="11"/>
        <color theme="1"/>
        <rFont val="AcadNusx"/>
      </rPr>
      <t>#20</t>
    </r>
  </si>
  <si>
    <t>სრფ1.3.7</t>
  </si>
  <si>
    <t>ფურცლოვანი ფოლადი დაღარულისისქით  5,0 მმ</t>
  </si>
  <si>
    <t>მოეწყოს არსებულ  მონოლითურ ბურჯზე ლითონის კონსტრუქცია 1,2*7მ</t>
  </si>
  <si>
    <t>6--11-3</t>
  </si>
  <si>
    <t>კბ.მ</t>
  </si>
  <si>
    <t xml:space="preserve">შრომითი დანახარჯები  </t>
  </si>
  <si>
    <t>სხვა მანქანები</t>
  </si>
  <si>
    <t>სრფ 4.1,311</t>
  </si>
  <si>
    <t>ბეტონი მ300</t>
  </si>
  <si>
    <t>მოეწყოს მონოლითური  ბურჯთან ორივე მხარეს მისასვლელი ბილიკი</t>
  </si>
  <si>
    <t xml:space="preserve">1-937         </t>
  </si>
  <si>
    <t>სხვადასხვა მანქანები</t>
  </si>
  <si>
    <t xml:space="preserve"> III კატეგორიის გრუნტის დამუშავება ხელის იარაღებით  კუბიკების მოსაწყობად  </t>
  </si>
  <si>
    <t>შედგენილია; 2016წ IIIკვარტლის „სამშენებლო რესურსების</t>
  </si>
  <si>
    <t xml:space="preserve"> ხიდისა და გზის სარემონტო სამუშაოების</t>
  </si>
  <si>
    <t>ბეტონის კუბიკების მოწყობა. სოსო ბასილიას ეზოს მიმდებარედ</t>
  </si>
  <si>
    <t>ბეტონის კუბიკი 1,5*1,5*1,5*18 ც. კედლის სიმაღლე 3მ</t>
  </si>
  <si>
    <t>ხარჯთაღრიცხვის ღირებულება შეადგენს               ლარს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</si>
</sst>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Body Font"/>
      <charset val="204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AcadNusx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0" fontId="7" fillId="0" borderId="1" xfId="0" applyFont="1" applyBorder="1" applyAlignment="1">
      <alignment vertical="center"/>
    </xf>
    <xf numFmtId="9" fontId="7" fillId="0" borderId="1" xfId="0" applyNumberFormat="1" applyFont="1" applyBorder="1"/>
    <xf numFmtId="1" fontId="7" fillId="0" borderId="1" xfId="0" applyNumberFormat="1" applyFont="1" applyBorder="1"/>
    <xf numFmtId="0" fontId="4" fillId="0" borderId="3" xfId="0" applyFont="1" applyBorder="1"/>
    <xf numFmtId="0" fontId="0" fillId="0" borderId="2" xfId="0" applyBorder="1"/>
    <xf numFmtId="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16" fontId="9" fillId="0" borderId="5" xfId="0" applyNumberFormat="1" applyFont="1" applyBorder="1"/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/>
    <xf numFmtId="0" fontId="9" fillId="0" borderId="4" xfId="0" applyFont="1" applyBorder="1"/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/>
    <xf numFmtId="0" fontId="9" fillId="0" borderId="6" xfId="0" applyFont="1" applyBorder="1"/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vertical="center"/>
    </xf>
    <xf numFmtId="0" fontId="7" fillId="0" borderId="6" xfId="0" applyFont="1" applyBorder="1"/>
    <xf numFmtId="0" fontId="9" fillId="0" borderId="5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7" fillId="0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tabSelected="1" view="pageBreakPreview" topLeftCell="A47" zoomScale="160" zoomScaleNormal="100" zoomScaleSheetLayoutView="160" workbookViewId="0">
      <selection activeCell="C51" sqref="C51:F51"/>
    </sheetView>
  </sheetViews>
  <sheetFormatPr defaultRowHeight="15"/>
  <cols>
    <col min="1" max="1" width="3.140625" customWidth="1"/>
    <col min="2" max="2" width="9.5703125" customWidth="1"/>
    <col min="3" max="3" width="45.5703125" customWidth="1"/>
    <col min="4" max="4" width="7.28515625" customWidth="1"/>
    <col min="5" max="5" width="7" customWidth="1"/>
    <col min="6" max="6" width="7.7109375" customWidth="1"/>
    <col min="7" max="7" width="7.42578125" customWidth="1"/>
    <col min="8" max="8" width="7.28515625" customWidth="1"/>
    <col min="9" max="9" width="7.140625" customWidth="1"/>
    <col min="10" max="10" width="6.42578125" customWidth="1"/>
    <col min="11" max="11" width="7.28515625" customWidth="1"/>
    <col min="12" max="12" width="7" customWidth="1"/>
    <col min="13" max="13" width="7.7109375" customWidth="1"/>
  </cols>
  <sheetData>
    <row r="1" spans="1:13" hidden="1">
      <c r="B1" s="3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</row>
    <row r="2" spans="1:13" hidden="1">
      <c r="B2" s="3"/>
      <c r="C2" s="41"/>
      <c r="D2" s="41"/>
      <c r="E2" s="41"/>
      <c r="F2" s="41"/>
      <c r="G2" s="41"/>
      <c r="H2" s="41"/>
      <c r="I2" s="41"/>
      <c r="J2" s="41"/>
      <c r="K2" s="41"/>
      <c r="L2" s="41"/>
      <c r="M2" s="3"/>
    </row>
    <row r="3" spans="1:13">
      <c r="B3" s="42" t="s">
        <v>63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31.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8.75">
      <c r="B5" s="2"/>
      <c r="C5" s="41" t="s">
        <v>15</v>
      </c>
      <c r="D5" s="41"/>
      <c r="E5" s="41"/>
      <c r="F5" s="41"/>
      <c r="G5" s="41"/>
      <c r="H5" s="41"/>
      <c r="I5" s="41"/>
      <c r="J5" s="41"/>
      <c r="K5" s="41"/>
      <c r="L5" s="41"/>
      <c r="M5" s="2"/>
    </row>
    <row r="6" spans="1:13" ht="21">
      <c r="B6" s="46"/>
      <c r="C6" s="46"/>
      <c r="D6" s="46"/>
      <c r="E6" s="46"/>
      <c r="F6" s="4"/>
      <c r="G6" s="4"/>
      <c r="H6" s="48"/>
      <c r="I6" s="48"/>
      <c r="J6" s="48"/>
      <c r="K6" s="48"/>
      <c r="L6" s="48"/>
      <c r="M6" s="48"/>
    </row>
    <row r="7" spans="1:13">
      <c r="B7" s="46" t="s">
        <v>62</v>
      </c>
      <c r="C7" s="46"/>
      <c r="D7" s="46"/>
      <c r="E7" s="45"/>
      <c r="F7" s="45"/>
      <c r="G7" s="45"/>
      <c r="H7" s="45"/>
      <c r="I7" s="45"/>
      <c r="J7" s="45"/>
      <c r="K7" s="45"/>
      <c r="L7" s="45"/>
      <c r="M7" s="45"/>
    </row>
    <row r="8" spans="1:13">
      <c r="B8" s="46" t="s">
        <v>29</v>
      </c>
      <c r="C8" s="46"/>
      <c r="D8" s="46"/>
      <c r="E8" s="5"/>
      <c r="F8" s="5"/>
      <c r="G8" s="5"/>
      <c r="H8" s="5"/>
      <c r="I8" s="5"/>
      <c r="J8" s="5"/>
      <c r="K8" s="5"/>
      <c r="L8" s="5"/>
      <c r="M8" s="5"/>
    </row>
    <row r="9" spans="1:13">
      <c r="A9" s="6"/>
      <c r="B9" s="14"/>
      <c r="C9" s="14"/>
      <c r="D9" s="14"/>
      <c r="E9" s="47" t="s">
        <v>66</v>
      </c>
      <c r="F9" s="47"/>
      <c r="G9" s="47"/>
      <c r="H9" s="47"/>
      <c r="I9" s="47"/>
      <c r="J9" s="47"/>
      <c r="K9" s="47"/>
      <c r="L9" s="47"/>
      <c r="M9" s="47"/>
    </row>
    <row r="10" spans="1:13">
      <c r="A10" s="49"/>
      <c r="B10" s="44" t="s">
        <v>0</v>
      </c>
      <c r="C10" s="44" t="s">
        <v>1</v>
      </c>
      <c r="D10" s="44" t="s">
        <v>2</v>
      </c>
      <c r="E10" s="43" t="s">
        <v>3</v>
      </c>
      <c r="F10" s="43"/>
      <c r="G10" s="43" t="s">
        <v>6</v>
      </c>
      <c r="H10" s="43"/>
      <c r="I10" s="43" t="s">
        <v>7</v>
      </c>
      <c r="J10" s="43"/>
      <c r="K10" s="43" t="s">
        <v>8</v>
      </c>
      <c r="L10" s="43"/>
      <c r="M10" s="44" t="s">
        <v>9</v>
      </c>
    </row>
    <row r="11" spans="1:13">
      <c r="A11" s="49"/>
      <c r="B11" s="44"/>
      <c r="C11" s="44"/>
      <c r="D11" s="44"/>
      <c r="E11" s="8" t="s">
        <v>4</v>
      </c>
      <c r="F11" s="8" t="s">
        <v>5</v>
      </c>
      <c r="G11" s="8" t="s">
        <v>4</v>
      </c>
      <c r="H11" s="8" t="s">
        <v>5</v>
      </c>
      <c r="I11" s="8" t="s">
        <v>4</v>
      </c>
      <c r="J11" s="8" t="s">
        <v>5</v>
      </c>
      <c r="K11" s="8" t="s">
        <v>4</v>
      </c>
      <c r="L11" s="8" t="s">
        <v>5</v>
      </c>
      <c r="M11" s="44"/>
    </row>
    <row r="12" spans="1:13">
      <c r="A12" s="7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</row>
    <row r="13" spans="1:13" ht="30">
      <c r="A13" s="38">
        <v>1</v>
      </c>
      <c r="B13" s="18" t="s">
        <v>19</v>
      </c>
      <c r="C13" s="19" t="s">
        <v>51</v>
      </c>
      <c r="D13" s="20" t="s">
        <v>18</v>
      </c>
      <c r="E13" s="21"/>
      <c r="F13" s="21">
        <v>0.45</v>
      </c>
      <c r="G13" s="21"/>
      <c r="H13" s="21"/>
      <c r="I13" s="21"/>
      <c r="J13" s="21"/>
      <c r="K13" s="21"/>
      <c r="L13" s="21"/>
      <c r="M13" s="21"/>
    </row>
    <row r="14" spans="1:13">
      <c r="A14" s="39"/>
      <c r="B14" s="22"/>
      <c r="C14" s="23" t="s">
        <v>10</v>
      </c>
      <c r="D14" s="24" t="s">
        <v>11</v>
      </c>
      <c r="E14" s="25">
        <v>84.5</v>
      </c>
      <c r="F14" s="25">
        <f>F13*E14</f>
        <v>38.024999999999999</v>
      </c>
      <c r="G14" s="25"/>
      <c r="H14" s="25"/>
      <c r="I14" s="25"/>
      <c r="J14" s="25"/>
      <c r="K14" s="25"/>
      <c r="L14" s="25"/>
      <c r="M14" s="25"/>
    </row>
    <row r="15" spans="1:13" ht="15.75" customHeight="1">
      <c r="A15" s="39"/>
      <c r="B15" s="22"/>
      <c r="C15" s="23" t="s">
        <v>26</v>
      </c>
      <c r="D15" s="24" t="s">
        <v>16</v>
      </c>
      <c r="E15" s="25">
        <v>8.3800000000000008</v>
      </c>
      <c r="F15" s="25">
        <f>F13*E15</f>
        <v>3.7710000000000004</v>
      </c>
      <c r="G15" s="25"/>
      <c r="H15" s="25"/>
      <c r="I15" s="25"/>
      <c r="J15" s="25"/>
      <c r="K15" s="25"/>
      <c r="L15" s="25"/>
      <c r="M15" s="25"/>
    </row>
    <row r="16" spans="1:13" ht="15.75">
      <c r="A16" s="39"/>
      <c r="B16" s="22" t="s">
        <v>49</v>
      </c>
      <c r="C16" s="23" t="s">
        <v>48</v>
      </c>
      <c r="D16" s="24" t="s">
        <v>20</v>
      </c>
      <c r="E16" s="25"/>
      <c r="F16" s="25">
        <v>14</v>
      </c>
      <c r="G16" s="25"/>
      <c r="H16" s="25"/>
      <c r="I16" s="25"/>
      <c r="J16" s="25"/>
      <c r="K16" s="25"/>
      <c r="L16" s="25"/>
      <c r="M16" s="25"/>
    </row>
    <row r="17" spans="1:13" ht="15.75">
      <c r="A17" s="39"/>
      <c r="B17" s="22" t="s">
        <v>22</v>
      </c>
      <c r="C17" s="23" t="s">
        <v>21</v>
      </c>
      <c r="D17" s="24" t="s">
        <v>20</v>
      </c>
      <c r="E17" s="25"/>
      <c r="F17" s="25">
        <v>16.8</v>
      </c>
      <c r="G17" s="25"/>
      <c r="H17" s="25"/>
      <c r="I17" s="25"/>
      <c r="J17" s="25"/>
      <c r="K17" s="25"/>
      <c r="L17" s="25"/>
      <c r="M17" s="25"/>
    </row>
    <row r="18" spans="1:13" ht="30">
      <c r="A18" s="39"/>
      <c r="B18" s="22" t="s">
        <v>37</v>
      </c>
      <c r="C18" s="23" t="s">
        <v>50</v>
      </c>
      <c r="D18" s="24" t="s">
        <v>23</v>
      </c>
      <c r="E18" s="25"/>
      <c r="F18" s="25">
        <v>8.4</v>
      </c>
      <c r="G18" s="25"/>
      <c r="H18" s="25"/>
      <c r="I18" s="25"/>
      <c r="J18" s="25"/>
      <c r="K18" s="25"/>
      <c r="L18" s="25"/>
      <c r="M18" s="25"/>
    </row>
    <row r="19" spans="1:13">
      <c r="A19" s="39"/>
      <c r="B19" s="22" t="s">
        <v>24</v>
      </c>
      <c r="C19" s="23" t="s">
        <v>36</v>
      </c>
      <c r="D19" s="24" t="s">
        <v>20</v>
      </c>
      <c r="E19" s="25"/>
      <c r="F19" s="25">
        <v>40</v>
      </c>
      <c r="G19" s="25"/>
      <c r="H19" s="25"/>
      <c r="I19" s="25"/>
      <c r="J19" s="25"/>
      <c r="K19" s="25"/>
      <c r="L19" s="25"/>
      <c r="M19" s="25"/>
    </row>
    <row r="20" spans="1:13">
      <c r="A20" s="39"/>
      <c r="B20" s="22"/>
      <c r="C20" s="23" t="s">
        <v>25</v>
      </c>
      <c r="D20" s="24" t="s">
        <v>17</v>
      </c>
      <c r="E20" s="25"/>
      <c r="F20" s="25">
        <v>6</v>
      </c>
      <c r="G20" s="25"/>
      <c r="H20" s="25"/>
      <c r="I20" s="25"/>
      <c r="J20" s="25"/>
      <c r="K20" s="25"/>
      <c r="L20" s="25"/>
      <c r="M20" s="25"/>
    </row>
    <row r="21" spans="1:13">
      <c r="A21" s="39"/>
      <c r="B21" s="26"/>
      <c r="C21" s="27" t="s">
        <v>27</v>
      </c>
      <c r="D21" s="28" t="s">
        <v>16</v>
      </c>
      <c r="E21" s="29">
        <v>3.33</v>
      </c>
      <c r="F21" s="29">
        <f>F13*E21</f>
        <v>1.4985000000000002</v>
      </c>
      <c r="G21" s="29"/>
      <c r="H21" s="29"/>
      <c r="I21" s="29"/>
      <c r="J21" s="29"/>
      <c r="K21" s="29"/>
      <c r="L21" s="29"/>
      <c r="M21" s="29"/>
    </row>
    <row r="22" spans="1:13" ht="30">
      <c r="A22" s="39">
        <v>2</v>
      </c>
      <c r="B22" s="22" t="s">
        <v>52</v>
      </c>
      <c r="C22" s="23" t="s">
        <v>58</v>
      </c>
      <c r="D22" s="24" t="s">
        <v>53</v>
      </c>
      <c r="E22" s="25"/>
      <c r="F22" s="25">
        <v>1</v>
      </c>
      <c r="G22" s="25"/>
      <c r="H22" s="25"/>
      <c r="I22" s="25"/>
      <c r="J22" s="25"/>
      <c r="K22" s="25"/>
      <c r="L22" s="25"/>
      <c r="M22" s="25"/>
    </row>
    <row r="23" spans="1:13">
      <c r="A23" s="39"/>
      <c r="B23" s="22"/>
      <c r="C23" s="23" t="s">
        <v>54</v>
      </c>
      <c r="D23" s="24" t="s">
        <v>11</v>
      </c>
      <c r="E23" s="25">
        <v>8.44</v>
      </c>
      <c r="F23" s="25">
        <f>F22*E23</f>
        <v>8.44</v>
      </c>
      <c r="G23" s="25"/>
      <c r="H23" s="25"/>
      <c r="I23" s="25"/>
      <c r="J23" s="25"/>
      <c r="K23" s="25"/>
      <c r="L23" s="25"/>
      <c r="M23" s="25"/>
    </row>
    <row r="24" spans="1:13" ht="18" customHeight="1">
      <c r="A24" s="39"/>
      <c r="B24" s="22"/>
      <c r="C24" s="23" t="s">
        <v>55</v>
      </c>
      <c r="D24" s="24" t="s">
        <v>16</v>
      </c>
      <c r="E24" s="25">
        <v>1.1000000000000001</v>
      </c>
      <c r="F24" s="25">
        <f>F22*E24</f>
        <v>1.1000000000000001</v>
      </c>
      <c r="G24" s="25"/>
      <c r="H24" s="25"/>
      <c r="I24" s="25"/>
      <c r="J24" s="25"/>
      <c r="K24" s="25"/>
      <c r="L24" s="25"/>
      <c r="M24" s="25"/>
    </row>
    <row r="25" spans="1:13">
      <c r="A25" s="39"/>
      <c r="B25" s="22" t="s">
        <v>56</v>
      </c>
      <c r="C25" s="23" t="s">
        <v>57</v>
      </c>
      <c r="D25" s="24" t="s">
        <v>53</v>
      </c>
      <c r="E25" s="25">
        <v>1.02</v>
      </c>
      <c r="F25" s="25">
        <f>F22*E25</f>
        <v>1.02</v>
      </c>
      <c r="G25" s="25"/>
      <c r="H25" s="25"/>
      <c r="I25" s="25"/>
      <c r="J25" s="25"/>
      <c r="K25" s="25"/>
      <c r="L25" s="25"/>
      <c r="M25" s="25"/>
    </row>
    <row r="26" spans="1:13">
      <c r="A26" s="39">
        <v>3</v>
      </c>
      <c r="B26" s="30" t="s">
        <v>30</v>
      </c>
      <c r="C26" s="19" t="s">
        <v>31</v>
      </c>
      <c r="D26" s="20" t="s">
        <v>32</v>
      </c>
      <c r="E26" s="21"/>
      <c r="F26" s="21">
        <v>7.0000000000000007E-2</v>
      </c>
      <c r="G26" s="21"/>
      <c r="H26" s="21"/>
      <c r="I26" s="21"/>
      <c r="J26" s="21"/>
      <c r="K26" s="21"/>
      <c r="L26" s="21"/>
      <c r="M26" s="21"/>
    </row>
    <row r="27" spans="1:13">
      <c r="A27" s="39"/>
      <c r="B27" s="22"/>
      <c r="C27" s="23" t="s">
        <v>10</v>
      </c>
      <c r="D27" s="24" t="s">
        <v>11</v>
      </c>
      <c r="E27" s="25">
        <v>68</v>
      </c>
      <c r="F27" s="25">
        <f>F26*E27</f>
        <v>4.7600000000000007</v>
      </c>
      <c r="G27" s="25"/>
      <c r="H27" s="25"/>
      <c r="I27" s="25"/>
      <c r="J27" s="25"/>
      <c r="K27" s="25"/>
      <c r="L27" s="25"/>
      <c r="M27" s="25"/>
    </row>
    <row r="28" spans="1:13">
      <c r="A28" s="39"/>
      <c r="B28" s="22"/>
      <c r="C28" s="23" t="s">
        <v>33</v>
      </c>
      <c r="D28" s="24" t="s">
        <v>16</v>
      </c>
      <c r="E28" s="25">
        <v>38.4</v>
      </c>
      <c r="F28" s="25">
        <f>F26*E28</f>
        <v>2.6880000000000002</v>
      </c>
      <c r="G28" s="25"/>
      <c r="H28" s="25"/>
      <c r="I28" s="25"/>
      <c r="J28" s="25"/>
      <c r="K28" s="25"/>
      <c r="L28" s="25"/>
      <c r="M28" s="25"/>
    </row>
    <row r="29" spans="1:13">
      <c r="A29" s="39"/>
      <c r="B29" s="22"/>
      <c r="C29" s="23" t="s">
        <v>34</v>
      </c>
      <c r="D29" s="24" t="s">
        <v>17</v>
      </c>
      <c r="E29" s="25">
        <v>24.4</v>
      </c>
      <c r="F29" s="25">
        <f>F26*E29</f>
        <v>1.708</v>
      </c>
      <c r="G29" s="25"/>
      <c r="H29" s="25"/>
      <c r="I29" s="25"/>
      <c r="J29" s="25"/>
      <c r="K29" s="25"/>
      <c r="L29" s="25"/>
      <c r="M29" s="25"/>
    </row>
    <row r="30" spans="1:13">
      <c r="A30" s="40"/>
      <c r="B30" s="26"/>
      <c r="C30" s="27" t="s">
        <v>35</v>
      </c>
      <c r="D30" s="28" t="s">
        <v>16</v>
      </c>
      <c r="E30" s="29">
        <v>0.19</v>
      </c>
      <c r="F30" s="29">
        <f>F26*E30</f>
        <v>1.3300000000000001E-2</v>
      </c>
      <c r="G30" s="29"/>
      <c r="H30" s="29"/>
      <c r="I30" s="29"/>
      <c r="J30" s="29"/>
      <c r="K30" s="29"/>
      <c r="L30" s="29"/>
      <c r="M30" s="29"/>
    </row>
    <row r="31" spans="1:13" ht="42" customHeight="1">
      <c r="A31" s="38">
        <v>4</v>
      </c>
      <c r="B31" s="22" t="s">
        <v>59</v>
      </c>
      <c r="C31" s="23" t="s">
        <v>61</v>
      </c>
      <c r="D31" s="24" t="s">
        <v>53</v>
      </c>
      <c r="E31" s="25"/>
      <c r="F31" s="25">
        <v>1.8</v>
      </c>
      <c r="G31" s="25"/>
      <c r="H31" s="25"/>
      <c r="I31" s="25"/>
      <c r="J31" s="25"/>
      <c r="K31" s="25"/>
      <c r="L31" s="25"/>
      <c r="M31" s="25"/>
    </row>
    <row r="32" spans="1:13" ht="24" customHeight="1">
      <c r="A32" s="39"/>
      <c r="B32" s="22"/>
      <c r="C32" s="23" t="s">
        <v>10</v>
      </c>
      <c r="D32" s="24" t="s">
        <v>11</v>
      </c>
      <c r="E32" s="25">
        <v>0.89</v>
      </c>
      <c r="F32" s="25">
        <v>21.68</v>
      </c>
      <c r="G32" s="25"/>
      <c r="H32" s="25"/>
      <c r="I32" s="25"/>
      <c r="J32" s="25"/>
      <c r="K32" s="25"/>
      <c r="L32" s="25"/>
      <c r="M32" s="25"/>
    </row>
    <row r="33" spans="1:13">
      <c r="A33" s="40"/>
      <c r="B33" s="22"/>
      <c r="C33" s="23" t="s">
        <v>60</v>
      </c>
      <c r="D33" s="24" t="s">
        <v>16</v>
      </c>
      <c r="E33" s="25">
        <v>0.37</v>
      </c>
      <c r="F33" s="25">
        <v>9.01</v>
      </c>
      <c r="G33" s="25"/>
      <c r="H33" s="25"/>
      <c r="I33" s="25"/>
      <c r="J33" s="25"/>
      <c r="K33" s="25"/>
      <c r="L33" s="25"/>
      <c r="M33" s="25"/>
    </row>
    <row r="34" spans="1:13" ht="30">
      <c r="A34" s="38">
        <v>5</v>
      </c>
      <c r="B34" s="30"/>
      <c r="C34" s="19" t="s">
        <v>64</v>
      </c>
      <c r="D34" s="20" t="s">
        <v>39</v>
      </c>
      <c r="E34" s="21"/>
      <c r="F34" s="21">
        <v>0.18</v>
      </c>
      <c r="G34" s="21"/>
      <c r="H34" s="21"/>
      <c r="I34" s="21"/>
      <c r="J34" s="21"/>
      <c r="K34" s="21"/>
      <c r="L34" s="21"/>
      <c r="M34" s="21"/>
    </row>
    <row r="35" spans="1:13" ht="23.25" customHeight="1">
      <c r="A35" s="39"/>
      <c r="B35" s="22"/>
      <c r="C35" s="23" t="s">
        <v>10</v>
      </c>
      <c r="D35" s="24" t="s">
        <v>11</v>
      </c>
      <c r="E35" s="25">
        <v>86</v>
      </c>
      <c r="F35" s="25">
        <f>F34*E35</f>
        <v>15.479999999999999</v>
      </c>
      <c r="G35" s="25"/>
      <c r="H35" s="25"/>
      <c r="I35" s="25"/>
      <c r="J35" s="25"/>
      <c r="K35" s="25"/>
      <c r="L35" s="25"/>
      <c r="M35" s="25"/>
    </row>
    <row r="36" spans="1:13">
      <c r="A36" s="39"/>
      <c r="B36" s="22"/>
      <c r="C36" s="23" t="s">
        <v>40</v>
      </c>
      <c r="D36" s="24" t="s">
        <v>16</v>
      </c>
      <c r="E36" s="25">
        <v>23</v>
      </c>
      <c r="F36" s="25">
        <f>F34*E36</f>
        <v>4.1399999999999997</v>
      </c>
      <c r="G36" s="25"/>
      <c r="H36" s="25"/>
      <c r="I36" s="25"/>
      <c r="J36" s="25"/>
      <c r="K36" s="25"/>
      <c r="L36" s="25"/>
      <c r="M36" s="25"/>
    </row>
    <row r="37" spans="1:13" ht="30">
      <c r="A37" s="39"/>
      <c r="B37" s="22" t="s">
        <v>41</v>
      </c>
      <c r="C37" s="23" t="s">
        <v>65</v>
      </c>
      <c r="D37" s="24" t="s">
        <v>42</v>
      </c>
      <c r="E37" s="25"/>
      <c r="F37" s="25">
        <v>18</v>
      </c>
      <c r="G37" s="25"/>
      <c r="H37" s="25"/>
      <c r="I37" s="25"/>
      <c r="J37" s="25"/>
      <c r="K37" s="25"/>
      <c r="L37" s="25"/>
      <c r="M37" s="25"/>
    </row>
    <row r="38" spans="1:13">
      <c r="A38" s="39"/>
      <c r="B38" s="22" t="s">
        <v>43</v>
      </c>
      <c r="C38" s="23" t="s">
        <v>44</v>
      </c>
      <c r="D38" s="24" t="s">
        <v>38</v>
      </c>
      <c r="E38" s="25"/>
      <c r="F38" s="25">
        <v>13.29</v>
      </c>
      <c r="G38" s="25"/>
      <c r="H38" s="25"/>
      <c r="I38" s="25"/>
      <c r="J38" s="25"/>
      <c r="K38" s="25"/>
      <c r="L38" s="25"/>
      <c r="M38" s="25"/>
    </row>
    <row r="39" spans="1:13" ht="30">
      <c r="A39" s="39"/>
      <c r="B39" s="22" t="s">
        <v>45</v>
      </c>
      <c r="C39" s="23" t="s">
        <v>46</v>
      </c>
      <c r="D39" s="24" t="s">
        <v>38</v>
      </c>
      <c r="E39" s="25"/>
      <c r="F39" s="25">
        <v>23</v>
      </c>
      <c r="G39" s="25"/>
      <c r="H39" s="25"/>
      <c r="I39" s="25"/>
      <c r="J39" s="25"/>
      <c r="K39" s="25"/>
      <c r="L39" s="25"/>
      <c r="M39" s="25"/>
    </row>
    <row r="40" spans="1:13" ht="18.75" customHeight="1">
      <c r="A40" s="40"/>
      <c r="B40" s="26"/>
      <c r="C40" s="27" t="s">
        <v>47</v>
      </c>
      <c r="D40" s="28" t="s">
        <v>16</v>
      </c>
      <c r="E40" s="29">
        <v>38.5</v>
      </c>
      <c r="F40" s="29">
        <f>F34*E40</f>
        <v>6.93</v>
      </c>
      <c r="G40" s="29"/>
      <c r="H40" s="29"/>
      <c r="I40" s="29"/>
      <c r="J40" s="29"/>
      <c r="K40" s="29"/>
      <c r="L40" s="29"/>
      <c r="M40" s="29"/>
    </row>
    <row r="41" spans="1:13">
      <c r="A41" s="35"/>
      <c r="B41" s="10"/>
      <c r="C41" s="31" t="s">
        <v>9</v>
      </c>
      <c r="D41" s="11"/>
      <c r="E41" s="8"/>
      <c r="F41" s="8"/>
      <c r="G41" s="8"/>
      <c r="H41" s="8"/>
      <c r="I41" s="8"/>
      <c r="J41" s="8"/>
      <c r="K41" s="8"/>
      <c r="L41" s="8"/>
      <c r="M41" s="29"/>
    </row>
    <row r="42" spans="1:13" ht="18.75" customHeight="1">
      <c r="A42" s="35"/>
      <c r="B42" s="10"/>
      <c r="C42" s="31" t="s">
        <v>28</v>
      </c>
      <c r="D42" s="16"/>
      <c r="E42" s="8"/>
      <c r="F42" s="8"/>
      <c r="G42" s="8"/>
      <c r="H42" s="8"/>
      <c r="I42" s="8"/>
      <c r="J42" s="8"/>
      <c r="K42" s="8"/>
      <c r="L42" s="8"/>
      <c r="M42" s="8"/>
    </row>
    <row r="43" spans="1:13">
      <c r="A43" s="35"/>
      <c r="B43" s="8"/>
      <c r="C43" s="17" t="s">
        <v>9</v>
      </c>
      <c r="D43" s="8"/>
      <c r="E43" s="8"/>
      <c r="F43" s="8"/>
      <c r="G43" s="8"/>
      <c r="H43" s="8"/>
      <c r="I43" s="8"/>
      <c r="J43" s="8"/>
      <c r="K43" s="8"/>
      <c r="L43" s="8"/>
      <c r="M43" s="13"/>
    </row>
    <row r="44" spans="1:13" ht="24" customHeight="1">
      <c r="A44" s="36"/>
      <c r="B44" s="8"/>
      <c r="C44" s="32" t="s">
        <v>13</v>
      </c>
      <c r="D44" s="12"/>
      <c r="E44" s="8"/>
      <c r="F44" s="8"/>
      <c r="G44" s="8"/>
      <c r="H44" s="8"/>
      <c r="I44" s="8"/>
      <c r="J44" s="8"/>
      <c r="K44" s="8"/>
      <c r="L44" s="8"/>
      <c r="M44" s="34"/>
    </row>
    <row r="45" spans="1:13" ht="18" customHeight="1">
      <c r="A45" s="36"/>
      <c r="B45" s="8"/>
      <c r="C45" s="32" t="s">
        <v>9</v>
      </c>
      <c r="D45" s="8"/>
      <c r="E45" s="8"/>
      <c r="F45" s="8"/>
      <c r="G45" s="8"/>
      <c r="H45" s="8"/>
      <c r="I45" s="8"/>
      <c r="J45" s="8"/>
      <c r="K45" s="8"/>
      <c r="L45" s="8"/>
      <c r="M45" s="34"/>
    </row>
    <row r="46" spans="1:13">
      <c r="A46" s="1"/>
      <c r="B46" s="8"/>
      <c r="C46" s="32" t="s">
        <v>12</v>
      </c>
      <c r="D46" s="12"/>
      <c r="E46" s="8"/>
      <c r="F46" s="8"/>
      <c r="G46" s="8"/>
      <c r="H46" s="8"/>
      <c r="I46" s="8"/>
      <c r="J46" s="8"/>
      <c r="K46" s="8"/>
      <c r="L46" s="8"/>
      <c r="M46" s="13"/>
    </row>
    <row r="47" spans="1:13">
      <c r="A47" s="1"/>
      <c r="B47" s="8"/>
      <c r="C47" s="32" t="s">
        <v>9</v>
      </c>
      <c r="D47" s="12"/>
      <c r="E47" s="8"/>
      <c r="F47" s="8"/>
      <c r="G47" s="8"/>
      <c r="H47" s="8"/>
      <c r="I47" s="8"/>
      <c r="J47" s="8"/>
      <c r="K47" s="8"/>
      <c r="L47" s="8"/>
      <c r="M47" s="13"/>
    </row>
    <row r="48" spans="1:13" ht="21.75" customHeight="1">
      <c r="A48" s="1"/>
      <c r="B48" s="8"/>
      <c r="C48" s="32" t="s">
        <v>14</v>
      </c>
      <c r="D48" s="12">
        <v>0.18</v>
      </c>
      <c r="E48" s="8"/>
      <c r="F48" s="8"/>
      <c r="G48" s="8"/>
      <c r="H48" s="8"/>
      <c r="I48" s="8"/>
      <c r="J48" s="8"/>
      <c r="K48" s="8"/>
      <c r="L48" s="8"/>
      <c r="M48" s="13"/>
    </row>
    <row r="49" spans="1:13">
      <c r="A49" s="1"/>
      <c r="B49" s="8"/>
      <c r="C49" s="17" t="s">
        <v>9</v>
      </c>
      <c r="D49" s="8"/>
      <c r="E49" s="8"/>
      <c r="F49" s="8"/>
      <c r="G49" s="8"/>
      <c r="H49" s="8"/>
      <c r="I49" s="8"/>
      <c r="J49" s="8"/>
      <c r="K49" s="8"/>
      <c r="L49" s="8"/>
      <c r="M49" s="13"/>
    </row>
    <row r="50" spans="1:13">
      <c r="A50" s="3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>
      <c r="A51" s="37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>
      <c r="A52" s="37"/>
    </row>
    <row r="53" spans="1:13" ht="58.5" customHeight="1">
      <c r="A53" s="37"/>
    </row>
    <row r="160" ht="18.75" customHeight="1"/>
    <row r="161" ht="18" customHeight="1"/>
    <row r="190" ht="16.5" customHeight="1"/>
    <row r="191" ht="18" customHeight="1"/>
    <row r="192" ht="20.25" customHeight="1"/>
    <row r="193" ht="20.25" customHeight="1"/>
    <row r="196" ht="18.75" customHeight="1"/>
    <row r="256" ht="29.25" customHeight="1"/>
  </sheetData>
  <mergeCells count="23">
    <mergeCell ref="A26:A30"/>
    <mergeCell ref="A22:A25"/>
    <mergeCell ref="A13:A21"/>
    <mergeCell ref="K10:L10"/>
    <mergeCell ref="B7:D7"/>
    <mergeCell ref="B8:D8"/>
    <mergeCell ref="A10:A11"/>
    <mergeCell ref="A31:A33"/>
    <mergeCell ref="A34:A40"/>
    <mergeCell ref="C1:L2"/>
    <mergeCell ref="B3:M4"/>
    <mergeCell ref="G10:H10"/>
    <mergeCell ref="I10:J10"/>
    <mergeCell ref="B10:B11"/>
    <mergeCell ref="M10:M11"/>
    <mergeCell ref="E7:M7"/>
    <mergeCell ref="C10:C11"/>
    <mergeCell ref="C5:L5"/>
    <mergeCell ref="B6:E6"/>
    <mergeCell ref="E9:M9"/>
    <mergeCell ref="H6:M6"/>
    <mergeCell ref="D10:D11"/>
    <mergeCell ref="E10:F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2016-09-07T09:03:47Z</dcterms:modified>
</cp:coreProperties>
</file>