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506" windowWidth="22725" windowHeight="127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<sst xmlns="http://schemas.openxmlformats.org/spreadsheetml/2006/main" count="123" uniqueCount="76">
  <si>
    <t>jami</t>
  </si>
  <si>
    <t>lari</t>
  </si>
  <si>
    <t>xelfasi</t>
  </si>
  <si>
    <t>#</t>
  </si>
  <si>
    <t>samuSaos CamonaTvali</t>
  </si>
  <si>
    <t>transporti meqanizmebi</t>
  </si>
  <si>
    <t>kompl</t>
  </si>
  <si>
    <t>grZ/m</t>
  </si>
  <si>
    <t>I mosamzadebeli samuSaoebi</t>
  </si>
  <si>
    <t>II monoliTuri rkinabetonis saZirkvlisa da monnoliTuri betonis filis mowyoba</t>
  </si>
  <si>
    <t xml:space="preserve">III xelovnuri safaris  miwodeba da dageba </t>
  </si>
  <si>
    <t>IV safexburTo kari</t>
  </si>
  <si>
    <t>kg</t>
  </si>
  <si>
    <t>c</t>
  </si>
  <si>
    <t>t</t>
  </si>
  <si>
    <t>V kalaTburTis fari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</si>
  <si>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</si>
  <si>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</si>
  <si>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 xml:space="preserve">plastmasis garsacmiT izolirebuli bagiri badis konstruqciaze dasamagreblad 5 rigad  d=6 mm                 </t>
  </si>
  <si>
    <t>m3</t>
  </si>
  <si>
    <t>plastmasis gofrirebuli mili Ǿ20</t>
  </si>
  <si>
    <t>grZ.m</t>
  </si>
  <si>
    <t>saqsovi mavTuli</t>
  </si>
  <si>
    <t>m2</t>
  </si>
  <si>
    <t>liTonsaWreli da SesaduReeli masalebi</t>
  </si>
  <si>
    <t>zeTis saRebavi</t>
  </si>
  <si>
    <t xml:space="preserve">plastmasis garsacmiT izolirebuli bagiri </t>
  </si>
  <si>
    <t xml:space="preserve">safexburTo karebis bade  eqvskuTxa (ujredis zoma 7smX7sm)  kapronis qsovili sisqiT 3,5mm  miwodeba da mowyoba </t>
  </si>
  <si>
    <t xml:space="preserve">mini fexburTis standartuli  karebis (3mX2m) damzadeba da montaJi  </t>
  </si>
  <si>
    <t>ganaTebis proJeqtorebi samontaJo armaturiT da naTuriT 300-400 luqsi simZlavriT miwodeba da montaJi</t>
  </si>
  <si>
    <t>spilenZis el kabelis 2X4 gatareba gofrirebul milSi tranSeaSi Cadeba da gare ganaTebasTan mierTeba (arsebuli ganaTebis boZidan moednis ganaTebis boZamde kabeli gofrirebuli miliT haerSi izolirebul bagirze)</t>
  </si>
  <si>
    <t>spilenZis el kabeli 2X2,5 sanaTebisaTvis</t>
  </si>
  <si>
    <t>samoyvarulo kalaTburTis fari badiT miwodeba da montaJi</t>
  </si>
  <si>
    <t>TviTmWreli Surufi</t>
  </si>
  <si>
    <t>avtomati 25a</t>
  </si>
  <si>
    <r>
      <t xml:space="preserve">გარეცხილი კვარცის ქვიშის შეტანა da xelovnur xaliCaze moyra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=15mm                                     </t>
    </r>
  </si>
  <si>
    <t>xis ficrebis demontaJi</t>
  </si>
  <si>
    <t>xelovnuri safaris demontaJi</t>
  </si>
  <si>
    <t>gruntis damuSaveba werilovani saZirkvlebis mosawyobad (boZebis, safexburTo kari) a/TviTmclelebze datvirTviT</t>
  </si>
  <si>
    <t xml:space="preserve">naSalis gatana a/TviTmclelebiT nayarSi 5 km manZilze                      </t>
  </si>
  <si>
    <t>arsebuli betonis lenturi saZirkvlebis gaburRva da armaturebis CamontaJeba yinvagamZle webocementis xsnarze</t>
  </si>
  <si>
    <t>adg</t>
  </si>
  <si>
    <t>yinvagamZle webocementi</t>
  </si>
  <si>
    <t xml:space="preserve">armatura  d-6 a I  (biji 20X20sm)           </t>
  </si>
  <si>
    <t xml:space="preserve">Robis liTonis konstruqciebis damzadeba da montaJi  </t>
  </si>
  <si>
    <t>demontirebuli ficrebis montaJi mayurebelTa damcav farze</t>
  </si>
  <si>
    <t xml:space="preserve">xis ficrebisa da liTonis konstruqciebis gawmendva da SeRebva   maRali xarisxis zeTis saRebaviT </t>
  </si>
  <si>
    <t>foladis kuTxovanebis demontaJi moednis perimetrze da dasawyobeba damkveTis mier miTiTebul adgilas (araumetes 5 km)</t>
  </si>
  <si>
    <t>VI moednis SemoRobva</t>
  </si>
  <si>
    <t xml:space="preserve">VII moednis gare ganaTebis sistema </t>
  </si>
  <si>
    <t>yalibis ficari</t>
  </si>
  <si>
    <t xml:space="preserve">miwis damuSaveba da ukumiyra tranSeaSi kabelebis Cawyobis Semdeg </t>
  </si>
  <si>
    <r>
      <t>plastmasis garsacmiT izolirebuli liTonis bade Uujris zoma 50X50 uwyveti naqsovi, gadabmis gareSe,  4mm mavTuli P</t>
    </r>
    <r>
      <rPr>
        <sz val="12"/>
        <rFont val="Arial"/>
        <family val="2"/>
      </rPr>
      <t>VC</t>
    </r>
    <r>
      <rPr>
        <sz val="12"/>
        <rFont val="AcadNusx"/>
        <family val="0"/>
      </rPr>
      <t>-Ti dafaruli, xolo P</t>
    </r>
    <r>
      <rPr>
        <sz val="12"/>
        <rFont val="Arial"/>
        <family val="2"/>
      </rPr>
      <t>VC</t>
    </r>
    <r>
      <rPr>
        <sz val="12"/>
        <rFont val="AcadNusx"/>
        <family val="0"/>
      </rPr>
      <t xml:space="preserve">-s gareSe mavTulis sisqe 3mm miwodeba da montaJi                        </t>
    </r>
  </si>
  <si>
    <t xml:space="preserve">foladis furceli sisqiT 4mm                                      </t>
  </si>
  <si>
    <t xml:space="preserve">foladis zolovana 30X4                         </t>
  </si>
  <si>
    <t xml:space="preserve">liTonis mili d-25X2,5        </t>
  </si>
  <si>
    <t xml:space="preserve">foladis kvadratuli mili 40X40X3   </t>
  </si>
  <si>
    <t xml:space="preserve">foladis kvadratuli mili 50X100X3              </t>
  </si>
  <si>
    <t xml:space="preserve">betonis wertilovani saZirkvlebis mowyoba m-300                                </t>
  </si>
  <si>
    <t xml:space="preserve">foladis furceli sisqiT 6mm                             </t>
  </si>
  <si>
    <t xml:space="preserve">liTonis mili d-25X2,5       </t>
  </si>
  <si>
    <t xml:space="preserve">liTonis mili d-76X3.5    </t>
  </si>
  <si>
    <t xml:space="preserve">betoni m-300  </t>
  </si>
  <si>
    <r>
      <t>xelovnuri balaxis (</t>
    </r>
    <r>
      <rPr>
        <sz val="12"/>
        <rFont val="Arial"/>
        <family val="2"/>
      </rPr>
      <t>S.G</t>
    </r>
    <r>
      <rPr>
        <sz val="12"/>
        <rFont val="AcadNusx"/>
        <family val="0"/>
      </rPr>
      <t xml:space="preserve">-20) miwodeba da dageba                       </t>
    </r>
  </si>
  <si>
    <t xml:space="preserve">armatura  d-12 a III  </t>
  </si>
  <si>
    <t xml:space="preserve">lenturi saZirkvlisa 20smX16sm  da monoliTuri betonis filis 8sm mowyoba                  </t>
  </si>
  <si>
    <t xml:space="preserve">betoni m-300    </t>
  </si>
  <si>
    <t>lokaluri xarjTaRricxva #3</t>
  </si>
  <si>
    <t>zednadebi xarjebi (%)</t>
  </si>
  <si>
    <t>gegmiuri dagroveba (%)</t>
  </si>
  <si>
    <t>q. rusTavSi XX mikroraionis #1-is mimdebared sportuli moednis reabilitacia 15mX30m</t>
  </si>
  <si>
    <t>raod.</t>
  </si>
  <si>
    <t>masala</t>
  </si>
  <si>
    <t>ganz. ერთ</t>
  </si>
  <si>
    <t>erT. ფასი</t>
  </si>
  <si>
    <t>satransporto xarji (%)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</si>
</sst>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&quot;р.&quot;"/>
    <numFmt numFmtId="194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4"/>
      <name val="AcadNusx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7" fillId="0" borderId="0" xfId="0" applyNumberFormat="1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5" zoomScaleNormal="115" workbookViewId="0" topLeftCell="A49">
      <selection activeCell="B57" sqref="B57"/>
    </sheetView>
  </sheetViews>
  <sheetFormatPr defaultColWidth="9.00390625" defaultRowHeight="12.75"/>
  <cols>
    <col min="1" max="1" width="5.00390625" style="2" customWidth="1"/>
    <col min="2" max="2" width="47.25390625" style="2" customWidth="1"/>
    <col min="3" max="3" width="9.875" style="2" customWidth="1"/>
    <col min="4" max="4" width="9.375" style="2" customWidth="1"/>
    <col min="5" max="5" width="8.375" style="2" customWidth="1"/>
    <col min="6" max="6" width="11.125" style="2" customWidth="1"/>
    <col min="7" max="7" width="8.625" style="2" customWidth="1"/>
    <col min="8" max="8" width="10.125" style="2" customWidth="1"/>
    <col min="9" max="9" width="8.75390625" style="2" customWidth="1"/>
    <col min="10" max="10" width="9.75390625" style="2" customWidth="1"/>
    <col min="11" max="11" width="12.125" style="2" customWidth="1"/>
    <col min="12" max="12" width="9.25390625" style="2" bestFit="1" customWidth="1"/>
    <col min="13" max="16384" width="9.125" style="2" customWidth="1"/>
  </cols>
  <sheetData>
    <row r="1" spans="1:11" ht="26.25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8.5" customHeight="1" thickBot="1">
      <c r="A2" s="41" t="s">
        <v>70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4.5" customHeight="1">
      <c r="A3" s="42" t="s">
        <v>3</v>
      </c>
      <c r="B3" s="31" t="s">
        <v>4</v>
      </c>
      <c r="C3" s="31" t="s">
        <v>73</v>
      </c>
      <c r="D3" s="31" t="s">
        <v>71</v>
      </c>
      <c r="E3" s="34" t="s">
        <v>72</v>
      </c>
      <c r="F3" s="35"/>
      <c r="G3" s="34" t="s">
        <v>2</v>
      </c>
      <c r="H3" s="35"/>
      <c r="I3" s="36" t="s">
        <v>5</v>
      </c>
      <c r="J3" s="37"/>
      <c r="K3" s="31" t="s">
        <v>0</v>
      </c>
    </row>
    <row r="4" spans="1:11" ht="16.5" customHeight="1">
      <c r="A4" s="43"/>
      <c r="B4" s="32"/>
      <c r="C4" s="32"/>
      <c r="D4" s="32"/>
      <c r="E4" s="38" t="s">
        <v>74</v>
      </c>
      <c r="F4" s="27" t="s">
        <v>0</v>
      </c>
      <c r="G4" s="27" t="s">
        <v>74</v>
      </c>
      <c r="H4" s="27" t="s">
        <v>0</v>
      </c>
      <c r="I4" s="27" t="s">
        <v>74</v>
      </c>
      <c r="J4" s="29" t="s">
        <v>0</v>
      </c>
      <c r="K4" s="32"/>
    </row>
    <row r="5" spans="1:11" ht="16.5" customHeight="1">
      <c r="A5" s="30"/>
      <c r="B5" s="33"/>
      <c r="C5" s="33"/>
      <c r="D5" s="33"/>
      <c r="E5" s="39"/>
      <c r="F5" s="28"/>
      <c r="G5" s="28"/>
      <c r="H5" s="28"/>
      <c r="I5" s="28"/>
      <c r="J5" s="30"/>
      <c r="K5" s="33"/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3.25" customHeight="1">
      <c r="A7" s="5"/>
      <c r="B7" s="6" t="s">
        <v>8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5">
        <v>1</v>
      </c>
      <c r="B8" s="18" t="s">
        <v>36</v>
      </c>
      <c r="C8" s="19" t="s">
        <v>19</v>
      </c>
      <c r="D8" s="21">
        <v>0.5</v>
      </c>
      <c r="E8" s="19"/>
      <c r="F8" s="16"/>
      <c r="G8" s="19"/>
      <c r="H8" s="16"/>
      <c r="I8" s="19"/>
      <c r="J8" s="16"/>
      <c r="K8" s="16"/>
    </row>
    <row r="9" spans="1:11" ht="15">
      <c r="A9" s="14">
        <v>2</v>
      </c>
      <c r="B9" s="7" t="s">
        <v>37</v>
      </c>
      <c r="C9" s="4" t="s">
        <v>23</v>
      </c>
      <c r="D9" s="13">
        <v>450</v>
      </c>
      <c r="E9" s="4"/>
      <c r="F9" s="16"/>
      <c r="G9" s="4"/>
      <c r="H9" s="16"/>
      <c r="I9" s="4"/>
      <c r="J9" s="16"/>
      <c r="K9" s="16"/>
    </row>
    <row r="10" spans="1:11" ht="45">
      <c r="A10" s="14">
        <v>3</v>
      </c>
      <c r="B10" s="7" t="s">
        <v>47</v>
      </c>
      <c r="C10" s="4" t="s">
        <v>14</v>
      </c>
      <c r="D10" s="13">
        <v>0.4</v>
      </c>
      <c r="E10" s="4"/>
      <c r="F10" s="16"/>
      <c r="G10" s="4"/>
      <c r="H10" s="16"/>
      <c r="I10" s="4"/>
      <c r="J10" s="16"/>
      <c r="K10" s="16"/>
    </row>
    <row r="11" spans="1:11" ht="66">
      <c r="A11" s="14">
        <v>4</v>
      </c>
      <c r="B11" s="7" t="s">
        <v>38</v>
      </c>
      <c r="C11" s="4" t="s">
        <v>19</v>
      </c>
      <c r="D11" s="13">
        <v>0.4</v>
      </c>
      <c r="E11" s="4"/>
      <c r="F11" s="16"/>
      <c r="G11" s="4"/>
      <c r="H11" s="16"/>
      <c r="I11" s="4"/>
      <c r="J11" s="16"/>
      <c r="K11" s="16"/>
    </row>
    <row r="12" spans="1:11" ht="33">
      <c r="A12" s="14">
        <v>5</v>
      </c>
      <c r="B12" s="7" t="s">
        <v>39</v>
      </c>
      <c r="C12" s="4" t="s">
        <v>14</v>
      </c>
      <c r="D12" s="13">
        <v>0.9</v>
      </c>
      <c r="E12" s="4"/>
      <c r="F12" s="16"/>
      <c r="G12" s="4"/>
      <c r="H12" s="16"/>
      <c r="I12" s="4"/>
      <c r="J12" s="16"/>
      <c r="K12" s="16"/>
    </row>
    <row r="13" spans="1:11" ht="56.25" customHeight="1">
      <c r="A13" s="14"/>
      <c r="B13" s="1" t="s">
        <v>9</v>
      </c>
      <c r="C13" s="4"/>
      <c r="D13" s="13"/>
      <c r="E13" s="4"/>
      <c r="F13" s="16"/>
      <c r="G13" s="4"/>
      <c r="H13" s="16"/>
      <c r="I13" s="4"/>
      <c r="J13" s="16"/>
      <c r="K13" s="16"/>
    </row>
    <row r="14" spans="1:11" ht="66">
      <c r="A14" s="24">
        <v>6</v>
      </c>
      <c r="B14" s="7" t="s">
        <v>40</v>
      </c>
      <c r="C14" s="4" t="s">
        <v>41</v>
      </c>
      <c r="D14" s="13">
        <v>90</v>
      </c>
      <c r="E14" s="4"/>
      <c r="F14" s="16"/>
      <c r="G14" s="4"/>
      <c r="H14" s="16"/>
      <c r="I14" s="4"/>
      <c r="J14" s="16"/>
      <c r="K14" s="16"/>
    </row>
    <row r="15" spans="1:11" ht="16.5">
      <c r="A15" s="25"/>
      <c r="B15" s="7" t="s">
        <v>64</v>
      </c>
      <c r="C15" s="4" t="s">
        <v>7</v>
      </c>
      <c r="D15" s="13">
        <v>23</v>
      </c>
      <c r="E15" s="4"/>
      <c r="F15" s="16"/>
      <c r="G15" s="4"/>
      <c r="H15" s="16"/>
      <c r="I15" s="4"/>
      <c r="J15" s="16"/>
      <c r="K15" s="16"/>
    </row>
    <row r="16" spans="1:11" ht="16.5">
      <c r="A16" s="26"/>
      <c r="B16" s="7" t="s">
        <v>42</v>
      </c>
      <c r="C16" s="4" t="s">
        <v>12</v>
      </c>
      <c r="D16" s="13">
        <v>20</v>
      </c>
      <c r="E16" s="4"/>
      <c r="F16" s="16"/>
      <c r="G16" s="4"/>
      <c r="H16" s="16"/>
      <c r="I16" s="4"/>
      <c r="J16" s="16"/>
      <c r="K16" s="16"/>
    </row>
    <row r="17" spans="1:11" ht="49.5">
      <c r="A17" s="24">
        <v>7</v>
      </c>
      <c r="B17" s="7" t="s">
        <v>65</v>
      </c>
      <c r="C17" s="4" t="s">
        <v>16</v>
      </c>
      <c r="D17" s="13">
        <v>40.4</v>
      </c>
      <c r="E17" s="4"/>
      <c r="F17" s="16"/>
      <c r="G17" s="4"/>
      <c r="H17" s="16"/>
      <c r="I17" s="4"/>
      <c r="J17" s="16"/>
      <c r="K17" s="16"/>
    </row>
    <row r="18" spans="1:11" ht="20.25">
      <c r="A18" s="25"/>
      <c r="B18" s="7" t="s">
        <v>66</v>
      </c>
      <c r="C18" s="4" t="s">
        <v>16</v>
      </c>
      <c r="D18" s="13">
        <v>41.2</v>
      </c>
      <c r="E18" s="4"/>
      <c r="F18" s="16"/>
      <c r="G18" s="4"/>
      <c r="H18" s="16"/>
      <c r="I18" s="4"/>
      <c r="J18" s="16"/>
      <c r="K18" s="16"/>
    </row>
    <row r="19" spans="1:11" ht="16.5">
      <c r="A19" s="25"/>
      <c r="B19" s="7" t="s">
        <v>43</v>
      </c>
      <c r="C19" s="4" t="s">
        <v>7</v>
      </c>
      <c r="D19" s="13">
        <v>4912</v>
      </c>
      <c r="E19" s="4"/>
      <c r="F19" s="16"/>
      <c r="G19" s="4"/>
      <c r="H19" s="16"/>
      <c r="I19" s="4"/>
      <c r="J19" s="16"/>
      <c r="K19" s="16"/>
    </row>
    <row r="20" spans="1:11" ht="16.5">
      <c r="A20" s="25"/>
      <c r="B20" s="7" t="s">
        <v>50</v>
      </c>
      <c r="C20" s="4" t="s">
        <v>23</v>
      </c>
      <c r="D20" s="13">
        <v>30</v>
      </c>
      <c r="E20" s="4"/>
      <c r="F20" s="16"/>
      <c r="G20" s="4"/>
      <c r="H20" s="16"/>
      <c r="I20" s="4"/>
      <c r="J20" s="16"/>
      <c r="K20" s="16"/>
    </row>
    <row r="21" spans="1:11" ht="16.5">
      <c r="A21" s="26"/>
      <c r="B21" s="7" t="s">
        <v>22</v>
      </c>
      <c r="C21" s="4" t="s">
        <v>12</v>
      </c>
      <c r="D21" s="13">
        <f>D17*0.5</f>
        <v>20.2</v>
      </c>
      <c r="E21" s="4"/>
      <c r="F21" s="16"/>
      <c r="G21" s="4"/>
      <c r="H21" s="16"/>
      <c r="I21" s="4"/>
      <c r="J21" s="16"/>
      <c r="K21" s="16"/>
    </row>
    <row r="22" spans="1:11" ht="41.25" customHeight="1">
      <c r="A22" s="14"/>
      <c r="B22" s="1" t="s">
        <v>10</v>
      </c>
      <c r="C22" s="4"/>
      <c r="D22" s="13"/>
      <c r="E22" s="4"/>
      <c r="F22" s="16"/>
      <c r="G22" s="4"/>
      <c r="H22" s="16"/>
      <c r="I22" s="4"/>
      <c r="J22" s="16"/>
      <c r="K22" s="16"/>
    </row>
    <row r="23" spans="1:11" ht="33">
      <c r="A23" s="14">
        <v>8</v>
      </c>
      <c r="B23" s="7" t="s">
        <v>63</v>
      </c>
      <c r="C23" s="4" t="s">
        <v>17</v>
      </c>
      <c r="D23" s="13">
        <v>474</v>
      </c>
      <c r="E23" s="4"/>
      <c r="F23" s="16"/>
      <c r="G23" s="4"/>
      <c r="H23" s="16"/>
      <c r="I23" s="4"/>
      <c r="J23" s="16"/>
      <c r="K23" s="16"/>
    </row>
    <row r="24" spans="1:11" ht="51">
      <c r="A24" s="14">
        <v>9</v>
      </c>
      <c r="B24" s="7" t="s">
        <v>35</v>
      </c>
      <c r="C24" s="4" t="s">
        <v>16</v>
      </c>
      <c r="D24" s="13">
        <f>D23*0.015</f>
        <v>7.109999999999999</v>
      </c>
      <c r="E24" s="4"/>
      <c r="F24" s="16"/>
      <c r="G24" s="4"/>
      <c r="H24" s="16"/>
      <c r="I24" s="4"/>
      <c r="J24" s="16"/>
      <c r="K24" s="16"/>
    </row>
    <row r="25" spans="1:11" ht="25.5" customHeight="1">
      <c r="A25" s="14"/>
      <c r="B25" s="1" t="s">
        <v>11</v>
      </c>
      <c r="C25" s="4"/>
      <c r="D25" s="13"/>
      <c r="E25" s="4"/>
      <c r="F25" s="16"/>
      <c r="G25" s="4"/>
      <c r="H25" s="16"/>
      <c r="I25" s="4"/>
      <c r="J25" s="16"/>
      <c r="K25" s="16"/>
    </row>
    <row r="26" spans="1:11" ht="33">
      <c r="A26" s="24">
        <v>10</v>
      </c>
      <c r="B26" s="7" t="s">
        <v>28</v>
      </c>
      <c r="C26" s="4" t="s">
        <v>6</v>
      </c>
      <c r="D26" s="13">
        <v>2</v>
      </c>
      <c r="E26" s="4"/>
      <c r="F26" s="16"/>
      <c r="G26" s="4"/>
      <c r="H26" s="16"/>
      <c r="I26" s="4"/>
      <c r="J26" s="16"/>
      <c r="K26" s="16"/>
    </row>
    <row r="27" spans="1:11" ht="20.25">
      <c r="A27" s="25"/>
      <c r="B27" s="7" t="s">
        <v>62</v>
      </c>
      <c r="C27" s="4" t="s">
        <v>16</v>
      </c>
      <c r="D27" s="13">
        <v>0.23</v>
      </c>
      <c r="E27" s="4"/>
      <c r="F27" s="16"/>
      <c r="G27" s="4"/>
      <c r="H27" s="16"/>
      <c r="I27" s="4"/>
      <c r="J27" s="16"/>
      <c r="K27" s="16"/>
    </row>
    <row r="28" spans="1:11" ht="16.5">
      <c r="A28" s="25"/>
      <c r="B28" s="7" t="s">
        <v>61</v>
      </c>
      <c r="C28" s="4" t="s">
        <v>7</v>
      </c>
      <c r="D28" s="13">
        <v>17.4</v>
      </c>
      <c r="E28" s="4"/>
      <c r="F28" s="16"/>
      <c r="G28" s="4"/>
      <c r="H28" s="16"/>
      <c r="I28" s="4"/>
      <c r="J28" s="16"/>
      <c r="K28" s="16"/>
    </row>
    <row r="29" spans="1:11" ht="16.5">
      <c r="A29" s="25"/>
      <c r="B29" s="7" t="s">
        <v>60</v>
      </c>
      <c r="C29" s="4" t="s">
        <v>7</v>
      </c>
      <c r="D29" s="13">
        <v>24</v>
      </c>
      <c r="E29" s="4"/>
      <c r="F29" s="16"/>
      <c r="G29" s="4"/>
      <c r="H29" s="16"/>
      <c r="I29" s="4"/>
      <c r="J29" s="16"/>
      <c r="K29" s="16"/>
    </row>
    <row r="30" spans="1:11" ht="16.5">
      <c r="A30" s="26"/>
      <c r="B30" s="7" t="s">
        <v>59</v>
      </c>
      <c r="C30" s="4" t="s">
        <v>23</v>
      </c>
      <c r="D30" s="13">
        <v>0.06</v>
      </c>
      <c r="E30" s="4"/>
      <c r="F30" s="16"/>
      <c r="G30" s="4"/>
      <c r="H30" s="16"/>
      <c r="I30" s="4"/>
      <c r="J30" s="16"/>
      <c r="K30" s="16"/>
    </row>
    <row r="31" spans="1:11" ht="66">
      <c r="A31" s="23">
        <v>11</v>
      </c>
      <c r="B31" s="7" t="s">
        <v>27</v>
      </c>
      <c r="C31" s="4" t="s">
        <v>17</v>
      </c>
      <c r="D31" s="13">
        <v>26</v>
      </c>
      <c r="E31" s="4"/>
      <c r="F31" s="16"/>
      <c r="G31" s="4"/>
      <c r="H31" s="16"/>
      <c r="I31" s="4"/>
      <c r="J31" s="16"/>
      <c r="K31" s="16"/>
    </row>
    <row r="32" spans="1:11" ht="25.5" customHeight="1">
      <c r="A32" s="14"/>
      <c r="B32" s="1" t="s">
        <v>15</v>
      </c>
      <c r="C32" s="4"/>
      <c r="D32" s="13"/>
      <c r="E32" s="4"/>
      <c r="F32" s="16"/>
      <c r="G32" s="4"/>
      <c r="H32" s="16"/>
      <c r="I32" s="4"/>
      <c r="J32" s="16"/>
      <c r="K32" s="16"/>
    </row>
    <row r="33" spans="1:11" ht="38.25" customHeight="1">
      <c r="A33" s="23">
        <v>12</v>
      </c>
      <c r="B33" s="7" t="s">
        <v>32</v>
      </c>
      <c r="C33" s="4" t="s">
        <v>6</v>
      </c>
      <c r="D33" s="13">
        <v>2</v>
      </c>
      <c r="E33" s="4"/>
      <c r="F33" s="16"/>
      <c r="G33" s="4"/>
      <c r="H33" s="16"/>
      <c r="I33" s="4"/>
      <c r="J33" s="16"/>
      <c r="K33" s="16"/>
    </row>
    <row r="34" spans="1:11" ht="24.75" customHeight="1">
      <c r="A34" s="14"/>
      <c r="B34" s="1" t="s">
        <v>48</v>
      </c>
      <c r="C34" s="4"/>
      <c r="D34" s="13"/>
      <c r="E34" s="4"/>
      <c r="F34" s="16"/>
      <c r="G34" s="4"/>
      <c r="H34" s="16"/>
      <c r="I34" s="4"/>
      <c r="J34" s="16"/>
      <c r="K34" s="16"/>
    </row>
    <row r="35" spans="1:11" ht="55.5" customHeight="1">
      <c r="A35" s="20">
        <v>13</v>
      </c>
      <c r="B35" s="7" t="s">
        <v>58</v>
      </c>
      <c r="C35" s="4" t="s">
        <v>19</v>
      </c>
      <c r="D35" s="13">
        <v>0.2</v>
      </c>
      <c r="E35" s="4"/>
      <c r="F35" s="16"/>
      <c r="G35" s="4"/>
      <c r="H35" s="16"/>
      <c r="I35" s="4"/>
      <c r="J35" s="16"/>
      <c r="K35" s="16"/>
    </row>
    <row r="36" spans="1:11" ht="33">
      <c r="A36" s="24">
        <v>14</v>
      </c>
      <c r="B36" s="7" t="s">
        <v>44</v>
      </c>
      <c r="C36" s="4" t="s">
        <v>14</v>
      </c>
      <c r="D36" s="13">
        <v>1.27</v>
      </c>
      <c r="E36" s="4"/>
      <c r="F36" s="16"/>
      <c r="G36" s="4"/>
      <c r="H36" s="16"/>
      <c r="I36" s="4"/>
      <c r="J36" s="16"/>
      <c r="K36" s="16"/>
    </row>
    <row r="37" spans="1:11" ht="16.5">
      <c r="A37" s="25"/>
      <c r="B37" s="7" t="s">
        <v>57</v>
      </c>
      <c r="C37" s="4" t="s">
        <v>7</v>
      </c>
      <c r="D37" s="13">
        <v>15.8</v>
      </c>
      <c r="E37" s="4"/>
      <c r="F37" s="16"/>
      <c r="G37" s="4"/>
      <c r="H37" s="16"/>
      <c r="I37" s="4"/>
      <c r="J37" s="16"/>
      <c r="K37" s="16"/>
    </row>
    <row r="38" spans="1:11" ht="16.5">
      <c r="A38" s="25"/>
      <c r="B38" s="7" t="s">
        <v>56</v>
      </c>
      <c r="C38" s="4" t="s">
        <v>7</v>
      </c>
      <c r="D38" s="13">
        <v>296.1</v>
      </c>
      <c r="E38" s="4"/>
      <c r="F38" s="16"/>
      <c r="G38" s="4"/>
      <c r="H38" s="16"/>
      <c r="I38" s="4"/>
      <c r="J38" s="16"/>
      <c r="K38" s="16"/>
    </row>
    <row r="39" spans="1:11" ht="16.5">
      <c r="A39" s="25"/>
      <c r="B39" s="7" t="s">
        <v>55</v>
      </c>
      <c r="C39" s="4" t="s">
        <v>7</v>
      </c>
      <c r="D39" s="13">
        <v>9.5</v>
      </c>
      <c r="E39" s="4"/>
      <c r="F39" s="16"/>
      <c r="G39" s="4"/>
      <c r="H39" s="16"/>
      <c r="I39" s="4"/>
      <c r="J39" s="16"/>
      <c r="K39" s="16"/>
    </row>
    <row r="40" spans="1:11" ht="16.5">
      <c r="A40" s="25"/>
      <c r="B40" s="7" t="s">
        <v>54</v>
      </c>
      <c r="C40" s="4" t="s">
        <v>7</v>
      </c>
      <c r="D40" s="13">
        <v>27.1</v>
      </c>
      <c r="E40" s="4"/>
      <c r="F40" s="16"/>
      <c r="G40" s="4"/>
      <c r="H40" s="16"/>
      <c r="I40" s="4"/>
      <c r="J40" s="16"/>
      <c r="K40" s="16"/>
    </row>
    <row r="41" spans="1:11" ht="16.5">
      <c r="A41" s="25"/>
      <c r="B41" s="7" t="s">
        <v>53</v>
      </c>
      <c r="C41" s="4" t="s">
        <v>23</v>
      </c>
      <c r="D41" s="13">
        <v>0.02</v>
      </c>
      <c r="E41" s="4"/>
      <c r="F41" s="16"/>
      <c r="G41" s="4"/>
      <c r="H41" s="16"/>
      <c r="I41" s="4"/>
      <c r="J41" s="16"/>
      <c r="K41" s="16"/>
    </row>
    <row r="42" spans="1:11" ht="16.5">
      <c r="A42" s="25"/>
      <c r="B42" s="7" t="s">
        <v>33</v>
      </c>
      <c r="C42" s="4" t="s">
        <v>13</v>
      </c>
      <c r="D42" s="13">
        <v>430</v>
      </c>
      <c r="E42" s="4"/>
      <c r="F42" s="16"/>
      <c r="G42" s="4"/>
      <c r="H42" s="16"/>
      <c r="I42" s="4"/>
      <c r="J42" s="16"/>
      <c r="K42" s="16"/>
    </row>
    <row r="43" spans="1:11" ht="33">
      <c r="A43" s="26"/>
      <c r="B43" s="7" t="s">
        <v>24</v>
      </c>
      <c r="C43" s="4" t="s">
        <v>6</v>
      </c>
      <c r="D43" s="13">
        <v>1</v>
      </c>
      <c r="E43" s="4"/>
      <c r="F43" s="16"/>
      <c r="G43" s="4"/>
      <c r="H43" s="16"/>
      <c r="I43" s="4"/>
      <c r="J43" s="16"/>
      <c r="K43" s="16"/>
    </row>
    <row r="44" spans="1:11" ht="99">
      <c r="A44" s="24">
        <v>15</v>
      </c>
      <c r="B44" s="7" t="s">
        <v>52</v>
      </c>
      <c r="C44" s="4" t="s">
        <v>17</v>
      </c>
      <c r="D44" s="13">
        <v>458.2</v>
      </c>
      <c r="E44" s="4"/>
      <c r="F44" s="16"/>
      <c r="G44" s="4"/>
      <c r="H44" s="16"/>
      <c r="I44" s="4"/>
      <c r="J44" s="16"/>
      <c r="K44" s="16"/>
    </row>
    <row r="45" spans="1:11" ht="49.5">
      <c r="A45" s="26"/>
      <c r="B45" s="7" t="s">
        <v>18</v>
      </c>
      <c r="C45" s="4" t="s">
        <v>7</v>
      </c>
      <c r="D45" s="13">
        <v>480</v>
      </c>
      <c r="E45" s="4"/>
      <c r="F45" s="16"/>
      <c r="G45" s="4"/>
      <c r="H45" s="16"/>
      <c r="I45" s="4"/>
      <c r="J45" s="16"/>
      <c r="K45" s="16"/>
    </row>
    <row r="46" spans="1:11" ht="33">
      <c r="A46" s="22">
        <v>16</v>
      </c>
      <c r="B46" s="7" t="s">
        <v>45</v>
      </c>
      <c r="C46" s="4" t="s">
        <v>23</v>
      </c>
      <c r="D46" s="13">
        <v>12.5</v>
      </c>
      <c r="E46" s="4"/>
      <c r="F46" s="16"/>
      <c r="G46" s="4"/>
      <c r="H46" s="16"/>
      <c r="I46" s="4"/>
      <c r="J46" s="16"/>
      <c r="K46" s="16"/>
    </row>
    <row r="47" spans="1:11" ht="49.5">
      <c r="A47" s="24">
        <v>17</v>
      </c>
      <c r="B47" s="7" t="s">
        <v>46</v>
      </c>
      <c r="C47" s="4" t="s">
        <v>17</v>
      </c>
      <c r="D47" s="13">
        <v>140</v>
      </c>
      <c r="E47" s="4"/>
      <c r="F47" s="16"/>
      <c r="G47" s="4"/>
      <c r="H47" s="16"/>
      <c r="I47" s="4"/>
      <c r="J47" s="16"/>
      <c r="K47" s="16"/>
    </row>
    <row r="48" spans="1:11" ht="16.5">
      <c r="A48" s="26"/>
      <c r="B48" s="7" t="s">
        <v>25</v>
      </c>
      <c r="C48" s="4" t="s">
        <v>12</v>
      </c>
      <c r="D48" s="13">
        <f>D47*0.3</f>
        <v>42</v>
      </c>
      <c r="E48" s="4"/>
      <c r="F48" s="16"/>
      <c r="G48" s="4"/>
      <c r="H48" s="16"/>
      <c r="I48" s="4"/>
      <c r="J48" s="16"/>
      <c r="K48" s="16"/>
    </row>
    <row r="49" spans="1:11" ht="33">
      <c r="A49" s="14"/>
      <c r="B49" s="1" t="s">
        <v>49</v>
      </c>
      <c r="C49" s="4"/>
      <c r="D49" s="13"/>
      <c r="E49" s="4"/>
      <c r="F49" s="16"/>
      <c r="G49" s="4"/>
      <c r="H49" s="16"/>
      <c r="I49" s="4"/>
      <c r="J49" s="16"/>
      <c r="K49" s="16"/>
    </row>
    <row r="50" spans="1:11" ht="33">
      <c r="A50" s="14">
        <v>18</v>
      </c>
      <c r="B50" s="7" t="s">
        <v>51</v>
      </c>
      <c r="C50" s="4" t="s">
        <v>19</v>
      </c>
      <c r="D50" s="13">
        <v>10.5</v>
      </c>
      <c r="E50" s="4"/>
      <c r="F50" s="16"/>
      <c r="G50" s="4"/>
      <c r="H50" s="16"/>
      <c r="I50" s="4"/>
      <c r="J50" s="16"/>
      <c r="K50" s="16"/>
    </row>
    <row r="51" spans="1:11" ht="115.5">
      <c r="A51" s="24">
        <v>19</v>
      </c>
      <c r="B51" s="7" t="s">
        <v>30</v>
      </c>
      <c r="C51" s="4" t="s">
        <v>7</v>
      </c>
      <c r="D51" s="13">
        <v>90</v>
      </c>
      <c r="E51" s="4"/>
      <c r="F51" s="16"/>
      <c r="G51" s="4"/>
      <c r="H51" s="16"/>
      <c r="I51" s="4"/>
      <c r="J51" s="16"/>
      <c r="K51" s="16"/>
    </row>
    <row r="52" spans="1:11" ht="16.5">
      <c r="A52" s="25"/>
      <c r="B52" s="7" t="s">
        <v>34</v>
      </c>
      <c r="C52" s="4" t="s">
        <v>13</v>
      </c>
      <c r="D52" s="13">
        <v>1</v>
      </c>
      <c r="E52" s="4"/>
      <c r="F52" s="16"/>
      <c r="G52" s="4"/>
      <c r="H52" s="16"/>
      <c r="I52" s="4"/>
      <c r="J52" s="16"/>
      <c r="K52" s="16"/>
    </row>
    <row r="53" spans="1:11" ht="16.5">
      <c r="A53" s="25"/>
      <c r="B53" s="7" t="s">
        <v>20</v>
      </c>
      <c r="C53" s="4" t="s">
        <v>21</v>
      </c>
      <c r="D53" s="13">
        <v>90</v>
      </c>
      <c r="E53" s="4"/>
      <c r="F53" s="16"/>
      <c r="G53" s="4"/>
      <c r="H53" s="16"/>
      <c r="I53" s="4"/>
      <c r="J53" s="16"/>
      <c r="K53" s="16"/>
    </row>
    <row r="54" spans="1:11" ht="33">
      <c r="A54" s="26"/>
      <c r="B54" s="7" t="s">
        <v>26</v>
      </c>
      <c r="C54" s="4" t="s">
        <v>21</v>
      </c>
      <c r="D54" s="13">
        <v>10</v>
      </c>
      <c r="E54" s="4"/>
      <c r="F54" s="16"/>
      <c r="G54" s="4"/>
      <c r="H54" s="16"/>
      <c r="I54" s="4"/>
      <c r="J54" s="16"/>
      <c r="K54" s="16"/>
    </row>
    <row r="55" spans="1:11" ht="33">
      <c r="A55" s="14">
        <v>20</v>
      </c>
      <c r="B55" s="7" t="s">
        <v>31</v>
      </c>
      <c r="C55" s="4" t="s">
        <v>7</v>
      </c>
      <c r="D55" s="13">
        <v>20</v>
      </c>
      <c r="E55" s="4"/>
      <c r="F55" s="16"/>
      <c r="G55" s="4"/>
      <c r="H55" s="16"/>
      <c r="I55" s="4"/>
      <c r="J55" s="16"/>
      <c r="K55" s="16"/>
    </row>
    <row r="56" spans="1:11" ht="49.5">
      <c r="A56" s="14">
        <v>21</v>
      </c>
      <c r="B56" s="7" t="s">
        <v>29</v>
      </c>
      <c r="C56" s="4" t="s">
        <v>6</v>
      </c>
      <c r="D56" s="13">
        <v>4</v>
      </c>
      <c r="E56" s="4"/>
      <c r="F56" s="16"/>
      <c r="G56" s="4"/>
      <c r="H56" s="16"/>
      <c r="I56" s="4"/>
      <c r="J56" s="16"/>
      <c r="K56" s="16"/>
    </row>
    <row r="57" spans="1:12" s="9" customFormat="1" ht="21" customHeight="1">
      <c r="A57" s="8"/>
      <c r="B57" s="1" t="s">
        <v>0</v>
      </c>
      <c r="C57" s="1" t="s">
        <v>1</v>
      </c>
      <c r="D57" s="1"/>
      <c r="E57" s="1"/>
      <c r="F57" s="12"/>
      <c r="G57" s="1"/>
      <c r="H57" s="12"/>
      <c r="I57" s="1"/>
      <c r="J57" s="12"/>
      <c r="K57" s="12"/>
      <c r="L57" s="10"/>
    </row>
    <row r="58" spans="1:12" ht="21" customHeight="1">
      <c r="A58" s="5"/>
      <c r="B58" s="4" t="s">
        <v>75</v>
      </c>
      <c r="C58" s="4" t="s">
        <v>1</v>
      </c>
      <c r="D58" s="17"/>
      <c r="E58" s="4"/>
      <c r="F58" s="11"/>
      <c r="G58" s="4"/>
      <c r="H58" s="11"/>
      <c r="I58" s="4"/>
      <c r="J58" s="11"/>
      <c r="K58" s="11"/>
      <c r="L58" s="15"/>
    </row>
    <row r="59" spans="1:12" ht="21" customHeight="1">
      <c r="A59" s="5"/>
      <c r="B59" s="4" t="s">
        <v>0</v>
      </c>
      <c r="C59" s="4" t="s">
        <v>1</v>
      </c>
      <c r="D59" s="4"/>
      <c r="E59" s="4"/>
      <c r="F59" s="11"/>
      <c r="G59" s="4"/>
      <c r="H59" s="11"/>
      <c r="I59" s="4"/>
      <c r="J59" s="11"/>
      <c r="K59" s="11"/>
      <c r="L59" s="15"/>
    </row>
    <row r="60" spans="1:11" ht="21" customHeight="1">
      <c r="A60" s="5"/>
      <c r="B60" s="4" t="s">
        <v>68</v>
      </c>
      <c r="C60" s="4" t="s">
        <v>1</v>
      </c>
      <c r="D60" s="17"/>
      <c r="E60" s="4"/>
      <c r="F60" s="4"/>
      <c r="G60" s="4"/>
      <c r="H60" s="4"/>
      <c r="I60" s="4"/>
      <c r="J60" s="4"/>
      <c r="K60" s="11"/>
    </row>
    <row r="61" spans="1:11" ht="21" customHeight="1">
      <c r="A61" s="5"/>
      <c r="B61" s="4" t="s">
        <v>0</v>
      </c>
      <c r="C61" s="4" t="s">
        <v>1</v>
      </c>
      <c r="D61" s="4"/>
      <c r="E61" s="4"/>
      <c r="F61" s="4"/>
      <c r="G61" s="4"/>
      <c r="H61" s="4"/>
      <c r="I61" s="4"/>
      <c r="J61" s="4"/>
      <c r="K61" s="11"/>
    </row>
    <row r="62" spans="1:11" ht="21" customHeight="1">
      <c r="A62" s="5"/>
      <c r="B62" s="4" t="s">
        <v>69</v>
      </c>
      <c r="C62" s="4" t="s">
        <v>1</v>
      </c>
      <c r="D62" s="17"/>
      <c r="E62" s="4"/>
      <c r="F62" s="4"/>
      <c r="G62" s="4"/>
      <c r="H62" s="4"/>
      <c r="I62" s="4"/>
      <c r="J62" s="4"/>
      <c r="K62" s="11"/>
    </row>
    <row r="63" spans="1:11" ht="21" customHeight="1">
      <c r="A63" s="5"/>
      <c r="B63" s="4" t="s">
        <v>0</v>
      </c>
      <c r="C63" s="4" t="s">
        <v>1</v>
      </c>
      <c r="D63" s="4"/>
      <c r="E63" s="4"/>
      <c r="F63" s="4"/>
      <c r="G63" s="4"/>
      <c r="H63" s="4"/>
      <c r="I63" s="4"/>
      <c r="J63" s="4"/>
      <c r="K63" s="11"/>
    </row>
  </sheetData>
  <sheetProtection/>
  <mergeCells count="23">
    <mergeCell ref="G4:G5"/>
    <mergeCell ref="I4:I5"/>
    <mergeCell ref="A1:K1"/>
    <mergeCell ref="A2:K2"/>
    <mergeCell ref="B3:B5"/>
    <mergeCell ref="A3:A5"/>
    <mergeCell ref="D3:D5"/>
    <mergeCell ref="F4:F5"/>
    <mergeCell ref="H4:H5"/>
    <mergeCell ref="J4:J5"/>
    <mergeCell ref="K3:K5"/>
    <mergeCell ref="G3:H3"/>
    <mergeCell ref="A14:A16"/>
    <mergeCell ref="I3:J3"/>
    <mergeCell ref="E3:F3"/>
    <mergeCell ref="C3:C5"/>
    <mergeCell ref="E4:E5"/>
    <mergeCell ref="A51:A54"/>
    <mergeCell ref="A47:A48"/>
    <mergeCell ref="A17:A21"/>
    <mergeCell ref="A36:A43"/>
    <mergeCell ref="A44:A45"/>
    <mergeCell ref="A26:A30"/>
  </mergeCells>
  <printOptions/>
  <pageMargins left="0.35433070866141736" right="0.3937007874015748" top="0.38" bottom="0.45" header="0.22" footer="0.5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2016-08-12T14:19:50Z</cp:lastPrinted>
  <dcterms:created xsi:type="dcterms:W3CDTF">2006-03-03T07:45:10Z</dcterms:created>
  <dcterms:modified xsi:type="dcterms:W3CDTF">2016-09-02T15:06:01Z</dcterms:modified>
  <cp:category/>
  <cp:version/>
  <cp:contentType/>
  <cp:contentStatus/>
</cp:coreProperties>
</file>