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445" activeTab="1"/>
  </bookViews>
  <sheets>
    <sheet name="Лист1" sheetId="2" r:id="rId1"/>
    <sheet name="52-1,52-2" sheetId="1" r:id="rId2"/>
  </sheets>
  <definedNames>
    <definedName name="_xlnm.Print_Area" localSheetId="1">'52-1,52-2'!$A$1:$H$77</definedName>
    <definedName name="_xlnm.Print_Titles" localSheetId="1">'52-1,52-2'!$6:$6</definedName>
  </definedNames>
  <calcPr calcId="124519"/>
</workbook>
</file>

<file path=xl/calcChain.xml><?xml version="1.0" encoding="utf-8"?>
<calcChain xmlns="http://schemas.openxmlformats.org/spreadsheetml/2006/main">
  <c r="F12" i="1"/>
  <c r="F67"/>
  <c r="F66"/>
  <c r="F55"/>
  <c r="F54"/>
  <c r="F53"/>
  <c r="F52"/>
  <c r="F49"/>
  <c r="F46"/>
  <c r="F43"/>
  <c r="F40"/>
  <c r="F39"/>
  <c r="F37"/>
  <c r="F36"/>
  <c r="F33"/>
  <c r="F32"/>
  <c r="F29"/>
  <c r="F28"/>
  <c r="F27"/>
  <c r="F26"/>
  <c r="F23"/>
  <c r="F20"/>
  <c r="F19"/>
  <c r="F16"/>
  <c r="F15"/>
  <c r="F9"/>
  <c r="F8"/>
</calcChain>
</file>

<file path=xl/sharedStrings.xml><?xml version="1.0" encoding="utf-8"?>
<sst xmlns="http://schemas.openxmlformats.org/spreadsheetml/2006/main" count="155" uniqueCount="82">
  <si>
    <t>#</t>
  </si>
  <si>
    <t>normativi, Sifri</t>
  </si>
  <si>
    <t>samuSaoebis da danaxarjebis dasaxeleba</t>
  </si>
  <si>
    <t>gan-ba</t>
  </si>
  <si>
    <t>sul</t>
  </si>
  <si>
    <t>normativis erTeulze</t>
  </si>
  <si>
    <t>erTeulis fasi</t>
  </si>
  <si>
    <t>სულ</t>
  </si>
  <si>
    <t>sabazro</t>
  </si>
  <si>
    <t>%</t>
  </si>
  <si>
    <t>cali</t>
  </si>
  <si>
    <t>k/sT</t>
  </si>
  <si>
    <t>zednadebi xarjebi</t>
  </si>
  <si>
    <t>gegmiuri dagroveba</t>
  </si>
  <si>
    <t>gauTvaliswinebeli xarjebi</t>
  </si>
  <si>
    <t>dRg</t>
  </si>
  <si>
    <t>SromiTi danaxarji</t>
  </si>
  <si>
    <t>a/amwe</t>
  </si>
  <si>
    <t>cementis xsnari</t>
  </si>
  <si>
    <t>sxva masalebi</t>
  </si>
  <si>
    <t>manqanebi</t>
  </si>
  <si>
    <t>sof.  wilSi qalTa monastris win milxidis dazianebuli nawilis gaswvriv III kategoriis gruntis amoTxra eqskavatoriT gruntis adgilze dayriT (0,75*1,2+1,2*0,15+1,20*0,6*0,5)*10*0,001</t>
  </si>
  <si>
    <t>SromiTi danaxarji 0,354*1,25*1,1</t>
  </si>
  <si>
    <t>eqskavatori 72,6*1,1*1,2</t>
  </si>
  <si>
    <t>calkeul adgilebSi r/b-is rgolebSi sademontaJe xvrelebis amongreva</t>
  </si>
  <si>
    <t xml:space="preserve">SromiTi danaxarji 15,4*1,1*1,2 </t>
  </si>
  <si>
    <t>manqanebi 0,174*1,25*1,1</t>
  </si>
  <si>
    <t>amortizebuli monakveTis demontaJi a/amwiT, r/b-is a/manqanaze datvirTviT 0,345*10</t>
  </si>
  <si>
    <t>SromiTi danaxarji 8*0,5</t>
  </si>
  <si>
    <t>TxrilSi Ziris daRrmaveba xeliT 0,1 m-de siRreze 10*1,20*0,1</t>
  </si>
  <si>
    <t>TxrilSi Ziris gamkvriveba RorRiT</t>
  </si>
  <si>
    <t>SromiTidanaxarji</t>
  </si>
  <si>
    <t>RorRi fraqciuli 40-70 mm</t>
  </si>
  <si>
    <t>0,1 m-de sisqis sayrdeni safuZvlis mowyoba RorRiT 1,2*10*0,1</t>
  </si>
  <si>
    <t>SrtmiTi danaxarji</t>
  </si>
  <si>
    <t>RorRi 20-40mm</t>
  </si>
  <si>
    <t>wyalgamtari milxidis (milsadenis) mowyoba r/b-is rgolebiT 10*0,345</t>
  </si>
  <si>
    <t>amwe</t>
  </si>
  <si>
    <t>r/b-is rgolebi 1*1*0,1 m</t>
  </si>
  <si>
    <t>milxidis ubeebSi gruntis Cayra da datkepna xeliT</t>
  </si>
  <si>
    <t>darCenili gruntis miyra buldozeriT 10 m-de gadaadgilebiT</t>
  </si>
  <si>
    <t>buldozeri</t>
  </si>
  <si>
    <t>milxidis Tavze gzis safaris mowyoba stabilizirebuli RorRiT gaSliT, mosworebiT da datkepniT 0,1 m-de sisqiT</t>
  </si>
  <si>
    <t>stabilizirebuli RorRi</t>
  </si>
  <si>
    <t>transportireba giorgeTis karieridan sof. Qvemo naSovarSi da  wilSi saSualo 8 km-de manZilze 370,95+7,09</t>
  </si>
  <si>
    <t>r/b-is konstruqciebis a/transportze datvirTva CamotvirTva a/amwiT 57+8,63+4,3</t>
  </si>
  <si>
    <t>SromiTi danaxarji 0,2+0,17</t>
  </si>
  <si>
    <t>a/amwe 0,1+0,085</t>
  </si>
  <si>
    <t>13-122</t>
  </si>
  <si>
    <t>1000 m3</t>
  </si>
  <si>
    <t>m/sT</t>
  </si>
  <si>
    <t>adgilobrivi</t>
  </si>
  <si>
    <t>mn</t>
  </si>
  <si>
    <t>m3</t>
  </si>
  <si>
    <t>13-55</t>
  </si>
  <si>
    <t>4,1-347</t>
  </si>
  <si>
    <t>m2</t>
  </si>
  <si>
    <t>13-138</t>
  </si>
  <si>
    <t>sn da w  1-81-2</t>
  </si>
  <si>
    <t>sn da w  1-12-3 6,7 k=1,1  3,6 k=1,2</t>
  </si>
  <si>
    <t>sn da w   46-52 teq. Naw 3,2 k=1,25  3,3 k=1,1</t>
  </si>
  <si>
    <t>sn da w   30-39-3  (miyenebiT)</t>
  </si>
  <si>
    <t>sn da w  1-80-3</t>
  </si>
  <si>
    <t>sn da w  11-1-2</t>
  </si>
  <si>
    <t>sn da w  23-1-2</t>
  </si>
  <si>
    <t>sn da w  30-39-3</t>
  </si>
  <si>
    <t>100m2</t>
  </si>
  <si>
    <t>sn da w  1-31-2</t>
  </si>
  <si>
    <t>sn da w  1-116-2</t>
  </si>
  <si>
    <t>sn da w  11-1-6</t>
  </si>
  <si>
    <t>lok.     Ganfaseba  №20-1</t>
  </si>
  <si>
    <t>srf 14</t>
  </si>
  <si>
    <t>en da g   24-13-8,13</t>
  </si>
  <si>
    <t>tn</t>
  </si>
  <si>
    <t>igive xeliT dawyvilebul milebs Soris</t>
  </si>
  <si>
    <t>SromiTi danaxarji 2,06*1,2</t>
  </si>
  <si>
    <t>sn da w               1-80-3                                                3.107  k=1,2</t>
  </si>
  <si>
    <t xml:space="preserve">teritoriis mosworeba xeliT </t>
  </si>
  <si>
    <t xml:space="preserve">inertuli masalebis (balasti, qviSa, xreSi, RorRiT) datvirTva karierSi eqskavatoriT </t>
  </si>
  <si>
    <t xml:space="preserve">samS. Mmasalebi transportireba q. Tbilisidan 140 km-de manZilze </t>
  </si>
  <si>
    <t xml:space="preserve">r/b-is milebis (rgolebis) transportireba savaraudod 50-60 km-de manZilze </t>
  </si>
  <si>
    <t xml:space="preserve"> ლაგოდეხის მუნიციპალიტეტის სოფ. ქვ. ნაშოვარში წყალგამტარი არხის                                                                                   სარეაბილიტაციო სამუშაოები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</si>
</sst>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8"/>
      <name val="Arial"/>
      <charset val="204"/>
    </font>
    <font>
      <sz val="10"/>
      <name val="AcadNusx"/>
    </font>
    <font>
      <b/>
      <sz val="12"/>
      <name val="AcadNusx"/>
    </font>
    <font>
      <sz val="12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70" zoomScaleNormal="70" zoomScalePageLayoutView="60" workbookViewId="0">
      <selection activeCell="S66" sqref="S66"/>
    </sheetView>
  </sheetViews>
  <sheetFormatPr defaultRowHeight="13.5"/>
  <cols>
    <col min="1" max="1" width="5.140625" style="1" customWidth="1"/>
    <col min="2" max="2" width="13.7109375" style="5" customWidth="1"/>
    <col min="3" max="3" width="40.5703125" style="1" customWidth="1"/>
    <col min="4" max="4" width="16.7109375" style="1" customWidth="1"/>
    <col min="5" max="5" width="15.7109375" style="1" customWidth="1"/>
    <col min="6" max="7" width="15.5703125" style="1" customWidth="1"/>
    <col min="8" max="8" width="14.7109375" style="1" customWidth="1"/>
    <col min="9" max="16384" width="9.140625" style="1"/>
  </cols>
  <sheetData>
    <row r="1" spans="1:8" ht="37.5" customHeight="1">
      <c r="A1" s="20" t="s">
        <v>81</v>
      </c>
      <c r="B1" s="21"/>
      <c r="C1" s="21"/>
      <c r="D1" s="21"/>
      <c r="E1" s="21"/>
      <c r="F1" s="21"/>
      <c r="G1" s="21"/>
      <c r="H1" s="21"/>
    </row>
    <row r="2" spans="1:8" ht="22.5" customHeight="1">
      <c r="A2" s="22"/>
      <c r="B2" s="22"/>
      <c r="C2" s="22"/>
      <c r="D2" s="22"/>
      <c r="E2" s="22"/>
      <c r="F2" s="22"/>
      <c r="G2" s="22"/>
      <c r="H2" s="22"/>
    </row>
    <row r="3" spans="1:8" ht="22.5" customHeight="1">
      <c r="A3" s="25" t="s">
        <v>0</v>
      </c>
      <c r="B3" s="26" t="s">
        <v>1</v>
      </c>
      <c r="C3" s="25" t="s">
        <v>2</v>
      </c>
      <c r="D3" s="27" t="s">
        <v>3</v>
      </c>
      <c r="E3" s="25"/>
      <c r="F3" s="25"/>
      <c r="G3" s="25"/>
      <c r="H3" s="25"/>
    </row>
    <row r="4" spans="1:8">
      <c r="A4" s="25"/>
      <c r="B4" s="26"/>
      <c r="C4" s="25"/>
      <c r="D4" s="27"/>
      <c r="E4" s="25"/>
      <c r="F4" s="25"/>
      <c r="G4" s="18" t="s">
        <v>6</v>
      </c>
      <c r="H4" s="25" t="s">
        <v>4</v>
      </c>
    </row>
    <row r="5" spans="1:8" ht="58.5" customHeight="1">
      <c r="A5" s="25"/>
      <c r="B5" s="26"/>
      <c r="C5" s="25"/>
      <c r="D5" s="27"/>
      <c r="E5" s="2" t="s">
        <v>5</v>
      </c>
      <c r="F5" s="2" t="s">
        <v>4</v>
      </c>
      <c r="G5" s="19"/>
      <c r="H5" s="25"/>
    </row>
    <row r="6" spans="1:8" s="4" customFormat="1" ht="33.75" customHeight="1">
      <c r="A6" s="2"/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s="4" customFormat="1" ht="153.75" customHeight="1">
      <c r="A7" s="18">
        <v>1</v>
      </c>
      <c r="B7" s="3" t="s">
        <v>59</v>
      </c>
      <c r="C7" s="2" t="s">
        <v>21</v>
      </c>
      <c r="D7" s="2" t="s">
        <v>49</v>
      </c>
      <c r="E7" s="2"/>
      <c r="F7" s="2">
        <v>1.4E-2</v>
      </c>
      <c r="G7" s="2"/>
      <c r="H7" s="6"/>
    </row>
    <row r="8" spans="1:8" s="4" customFormat="1" ht="39.75" customHeight="1">
      <c r="A8" s="23"/>
      <c r="B8" s="3"/>
      <c r="C8" s="2" t="s">
        <v>25</v>
      </c>
      <c r="D8" s="2" t="s">
        <v>11</v>
      </c>
      <c r="E8" s="2">
        <v>20.329999999999998</v>
      </c>
      <c r="F8" s="6">
        <f>E8*F7</f>
        <v>0.28461999999999998</v>
      </c>
      <c r="G8" s="6"/>
      <c r="H8" s="6"/>
    </row>
    <row r="9" spans="1:8" s="4" customFormat="1" ht="29.25" customHeight="1">
      <c r="A9" s="23"/>
      <c r="B9" s="3" t="s">
        <v>48</v>
      </c>
      <c r="C9" s="2" t="s">
        <v>23</v>
      </c>
      <c r="D9" s="2" t="s">
        <v>50</v>
      </c>
      <c r="E9" s="2">
        <v>95.83</v>
      </c>
      <c r="F9" s="6">
        <f>E9*F7</f>
        <v>1.34162</v>
      </c>
      <c r="G9" s="6"/>
      <c r="H9" s="6"/>
    </row>
    <row r="10" spans="1:8" s="4" customFormat="1" ht="29.25" customHeight="1">
      <c r="A10" s="19"/>
      <c r="B10" s="11"/>
      <c r="C10" s="12" t="s">
        <v>4</v>
      </c>
      <c r="D10" s="12"/>
      <c r="E10" s="12"/>
      <c r="F10" s="12"/>
      <c r="G10" s="12"/>
      <c r="H10" s="13"/>
    </row>
    <row r="11" spans="1:8" s="4" customFormat="1" ht="66.75" customHeight="1">
      <c r="A11" s="18">
        <v>2</v>
      </c>
      <c r="B11" s="14" t="s">
        <v>76</v>
      </c>
      <c r="C11" s="15" t="s">
        <v>74</v>
      </c>
      <c r="D11" s="15" t="s">
        <v>53</v>
      </c>
      <c r="E11" s="15"/>
      <c r="F11" s="15">
        <v>3.6</v>
      </c>
      <c r="G11" s="15"/>
      <c r="H11" s="16"/>
    </row>
    <row r="12" spans="1:8" s="4" customFormat="1" ht="29.25" customHeight="1">
      <c r="A12" s="23"/>
      <c r="B12" s="14"/>
      <c r="C12" s="15" t="s">
        <v>75</v>
      </c>
      <c r="D12" s="15" t="s">
        <v>11</v>
      </c>
      <c r="E12" s="15">
        <v>2.472</v>
      </c>
      <c r="F12" s="16">
        <f>E12*F11</f>
        <v>8.8992000000000004</v>
      </c>
      <c r="G12" s="15"/>
      <c r="H12" s="16"/>
    </row>
    <row r="13" spans="1:8" s="4" customFormat="1" ht="29.25" customHeight="1">
      <c r="A13" s="19"/>
      <c r="B13" s="11"/>
      <c r="C13" s="12" t="s">
        <v>4</v>
      </c>
      <c r="D13" s="12"/>
      <c r="E13" s="12"/>
      <c r="F13" s="12"/>
      <c r="G13" s="12"/>
      <c r="H13" s="13"/>
    </row>
    <row r="14" spans="1:8" s="4" customFormat="1" ht="91.5" customHeight="1">
      <c r="A14" s="18">
        <v>3</v>
      </c>
      <c r="B14" s="3" t="s">
        <v>60</v>
      </c>
      <c r="C14" s="2" t="s">
        <v>24</v>
      </c>
      <c r="D14" s="2" t="s">
        <v>10</v>
      </c>
      <c r="E14" s="2"/>
      <c r="F14" s="2">
        <v>20</v>
      </c>
      <c r="G14" s="2"/>
      <c r="H14" s="6"/>
    </row>
    <row r="15" spans="1:8" s="4" customFormat="1" ht="42" customHeight="1">
      <c r="A15" s="23"/>
      <c r="B15" s="3"/>
      <c r="C15" s="2" t="s">
        <v>22</v>
      </c>
      <c r="D15" s="2" t="s">
        <v>11</v>
      </c>
      <c r="E15" s="2">
        <v>0.49</v>
      </c>
      <c r="F15" s="2">
        <f>E15*F14</f>
        <v>9.8000000000000007</v>
      </c>
      <c r="G15" s="2"/>
      <c r="H15" s="6"/>
    </row>
    <row r="16" spans="1:8" s="4" customFormat="1" ht="29.25" customHeight="1">
      <c r="A16" s="23"/>
      <c r="B16" s="3"/>
      <c r="C16" s="2" t="s">
        <v>26</v>
      </c>
      <c r="D16" s="2" t="s">
        <v>50</v>
      </c>
      <c r="E16" s="2">
        <v>0.24</v>
      </c>
      <c r="F16" s="2">
        <f>E16*F14</f>
        <v>4.8</v>
      </c>
      <c r="G16" s="2"/>
      <c r="H16" s="6"/>
    </row>
    <row r="17" spans="1:8" s="4" customFormat="1" ht="29.25" customHeight="1">
      <c r="A17" s="19"/>
      <c r="B17" s="11"/>
      <c r="C17" s="12" t="s">
        <v>4</v>
      </c>
      <c r="D17" s="12"/>
      <c r="E17" s="12"/>
      <c r="F17" s="12"/>
      <c r="G17" s="12"/>
      <c r="H17" s="13"/>
    </row>
    <row r="18" spans="1:8" s="4" customFormat="1" ht="66" customHeight="1">
      <c r="A18" s="18">
        <v>4</v>
      </c>
      <c r="B18" s="3" t="s">
        <v>61</v>
      </c>
      <c r="C18" s="2" t="s">
        <v>27</v>
      </c>
      <c r="D18" s="2" t="s">
        <v>53</v>
      </c>
      <c r="E18" s="2"/>
      <c r="F18" s="2">
        <v>3.45</v>
      </c>
      <c r="G18" s="2"/>
      <c r="H18" s="6"/>
    </row>
    <row r="19" spans="1:8" s="4" customFormat="1" ht="29.25" customHeight="1">
      <c r="A19" s="23"/>
      <c r="B19" s="3"/>
      <c r="C19" s="2" t="s">
        <v>28</v>
      </c>
      <c r="D19" s="2" t="s">
        <v>11</v>
      </c>
      <c r="E19" s="2">
        <v>4</v>
      </c>
      <c r="F19" s="2">
        <f>E19*F18</f>
        <v>13.8</v>
      </c>
      <c r="G19" s="2"/>
      <c r="H19" s="6"/>
    </row>
    <row r="20" spans="1:8" s="4" customFormat="1" ht="29.25" customHeight="1">
      <c r="A20" s="23"/>
      <c r="B20" s="3" t="s">
        <v>54</v>
      </c>
      <c r="C20" s="2" t="s">
        <v>17</v>
      </c>
      <c r="D20" s="2" t="s">
        <v>50</v>
      </c>
      <c r="E20" s="2">
        <v>1.98</v>
      </c>
      <c r="F20" s="2">
        <f>E20*F18</f>
        <v>6.8310000000000004</v>
      </c>
      <c r="G20" s="2"/>
      <c r="H20" s="6"/>
    </row>
    <row r="21" spans="1:8" s="4" customFormat="1" ht="29.25" customHeight="1">
      <c r="A21" s="19"/>
      <c r="B21" s="11"/>
      <c r="C21" s="12" t="s">
        <v>4</v>
      </c>
      <c r="D21" s="12"/>
      <c r="E21" s="12"/>
      <c r="F21" s="12"/>
      <c r="G21" s="12"/>
      <c r="H21" s="13"/>
    </row>
    <row r="22" spans="1:8" s="4" customFormat="1" ht="57" customHeight="1">
      <c r="A22" s="18">
        <v>5</v>
      </c>
      <c r="B22" s="3" t="s">
        <v>62</v>
      </c>
      <c r="C22" s="2" t="s">
        <v>29</v>
      </c>
      <c r="D22" s="2" t="s">
        <v>53</v>
      </c>
      <c r="E22" s="2"/>
      <c r="F22" s="2">
        <v>1.2</v>
      </c>
      <c r="G22" s="2"/>
      <c r="H22" s="6"/>
    </row>
    <row r="23" spans="1:8" s="4" customFormat="1" ht="29.25" customHeight="1">
      <c r="A23" s="23"/>
      <c r="B23" s="3"/>
      <c r="C23" s="2" t="s">
        <v>16</v>
      </c>
      <c r="D23" s="2" t="s">
        <v>11</v>
      </c>
      <c r="E23" s="2">
        <v>2.06</v>
      </c>
      <c r="F23" s="6">
        <f>E23*F22</f>
        <v>2.472</v>
      </c>
      <c r="G23" s="2"/>
      <c r="H23" s="6"/>
    </row>
    <row r="24" spans="1:8" s="4" customFormat="1" ht="29.25" customHeight="1">
      <c r="A24" s="19"/>
      <c r="B24" s="11"/>
      <c r="C24" s="12" t="s">
        <v>4</v>
      </c>
      <c r="D24" s="12"/>
      <c r="E24" s="12"/>
      <c r="F24" s="12"/>
      <c r="G24" s="12"/>
      <c r="H24" s="13"/>
    </row>
    <row r="25" spans="1:8" s="4" customFormat="1" ht="56.25" customHeight="1">
      <c r="A25" s="18">
        <v>6</v>
      </c>
      <c r="B25" s="3" t="s">
        <v>63</v>
      </c>
      <c r="C25" s="2" t="s">
        <v>30</v>
      </c>
      <c r="D25" s="2" t="s">
        <v>66</v>
      </c>
      <c r="E25" s="2"/>
      <c r="F25" s="2">
        <v>0.12</v>
      </c>
      <c r="G25" s="2"/>
      <c r="H25" s="6"/>
    </row>
    <row r="26" spans="1:8" s="4" customFormat="1" ht="29.25" customHeight="1">
      <c r="A26" s="23"/>
      <c r="B26" s="3"/>
      <c r="C26" s="2" t="s">
        <v>31</v>
      </c>
      <c r="D26" s="2" t="s">
        <v>11</v>
      </c>
      <c r="E26" s="2">
        <v>7.19</v>
      </c>
      <c r="F26" s="2">
        <f>E26*F25</f>
        <v>0.86280000000000001</v>
      </c>
      <c r="G26" s="2"/>
      <c r="H26" s="6"/>
    </row>
    <row r="27" spans="1:8" s="4" customFormat="1" ht="29.25" customHeight="1">
      <c r="A27" s="23"/>
      <c r="B27" s="3"/>
      <c r="C27" s="2" t="s">
        <v>20</v>
      </c>
      <c r="D27" s="2" t="s">
        <v>52</v>
      </c>
      <c r="E27" s="2">
        <v>0.99</v>
      </c>
      <c r="F27" s="2">
        <f>E27*F25</f>
        <v>0.11879999999999999</v>
      </c>
      <c r="G27" s="2"/>
      <c r="H27" s="6"/>
    </row>
    <row r="28" spans="1:8" s="4" customFormat="1" ht="29.25" customHeight="1">
      <c r="A28" s="23"/>
      <c r="B28" s="3" t="s">
        <v>51</v>
      </c>
      <c r="C28" s="2" t="s">
        <v>32</v>
      </c>
      <c r="D28" s="2" t="s">
        <v>53</v>
      </c>
      <c r="E28" s="2">
        <v>4.08</v>
      </c>
      <c r="F28" s="2">
        <f>E28*F25</f>
        <v>0.48959999999999998</v>
      </c>
      <c r="G28" s="2"/>
      <c r="H28" s="6"/>
    </row>
    <row r="29" spans="1:8" s="4" customFormat="1" ht="29.25" customHeight="1">
      <c r="A29" s="23"/>
      <c r="B29" s="3"/>
      <c r="C29" s="2" t="s">
        <v>19</v>
      </c>
      <c r="D29" s="2" t="s">
        <v>52</v>
      </c>
      <c r="E29" s="2">
        <v>0.02</v>
      </c>
      <c r="F29" s="2">
        <f>E29*F25</f>
        <v>2.3999999999999998E-3</v>
      </c>
      <c r="G29" s="2"/>
      <c r="H29" s="6"/>
    </row>
    <row r="30" spans="1:8" s="4" customFormat="1" ht="29.25" customHeight="1">
      <c r="A30" s="19"/>
      <c r="B30" s="11"/>
      <c r="C30" s="12" t="s">
        <v>4</v>
      </c>
      <c r="D30" s="12"/>
      <c r="E30" s="12"/>
      <c r="F30" s="12"/>
      <c r="G30" s="12"/>
      <c r="H30" s="13"/>
    </row>
    <row r="31" spans="1:8" s="4" customFormat="1" ht="69" customHeight="1">
      <c r="A31" s="18">
        <v>7</v>
      </c>
      <c r="B31" s="3" t="s">
        <v>64</v>
      </c>
      <c r="C31" s="2" t="s">
        <v>33</v>
      </c>
      <c r="D31" s="2" t="s">
        <v>53</v>
      </c>
      <c r="E31" s="2"/>
      <c r="F31" s="2">
        <v>1.2</v>
      </c>
      <c r="G31" s="2"/>
      <c r="H31" s="6"/>
    </row>
    <row r="32" spans="1:8" s="4" customFormat="1" ht="29.25" customHeight="1">
      <c r="A32" s="23"/>
      <c r="B32" s="3"/>
      <c r="C32" s="2" t="s">
        <v>34</v>
      </c>
      <c r="D32" s="2" t="s">
        <v>11</v>
      </c>
      <c r="E32" s="2">
        <v>1.78</v>
      </c>
      <c r="F32" s="2">
        <f>E32*F31</f>
        <v>2.1360000000000001</v>
      </c>
      <c r="G32" s="2"/>
      <c r="H32" s="6"/>
    </row>
    <row r="33" spans="1:8" s="4" customFormat="1" ht="29.25" customHeight="1">
      <c r="A33" s="23"/>
      <c r="B33" s="3" t="s">
        <v>51</v>
      </c>
      <c r="C33" s="2" t="s">
        <v>35</v>
      </c>
      <c r="D33" s="2" t="s">
        <v>53</v>
      </c>
      <c r="E33" s="2">
        <v>1.1000000000000001</v>
      </c>
      <c r="F33" s="2">
        <f>E33*F31</f>
        <v>1.32</v>
      </c>
      <c r="G33" s="2"/>
      <c r="H33" s="6"/>
    </row>
    <row r="34" spans="1:8" s="4" customFormat="1" ht="29.25" customHeight="1">
      <c r="A34" s="19"/>
      <c r="B34" s="11"/>
      <c r="C34" s="12" t="s">
        <v>4</v>
      </c>
      <c r="D34" s="12"/>
      <c r="E34" s="12"/>
      <c r="F34" s="12"/>
      <c r="G34" s="12"/>
      <c r="H34" s="13"/>
    </row>
    <row r="35" spans="1:8" s="4" customFormat="1" ht="73.5" customHeight="1">
      <c r="A35" s="18">
        <v>8</v>
      </c>
      <c r="B35" s="3" t="s">
        <v>65</v>
      </c>
      <c r="C35" s="2" t="s">
        <v>36</v>
      </c>
      <c r="D35" s="2" t="s">
        <v>53</v>
      </c>
      <c r="E35" s="2"/>
      <c r="F35" s="2">
        <v>3.45</v>
      </c>
      <c r="G35" s="2"/>
      <c r="H35" s="6"/>
    </row>
    <row r="36" spans="1:8" s="4" customFormat="1" ht="29.25" customHeight="1">
      <c r="A36" s="23"/>
      <c r="B36" s="3"/>
      <c r="C36" s="2" t="s">
        <v>16</v>
      </c>
      <c r="D36" s="2" t="s">
        <v>11</v>
      </c>
      <c r="E36" s="2">
        <v>8</v>
      </c>
      <c r="F36" s="2">
        <f>E36*F35</f>
        <v>27.6</v>
      </c>
      <c r="G36" s="2"/>
      <c r="H36" s="6"/>
    </row>
    <row r="37" spans="1:8" s="4" customFormat="1" ht="29.25" customHeight="1">
      <c r="A37" s="23"/>
      <c r="B37" s="3" t="s">
        <v>54</v>
      </c>
      <c r="C37" s="2" t="s">
        <v>37</v>
      </c>
      <c r="D37" s="2" t="s">
        <v>50</v>
      </c>
      <c r="E37" s="2">
        <v>1.98</v>
      </c>
      <c r="F37" s="2">
        <f>E37*F35</f>
        <v>6.8310000000000004</v>
      </c>
      <c r="G37" s="6"/>
      <c r="H37" s="6"/>
    </row>
    <row r="38" spans="1:8" s="4" customFormat="1" ht="29.25" customHeight="1">
      <c r="A38" s="23"/>
      <c r="B38" s="3" t="s">
        <v>8</v>
      </c>
      <c r="C38" s="2" t="s">
        <v>38</v>
      </c>
      <c r="D38" s="2" t="s">
        <v>10</v>
      </c>
      <c r="E38" s="2"/>
      <c r="F38" s="2">
        <v>10</v>
      </c>
      <c r="G38" s="2"/>
      <c r="H38" s="6"/>
    </row>
    <row r="39" spans="1:8" s="4" customFormat="1" ht="29.25" customHeight="1">
      <c r="A39" s="23"/>
      <c r="B39" s="3" t="s">
        <v>55</v>
      </c>
      <c r="C39" s="2" t="s">
        <v>18</v>
      </c>
      <c r="D39" s="2" t="s">
        <v>53</v>
      </c>
      <c r="E39" s="2">
        <v>0.05</v>
      </c>
      <c r="F39" s="6">
        <f>E39*F35</f>
        <v>0.17250000000000001</v>
      </c>
      <c r="G39" s="2"/>
      <c r="H39" s="6"/>
    </row>
    <row r="40" spans="1:8" s="4" customFormat="1" ht="29.25" customHeight="1">
      <c r="A40" s="23"/>
      <c r="B40" s="3"/>
      <c r="C40" s="2" t="s">
        <v>19</v>
      </c>
      <c r="D40" s="2" t="s">
        <v>52</v>
      </c>
      <c r="E40" s="2">
        <v>6.36</v>
      </c>
      <c r="F40" s="6">
        <f>E40*F35</f>
        <v>21.942000000000004</v>
      </c>
      <c r="G40" s="2"/>
      <c r="H40" s="6"/>
    </row>
    <row r="41" spans="1:8" s="4" customFormat="1" ht="29.25" customHeight="1">
      <c r="A41" s="19"/>
      <c r="B41" s="11"/>
      <c r="C41" s="12" t="s">
        <v>4</v>
      </c>
      <c r="D41" s="12"/>
      <c r="E41" s="12"/>
      <c r="F41" s="12"/>
      <c r="G41" s="12"/>
      <c r="H41" s="13"/>
    </row>
    <row r="42" spans="1:8" s="4" customFormat="1" ht="52.5" customHeight="1">
      <c r="A42" s="18">
        <v>9</v>
      </c>
      <c r="B42" s="3" t="s">
        <v>58</v>
      </c>
      <c r="C42" s="2" t="s">
        <v>39</v>
      </c>
      <c r="D42" s="2" t="s">
        <v>53</v>
      </c>
      <c r="E42" s="2"/>
      <c r="F42" s="2">
        <v>3.6</v>
      </c>
      <c r="G42" s="2"/>
      <c r="H42" s="6"/>
    </row>
    <row r="43" spans="1:8" s="4" customFormat="1" ht="29.25" customHeight="1">
      <c r="A43" s="23"/>
      <c r="B43" s="3"/>
      <c r="C43" s="2" t="s">
        <v>16</v>
      </c>
      <c r="D43" s="2" t="s">
        <v>11</v>
      </c>
      <c r="E43" s="2">
        <v>0.99299999999999999</v>
      </c>
      <c r="F43" s="6">
        <f>E43*F42</f>
        <v>3.5748000000000002</v>
      </c>
      <c r="G43" s="2"/>
      <c r="H43" s="6"/>
    </row>
    <row r="44" spans="1:8" s="4" customFormat="1" ht="29.25" customHeight="1">
      <c r="A44" s="19"/>
      <c r="B44" s="11"/>
      <c r="C44" s="12" t="s">
        <v>4</v>
      </c>
      <c r="D44" s="12"/>
      <c r="E44" s="12"/>
      <c r="F44" s="12"/>
      <c r="G44" s="12"/>
      <c r="H44" s="13"/>
    </row>
    <row r="45" spans="1:8" s="4" customFormat="1" ht="71.25" customHeight="1">
      <c r="A45" s="18">
        <v>10</v>
      </c>
      <c r="B45" s="3" t="s">
        <v>67</v>
      </c>
      <c r="C45" s="2" t="s">
        <v>40</v>
      </c>
      <c r="D45" s="2" t="s">
        <v>49</v>
      </c>
      <c r="E45" s="2"/>
      <c r="F45" s="2">
        <v>1.4E-2</v>
      </c>
      <c r="G45" s="2"/>
      <c r="H45" s="6"/>
    </row>
    <row r="46" spans="1:8" s="4" customFormat="1" ht="29.25" customHeight="1">
      <c r="A46" s="23"/>
      <c r="B46" s="3" t="s">
        <v>57</v>
      </c>
      <c r="C46" s="2" t="s">
        <v>41</v>
      </c>
      <c r="D46" s="2" t="s">
        <v>50</v>
      </c>
      <c r="E46" s="2">
        <v>7.49</v>
      </c>
      <c r="F46" s="6">
        <f>E46*F45</f>
        <v>0.10486000000000001</v>
      </c>
      <c r="G46" s="6"/>
      <c r="H46" s="6"/>
    </row>
    <row r="47" spans="1:8" s="4" customFormat="1" ht="29.25" customHeight="1">
      <c r="A47" s="19"/>
      <c r="B47" s="11"/>
      <c r="C47" s="12" t="s">
        <v>4</v>
      </c>
      <c r="D47" s="12"/>
      <c r="E47" s="12"/>
      <c r="F47" s="12"/>
      <c r="G47" s="12"/>
      <c r="H47" s="13"/>
    </row>
    <row r="48" spans="1:8" s="4" customFormat="1" ht="48.75" customHeight="1">
      <c r="A48" s="18">
        <v>11</v>
      </c>
      <c r="B48" s="3" t="s">
        <v>68</v>
      </c>
      <c r="C48" s="2" t="s">
        <v>77</v>
      </c>
      <c r="D48" s="2" t="s">
        <v>56</v>
      </c>
      <c r="E48" s="2"/>
      <c r="F48" s="2">
        <v>27</v>
      </c>
      <c r="G48" s="2"/>
      <c r="H48" s="6"/>
    </row>
    <row r="49" spans="1:8" s="4" customFormat="1" ht="29.25" customHeight="1">
      <c r="A49" s="23"/>
      <c r="B49" s="3"/>
      <c r="C49" s="2" t="s">
        <v>16</v>
      </c>
      <c r="D49" s="2" t="s">
        <v>11</v>
      </c>
      <c r="E49" s="2">
        <v>0.129</v>
      </c>
      <c r="F49" s="2">
        <f>E49*F48</f>
        <v>3.4830000000000001</v>
      </c>
      <c r="G49" s="2"/>
      <c r="H49" s="6"/>
    </row>
    <row r="50" spans="1:8" s="4" customFormat="1" ht="29.25" customHeight="1">
      <c r="A50" s="19"/>
      <c r="B50" s="11"/>
      <c r="C50" s="12" t="s">
        <v>4</v>
      </c>
      <c r="D50" s="12"/>
      <c r="E50" s="12"/>
      <c r="F50" s="12"/>
      <c r="G50" s="12"/>
      <c r="H50" s="13"/>
    </row>
    <row r="51" spans="1:8" s="4" customFormat="1" ht="108" customHeight="1">
      <c r="A51" s="18">
        <v>12</v>
      </c>
      <c r="B51" s="3" t="s">
        <v>69</v>
      </c>
      <c r="C51" s="2" t="s">
        <v>42</v>
      </c>
      <c r="D51" s="2" t="s">
        <v>53</v>
      </c>
      <c r="E51" s="2"/>
      <c r="F51" s="2">
        <v>2.5</v>
      </c>
      <c r="G51" s="2"/>
      <c r="H51" s="6"/>
    </row>
    <row r="52" spans="1:8" s="4" customFormat="1" ht="25.5" customHeight="1">
      <c r="A52" s="23"/>
      <c r="B52" s="3"/>
      <c r="C52" s="2" t="s">
        <v>16</v>
      </c>
      <c r="D52" s="2" t="s">
        <v>11</v>
      </c>
      <c r="E52" s="2">
        <v>3.52</v>
      </c>
      <c r="F52" s="6">
        <f>E52*F51</f>
        <v>8.8000000000000007</v>
      </c>
      <c r="G52" s="2"/>
      <c r="H52" s="6"/>
    </row>
    <row r="53" spans="1:8" s="4" customFormat="1" ht="25.5" customHeight="1">
      <c r="A53" s="23"/>
      <c r="B53" s="3"/>
      <c r="C53" s="2" t="s">
        <v>20</v>
      </c>
      <c r="D53" s="2" t="s">
        <v>52</v>
      </c>
      <c r="E53" s="2">
        <v>1.06</v>
      </c>
      <c r="F53" s="6">
        <f>E53*F51</f>
        <v>2.6500000000000004</v>
      </c>
      <c r="G53" s="2"/>
      <c r="H53" s="6"/>
    </row>
    <row r="54" spans="1:8" s="4" customFormat="1" ht="25.5" customHeight="1">
      <c r="A54" s="23"/>
      <c r="B54" s="3" t="s">
        <v>51</v>
      </c>
      <c r="C54" s="2" t="s">
        <v>43</v>
      </c>
      <c r="D54" s="2" t="s">
        <v>53</v>
      </c>
      <c r="E54" s="2">
        <v>1.24</v>
      </c>
      <c r="F54" s="6">
        <f>E54*F51</f>
        <v>3.1</v>
      </c>
      <c r="G54" s="2"/>
      <c r="H54" s="6"/>
    </row>
    <row r="55" spans="1:8" s="4" customFormat="1" ht="25.5" customHeight="1">
      <c r="A55" s="23"/>
      <c r="B55" s="3"/>
      <c r="C55" s="2" t="s">
        <v>19</v>
      </c>
      <c r="D55" s="2" t="s">
        <v>52</v>
      </c>
      <c r="E55" s="2">
        <v>0.02</v>
      </c>
      <c r="F55" s="6">
        <f>E55*F51</f>
        <v>0.05</v>
      </c>
      <c r="G55" s="2"/>
      <c r="H55" s="6"/>
    </row>
    <row r="56" spans="1:8" s="4" customFormat="1" ht="25.5" customHeight="1">
      <c r="A56" s="19"/>
      <c r="B56" s="11"/>
      <c r="C56" s="12" t="s">
        <v>4</v>
      </c>
      <c r="D56" s="12"/>
      <c r="E56" s="12"/>
      <c r="F56" s="12"/>
      <c r="G56" s="12"/>
      <c r="H56" s="13"/>
    </row>
    <row r="57" spans="1:8" s="4" customFormat="1" ht="88.5" customHeight="1">
      <c r="A57" s="18">
        <v>13</v>
      </c>
      <c r="B57" s="3" t="s">
        <v>70</v>
      </c>
      <c r="C57" s="2" t="s">
        <v>78</v>
      </c>
      <c r="D57" s="2" t="s">
        <v>53</v>
      </c>
      <c r="E57" s="2"/>
      <c r="F57" s="2">
        <v>5.12</v>
      </c>
      <c r="G57" s="6"/>
      <c r="H57" s="6"/>
    </row>
    <row r="58" spans="1:8" s="4" customFormat="1" ht="25.5" customHeight="1">
      <c r="A58" s="19"/>
      <c r="B58" s="11"/>
      <c r="C58" s="12" t="s">
        <v>4</v>
      </c>
      <c r="D58" s="12"/>
      <c r="E58" s="12"/>
      <c r="F58" s="12"/>
      <c r="G58" s="12"/>
      <c r="H58" s="13"/>
    </row>
    <row r="59" spans="1:8" s="4" customFormat="1" ht="90" customHeight="1">
      <c r="A59" s="18">
        <v>14</v>
      </c>
      <c r="B59" s="3" t="s">
        <v>71</v>
      </c>
      <c r="C59" s="2" t="s">
        <v>44</v>
      </c>
      <c r="D59" s="2" t="s">
        <v>73</v>
      </c>
      <c r="E59" s="2"/>
      <c r="F59" s="2">
        <v>8.19</v>
      </c>
      <c r="G59" s="2"/>
      <c r="H59" s="6"/>
    </row>
    <row r="60" spans="1:8" s="4" customFormat="1" ht="25.5" customHeight="1">
      <c r="A60" s="19"/>
      <c r="B60" s="11"/>
      <c r="C60" s="12" t="s">
        <v>4</v>
      </c>
      <c r="D60" s="12"/>
      <c r="E60" s="12"/>
      <c r="F60" s="12"/>
      <c r="G60" s="12"/>
      <c r="H60" s="13"/>
    </row>
    <row r="61" spans="1:8" s="4" customFormat="1" ht="75.75" customHeight="1">
      <c r="A61" s="18">
        <v>15</v>
      </c>
      <c r="B61" s="3" t="s">
        <v>71</v>
      </c>
      <c r="C61" s="2" t="s">
        <v>79</v>
      </c>
      <c r="D61" s="2" t="s">
        <v>73</v>
      </c>
      <c r="E61" s="2"/>
      <c r="F61" s="2">
        <v>0.05</v>
      </c>
      <c r="G61" s="2"/>
      <c r="H61" s="6"/>
    </row>
    <row r="62" spans="1:8" s="4" customFormat="1" ht="25.5" customHeight="1">
      <c r="A62" s="19"/>
      <c r="B62" s="11"/>
      <c r="C62" s="12" t="s">
        <v>4</v>
      </c>
      <c r="D62" s="12"/>
      <c r="E62" s="12"/>
      <c r="F62" s="12"/>
      <c r="G62" s="12"/>
      <c r="H62" s="13"/>
    </row>
    <row r="63" spans="1:8" s="4" customFormat="1" ht="72" customHeight="1">
      <c r="A63" s="18">
        <v>16</v>
      </c>
      <c r="B63" s="3" t="s">
        <v>71</v>
      </c>
      <c r="C63" s="2" t="s">
        <v>80</v>
      </c>
      <c r="D63" s="2" t="s">
        <v>73</v>
      </c>
      <c r="E63" s="2"/>
      <c r="F63" s="2">
        <v>8.6300000000000008</v>
      </c>
      <c r="G63" s="2"/>
      <c r="H63" s="6"/>
    </row>
    <row r="64" spans="1:8" s="4" customFormat="1" ht="25.5" customHeight="1">
      <c r="A64" s="19"/>
      <c r="B64" s="11"/>
      <c r="C64" s="12" t="s">
        <v>4</v>
      </c>
      <c r="D64" s="12"/>
      <c r="E64" s="12"/>
      <c r="F64" s="12"/>
      <c r="G64" s="12"/>
      <c r="H64" s="13"/>
    </row>
    <row r="65" spans="1:8" s="4" customFormat="1" ht="73.5" customHeight="1">
      <c r="A65" s="18">
        <v>17</v>
      </c>
      <c r="B65" s="3" t="s">
        <v>72</v>
      </c>
      <c r="C65" s="2" t="s">
        <v>45</v>
      </c>
      <c r="D65" s="2" t="s">
        <v>73</v>
      </c>
      <c r="E65" s="2"/>
      <c r="F65" s="2">
        <v>8.6300000000000008</v>
      </c>
      <c r="G65" s="2"/>
      <c r="H65" s="6"/>
    </row>
    <row r="66" spans="1:8" s="4" customFormat="1" ht="25.5" customHeight="1">
      <c r="A66" s="23"/>
      <c r="B66" s="3"/>
      <c r="C66" s="2" t="s">
        <v>46</v>
      </c>
      <c r="D66" s="2" t="s">
        <v>11</v>
      </c>
      <c r="E66" s="2">
        <v>0.37</v>
      </c>
      <c r="F66" s="6">
        <f>E66*F65</f>
        <v>3.1931000000000003</v>
      </c>
      <c r="G66" s="2"/>
      <c r="H66" s="6"/>
    </row>
    <row r="67" spans="1:8" s="4" customFormat="1" ht="25.5" customHeight="1">
      <c r="A67" s="23"/>
      <c r="B67" s="3"/>
      <c r="C67" s="2" t="s">
        <v>47</v>
      </c>
      <c r="D67" s="2" t="s">
        <v>11</v>
      </c>
      <c r="E67" s="2">
        <v>0.185</v>
      </c>
      <c r="F67" s="6">
        <f>E67*F65</f>
        <v>1.5965500000000001</v>
      </c>
      <c r="G67" s="6"/>
      <c r="H67" s="6"/>
    </row>
    <row r="68" spans="1:8" s="4" customFormat="1" ht="21.75" customHeight="1">
      <c r="A68" s="19"/>
      <c r="B68" s="8"/>
      <c r="C68" s="9" t="s">
        <v>4</v>
      </c>
      <c r="D68" s="9"/>
      <c r="E68" s="9"/>
      <c r="F68" s="9"/>
      <c r="G68" s="9"/>
      <c r="H68" s="10"/>
    </row>
    <row r="69" spans="1:8" s="4" customFormat="1" ht="21.75" customHeight="1">
      <c r="A69" s="17"/>
      <c r="B69" s="8"/>
      <c r="C69" s="9" t="s">
        <v>7</v>
      </c>
      <c r="D69" s="9"/>
      <c r="E69" s="9"/>
      <c r="F69" s="9"/>
      <c r="G69" s="9"/>
      <c r="H69" s="10"/>
    </row>
    <row r="70" spans="1:8" s="4" customFormat="1" ht="21.75" customHeight="1">
      <c r="A70" s="18"/>
      <c r="B70" s="3"/>
      <c r="C70" s="2" t="s">
        <v>12</v>
      </c>
      <c r="D70" s="2" t="s">
        <v>9</v>
      </c>
      <c r="E70" s="2"/>
      <c r="F70" s="2">
        <v>10</v>
      </c>
      <c r="G70" s="2"/>
      <c r="H70" s="6"/>
    </row>
    <row r="71" spans="1:8" s="4" customFormat="1" ht="21.75" customHeight="1">
      <c r="A71" s="23"/>
      <c r="B71" s="3"/>
      <c r="C71" s="2" t="s">
        <v>4</v>
      </c>
      <c r="D71" s="2"/>
      <c r="E71" s="2"/>
      <c r="F71" s="2"/>
      <c r="G71" s="2"/>
      <c r="H71" s="6"/>
    </row>
    <row r="72" spans="1:8" s="4" customFormat="1" ht="21.75" customHeight="1">
      <c r="A72" s="23"/>
      <c r="B72" s="3"/>
      <c r="C72" s="2" t="s">
        <v>13</v>
      </c>
      <c r="D72" s="2" t="s">
        <v>9</v>
      </c>
      <c r="E72" s="2"/>
      <c r="F72" s="2">
        <v>8</v>
      </c>
      <c r="G72" s="2"/>
      <c r="H72" s="6"/>
    </row>
    <row r="73" spans="1:8" s="4" customFormat="1" ht="21.75" customHeight="1">
      <c r="A73" s="23"/>
      <c r="B73" s="3"/>
      <c r="C73" s="2" t="s">
        <v>4</v>
      </c>
      <c r="D73" s="2"/>
      <c r="E73" s="2"/>
      <c r="F73" s="2"/>
      <c r="G73" s="2"/>
      <c r="H73" s="6"/>
    </row>
    <row r="74" spans="1:8" s="4" customFormat="1" ht="21.75" customHeight="1">
      <c r="A74" s="23"/>
      <c r="B74" s="3"/>
      <c r="C74" s="2" t="s">
        <v>14</v>
      </c>
      <c r="D74" s="2" t="s">
        <v>9</v>
      </c>
      <c r="E74" s="2"/>
      <c r="F74" s="2">
        <v>3</v>
      </c>
      <c r="G74" s="2"/>
      <c r="H74" s="6"/>
    </row>
    <row r="75" spans="1:8" s="4" customFormat="1" ht="21.75" customHeight="1">
      <c r="A75" s="23"/>
      <c r="B75" s="3"/>
      <c r="C75" s="2" t="s">
        <v>4</v>
      </c>
      <c r="D75" s="2"/>
      <c r="E75" s="2"/>
      <c r="F75" s="2"/>
      <c r="G75" s="2"/>
      <c r="H75" s="6"/>
    </row>
    <row r="76" spans="1:8" s="4" customFormat="1" ht="21.75" customHeight="1">
      <c r="A76" s="23"/>
      <c r="B76" s="3"/>
      <c r="C76" s="2" t="s">
        <v>15</v>
      </c>
      <c r="D76" s="2" t="s">
        <v>9</v>
      </c>
      <c r="E76" s="2"/>
      <c r="F76" s="2">
        <v>18</v>
      </c>
      <c r="G76" s="2"/>
      <c r="H76" s="6"/>
    </row>
    <row r="77" spans="1:8" s="4" customFormat="1" ht="21.75" customHeight="1">
      <c r="A77" s="19"/>
      <c r="B77" s="7"/>
      <c r="C77" s="2" t="s">
        <v>4</v>
      </c>
      <c r="D77" s="2"/>
      <c r="E77" s="2"/>
      <c r="F77" s="2"/>
      <c r="G77" s="2"/>
      <c r="H77" s="6"/>
    </row>
    <row r="79" spans="1:8">
      <c r="C79" s="24"/>
    </row>
    <row r="80" spans="1:8">
      <c r="C80" s="24"/>
    </row>
    <row r="81" spans="3:3">
      <c r="C81" s="24"/>
    </row>
    <row r="83" spans="3:3" ht="13.5" customHeight="1">
      <c r="C83" s="24"/>
    </row>
    <row r="84" spans="3:3">
      <c r="C84" s="24"/>
    </row>
    <row r="85" spans="3:3">
      <c r="C85" s="24"/>
    </row>
    <row r="87" spans="3:3" ht="13.5" customHeight="1">
      <c r="C87" s="24"/>
    </row>
    <row r="88" spans="3:3">
      <c r="C88" s="24"/>
    </row>
    <row r="89" spans="3:3">
      <c r="C89" s="24"/>
    </row>
  </sheetData>
  <mergeCells count="30">
    <mergeCell ref="C87:C89"/>
    <mergeCell ref="C79:C81"/>
    <mergeCell ref="C83:C85"/>
    <mergeCell ref="A70:A77"/>
    <mergeCell ref="A7:A10"/>
    <mergeCell ref="A14:A17"/>
    <mergeCell ref="A18:A21"/>
    <mergeCell ref="A22:A24"/>
    <mergeCell ref="A25:A30"/>
    <mergeCell ref="A31:A34"/>
    <mergeCell ref="A35:A41"/>
    <mergeCell ref="A42:A44"/>
    <mergeCell ref="A45:A47"/>
    <mergeCell ref="A48:A50"/>
    <mergeCell ref="A63:A64"/>
    <mergeCell ref="A65:A68"/>
    <mergeCell ref="A61:A62"/>
    <mergeCell ref="A1:H2"/>
    <mergeCell ref="A3:A5"/>
    <mergeCell ref="B3:B5"/>
    <mergeCell ref="C3:C5"/>
    <mergeCell ref="D3:D5"/>
    <mergeCell ref="E3:F4"/>
    <mergeCell ref="G3:H3"/>
    <mergeCell ref="H4:H5"/>
    <mergeCell ref="A11:A13"/>
    <mergeCell ref="G4:G5"/>
    <mergeCell ref="A51:A56"/>
    <mergeCell ref="A57:A58"/>
    <mergeCell ref="A59:A60"/>
  </mergeCells>
  <phoneticPr fontId="1" type="noConversion"/>
  <pageMargins left="0" right="0" top="0" bottom="0" header="0" footer="0"/>
  <pageSetup paperSize="9" scale="85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Лист1</vt:lpstr>
      <vt:lpstr>52-1,52-2</vt:lpstr>
      <vt:lpstr>'52-1,52-2'!Print_Area</vt:lpstr>
      <vt:lpstr>'52-1,52-2'!Print_Titles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valeri</cp:lastModifiedBy>
  <cp:lastPrinted>2015-12-15T08:59:19Z</cp:lastPrinted>
  <dcterms:created xsi:type="dcterms:W3CDTF">2012-06-23T07:24:16Z</dcterms:created>
  <dcterms:modified xsi:type="dcterms:W3CDTF">2016-08-31T12:28:51Z</dcterms:modified>
</cp:coreProperties>
</file>