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E6" i="1" l="1"/>
  <c r="E10" i="1"/>
  <c r="E14" i="1"/>
  <c r="G7" i="1"/>
  <c r="G6" i="1"/>
  <c r="G8" i="1" l="1"/>
  <c r="G11" i="1"/>
  <c r="G10" i="1"/>
  <c r="G12" i="1" l="1"/>
  <c r="G14" i="1"/>
  <c r="G15" i="1"/>
  <c r="G16" i="1" l="1"/>
  <c r="G17" i="1" s="1"/>
  <c r="G18" i="1" l="1"/>
  <c r="G19" i="1" s="1"/>
  <c r="G20" i="1" s="1"/>
  <c r="G21" i="1" s="1"/>
  <c r="G22" i="1" s="1"/>
  <c r="G23" i="1" s="1"/>
  <c r="G24" i="1" s="1"/>
  <c r="G25" i="1" s="1"/>
</calcChain>
</file>

<file path=xl/sharedStrings.xml><?xml version="1.0" encoding="utf-8"?>
<sst xmlns="http://schemas.openxmlformats.org/spreadsheetml/2006/main" count="41" uniqueCount="30">
  <si>
    <t>№</t>
  </si>
  <si>
    <t>სამუშაოს დასახელება</t>
  </si>
  <si>
    <t>განზომ ერთეული</t>
  </si>
  <si>
    <t>რაოდენობა</t>
  </si>
  <si>
    <t>ღირებულება</t>
  </si>
  <si>
    <t>ერთეული</t>
  </si>
  <si>
    <t>საპროექტო</t>
  </si>
  <si>
    <t>სულ</t>
  </si>
  <si>
    <t>ა) შრომის ხარჯი</t>
  </si>
  <si>
    <t>კ/სთ</t>
  </si>
  <si>
    <t>ბ) ბეტონი მ-250</t>
  </si>
  <si>
    <t>კბმ</t>
  </si>
  <si>
    <t>ჯამი</t>
  </si>
  <si>
    <t>დღგ</t>
  </si>
  <si>
    <t>ბ) ბალასტი ტრანსპორტირებით</t>
  </si>
  <si>
    <t>100 კვმ</t>
  </si>
  <si>
    <t>ლ</t>
  </si>
  <si>
    <t>პროე</t>
  </si>
  <si>
    <t>ბეტონის ფენილის მოწყობა სისქით 10 სმ</t>
  </si>
  <si>
    <t>გაუთვალისწინებელი</t>
  </si>
  <si>
    <t>კულტურის სახლის შენობაზე წყალშემკრები ღარების შეცვლა</t>
  </si>
  <si>
    <t>ბ) თუნუქის ღარი</t>
  </si>
  <si>
    <t>100 გრ/მ</t>
  </si>
  <si>
    <t>გრ/მ</t>
  </si>
  <si>
    <t>საფუძვლის მოწყობა ქვიშა-ხრეშით (დატკეპნით) 7 სმ-მდე</t>
  </si>
  <si>
    <t>დანართი 1</t>
  </si>
  <si>
    <t>პრეტენდენტი__________ბ.ა.</t>
  </si>
  <si>
    <t>ზედნადები ხარჯები არაუმეტეს</t>
  </si>
  <si>
    <t>გეგმიური მოგება არაუმეტეს</t>
  </si>
  <si>
    <t>ბობოყვათის კულტურის სახლის რეაბილიტაციის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</si>
</sst>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0" fillId="0" borderId="0" xfId="0" applyNumberFormat="1"/>
    <xf numFmtId="0" fontId="4" fillId="0" borderId="7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6" sqref="B6"/>
    </sheetView>
  </sheetViews>
  <sheetFormatPr defaultRowHeight="15" x14ac:dyDescent="0.25"/>
  <cols>
    <col min="1" max="1" width="5" customWidth="1"/>
    <col min="2" max="2" width="47.85546875" customWidth="1"/>
    <col min="3" max="3" width="6.140625" customWidth="1"/>
    <col min="4" max="4" width="7.140625" customWidth="1"/>
    <col min="5" max="5" width="6.7109375" customWidth="1"/>
    <col min="6" max="6" width="6.28515625" customWidth="1"/>
    <col min="7" max="7" width="11.42578125" bestFit="1" customWidth="1"/>
  </cols>
  <sheetData>
    <row r="1" spans="1:8" x14ac:dyDescent="0.25">
      <c r="F1" s="17" t="s">
        <v>25</v>
      </c>
      <c r="G1" s="17"/>
    </row>
    <row r="2" spans="1:8" ht="32.25" customHeight="1" x14ac:dyDescent="0.25">
      <c r="A2" s="18" t="s">
        <v>29</v>
      </c>
      <c r="B2" s="19"/>
      <c r="C2" s="19"/>
      <c r="D2" s="19"/>
      <c r="E2" s="19"/>
      <c r="F2" s="19"/>
      <c r="G2" s="20"/>
    </row>
    <row r="3" spans="1:8" x14ac:dyDescent="0.25">
      <c r="A3" s="21" t="s">
        <v>0</v>
      </c>
      <c r="B3" s="23" t="s">
        <v>1</v>
      </c>
      <c r="C3" s="24" t="s">
        <v>2</v>
      </c>
      <c r="D3" s="26" t="s">
        <v>3</v>
      </c>
      <c r="E3" s="26"/>
      <c r="F3" s="26" t="s">
        <v>4</v>
      </c>
      <c r="G3" s="26"/>
    </row>
    <row r="4" spans="1:8" ht="59.25" customHeight="1" x14ac:dyDescent="0.25">
      <c r="A4" s="22"/>
      <c r="B4" s="22"/>
      <c r="C4" s="25"/>
      <c r="D4" s="2" t="s">
        <v>5</v>
      </c>
      <c r="E4" s="2" t="s">
        <v>6</v>
      </c>
      <c r="F4" s="2" t="s">
        <v>5</v>
      </c>
      <c r="G4" s="3" t="s">
        <v>7</v>
      </c>
    </row>
    <row r="5" spans="1:8" ht="25.5" x14ac:dyDescent="0.25">
      <c r="A5" s="1">
        <v>1</v>
      </c>
      <c r="B5" s="14" t="s">
        <v>20</v>
      </c>
      <c r="C5" s="1" t="s">
        <v>22</v>
      </c>
      <c r="D5" s="3"/>
      <c r="E5" s="3">
        <v>0.9</v>
      </c>
      <c r="F5" s="3"/>
      <c r="G5" s="3"/>
      <c r="H5" s="13"/>
    </row>
    <row r="6" spans="1:8" x14ac:dyDescent="0.25">
      <c r="A6" s="1"/>
      <c r="B6" s="15" t="s">
        <v>8</v>
      </c>
      <c r="C6" s="1" t="s">
        <v>9</v>
      </c>
      <c r="D6" s="3">
        <v>28.6</v>
      </c>
      <c r="E6" s="3">
        <f>E5*D6</f>
        <v>25.740000000000002</v>
      </c>
      <c r="F6" s="3"/>
      <c r="G6" s="6">
        <f>F6*E6</f>
        <v>0</v>
      </c>
      <c r="H6" s="13"/>
    </row>
    <row r="7" spans="1:8" x14ac:dyDescent="0.25">
      <c r="A7" s="1"/>
      <c r="B7" s="15" t="s">
        <v>21</v>
      </c>
      <c r="C7" s="1" t="s">
        <v>23</v>
      </c>
      <c r="D7" s="3" t="s">
        <v>17</v>
      </c>
      <c r="E7" s="3">
        <v>94</v>
      </c>
      <c r="F7" s="3"/>
      <c r="G7" s="3">
        <f>F7*E7</f>
        <v>0</v>
      </c>
      <c r="H7" s="13"/>
    </row>
    <row r="8" spans="1:8" x14ac:dyDescent="0.25">
      <c r="A8" s="1"/>
      <c r="B8" s="1"/>
      <c r="C8" s="1"/>
      <c r="D8" s="3"/>
      <c r="E8" s="3"/>
      <c r="F8" s="3"/>
      <c r="G8" s="11">
        <f>G7+G6</f>
        <v>0</v>
      </c>
      <c r="H8" s="13"/>
    </row>
    <row r="9" spans="1:8" ht="25.5" x14ac:dyDescent="0.25">
      <c r="A9" s="3">
        <v>2</v>
      </c>
      <c r="B9" s="5" t="s">
        <v>24</v>
      </c>
      <c r="C9" s="3" t="s">
        <v>15</v>
      </c>
      <c r="D9" s="3"/>
      <c r="E9" s="3">
        <v>1.8</v>
      </c>
      <c r="F9" s="3"/>
      <c r="G9" s="3"/>
    </row>
    <row r="10" spans="1:8" x14ac:dyDescent="0.25">
      <c r="A10" s="3"/>
      <c r="B10" s="4" t="s">
        <v>8</v>
      </c>
      <c r="C10" s="3" t="s">
        <v>9</v>
      </c>
      <c r="D10" s="3">
        <v>24.46</v>
      </c>
      <c r="E10" s="6">
        <f>E9*D10</f>
        <v>44.028000000000006</v>
      </c>
      <c r="F10" s="3"/>
      <c r="G10" s="12">
        <f>F10*E10</f>
        <v>0</v>
      </c>
    </row>
    <row r="11" spans="1:8" x14ac:dyDescent="0.25">
      <c r="A11" s="3"/>
      <c r="B11" s="4" t="s">
        <v>14</v>
      </c>
      <c r="C11" s="3" t="s">
        <v>16</v>
      </c>
      <c r="D11" s="3" t="s">
        <v>17</v>
      </c>
      <c r="E11" s="3">
        <v>17</v>
      </c>
      <c r="F11" s="6"/>
      <c r="G11" s="7">
        <f>F11*E11</f>
        <v>0</v>
      </c>
    </row>
    <row r="12" spans="1:8" x14ac:dyDescent="0.25">
      <c r="A12" s="3"/>
      <c r="B12" s="4"/>
      <c r="C12" s="3"/>
      <c r="D12" s="3"/>
      <c r="E12" s="3"/>
      <c r="F12" s="3"/>
      <c r="G12" s="11">
        <f>G11+G10</f>
        <v>0</v>
      </c>
    </row>
    <row r="13" spans="1:8" x14ac:dyDescent="0.25">
      <c r="A13" s="3">
        <v>3</v>
      </c>
      <c r="B13" s="5" t="s">
        <v>18</v>
      </c>
      <c r="C13" s="3" t="s">
        <v>11</v>
      </c>
      <c r="D13" s="3"/>
      <c r="E13" s="3">
        <v>17.5</v>
      </c>
      <c r="F13" s="3"/>
      <c r="G13" s="6"/>
    </row>
    <row r="14" spans="1:8" x14ac:dyDescent="0.25">
      <c r="A14" s="3"/>
      <c r="B14" s="4" t="s">
        <v>8</v>
      </c>
      <c r="C14" s="3" t="s">
        <v>9</v>
      </c>
      <c r="D14" s="3">
        <v>4.22</v>
      </c>
      <c r="E14" s="6">
        <f>$E$13*D14</f>
        <v>73.849999999999994</v>
      </c>
      <c r="F14" s="3"/>
      <c r="G14" s="6">
        <f>F14*E14</f>
        <v>0</v>
      </c>
    </row>
    <row r="15" spans="1:8" x14ac:dyDescent="0.25">
      <c r="A15" s="3"/>
      <c r="B15" s="4" t="s">
        <v>10</v>
      </c>
      <c r="C15" s="3" t="s">
        <v>11</v>
      </c>
      <c r="D15" s="3">
        <v>1.0149999999999999</v>
      </c>
      <c r="E15" s="6">
        <f>$E$13*D15</f>
        <v>17.762499999999999</v>
      </c>
      <c r="F15" s="3"/>
      <c r="G15" s="6">
        <f t="shared" ref="G15" si="0">F15*E15</f>
        <v>0</v>
      </c>
    </row>
    <row r="16" spans="1:8" x14ac:dyDescent="0.25">
      <c r="A16" s="3"/>
      <c r="B16" s="4"/>
      <c r="C16" s="3"/>
      <c r="D16" s="3"/>
      <c r="E16" s="6"/>
      <c r="F16" s="3"/>
      <c r="G16" s="11">
        <f>G15+G14</f>
        <v>0</v>
      </c>
    </row>
    <row r="17" spans="1:8" x14ac:dyDescent="0.25">
      <c r="A17" s="3"/>
      <c r="B17" s="5" t="s">
        <v>12</v>
      </c>
      <c r="C17" s="3"/>
      <c r="D17" s="3"/>
      <c r="E17" s="3"/>
      <c r="F17" s="3"/>
      <c r="G17" s="8">
        <f>G16+G12+G8</f>
        <v>0</v>
      </c>
    </row>
    <row r="18" spans="1:8" x14ac:dyDescent="0.25">
      <c r="A18" s="9"/>
      <c r="B18" s="5" t="s">
        <v>27</v>
      </c>
      <c r="C18" s="10">
        <v>0.1</v>
      </c>
      <c r="D18" s="3"/>
      <c r="E18" s="3"/>
      <c r="F18" s="3"/>
      <c r="G18" s="6">
        <f>G17*C18</f>
        <v>0</v>
      </c>
    </row>
    <row r="19" spans="1:8" x14ac:dyDescent="0.25">
      <c r="A19" s="9"/>
      <c r="B19" s="5" t="s">
        <v>12</v>
      </c>
      <c r="C19" s="3"/>
      <c r="D19" s="3"/>
      <c r="E19" s="3"/>
      <c r="F19" s="3"/>
      <c r="G19" s="27">
        <f>G18+G17</f>
        <v>0</v>
      </c>
    </row>
    <row r="20" spans="1:8" x14ac:dyDescent="0.25">
      <c r="A20" s="9"/>
      <c r="B20" s="5" t="s">
        <v>28</v>
      </c>
      <c r="C20" s="10">
        <v>0.08</v>
      </c>
      <c r="D20" s="3"/>
      <c r="E20" s="3"/>
      <c r="F20" s="3"/>
      <c r="G20" s="27">
        <f>C20*G19</f>
        <v>0</v>
      </c>
    </row>
    <row r="21" spans="1:8" x14ac:dyDescent="0.25">
      <c r="A21" s="9"/>
      <c r="B21" s="5" t="s">
        <v>12</v>
      </c>
      <c r="C21" s="3"/>
      <c r="D21" s="3"/>
      <c r="E21" s="3"/>
      <c r="F21" s="3"/>
      <c r="G21" s="27">
        <f>G20+G19</f>
        <v>0</v>
      </c>
    </row>
    <row r="22" spans="1:8" x14ac:dyDescent="0.25">
      <c r="A22" s="9"/>
      <c r="B22" s="5" t="s">
        <v>19</v>
      </c>
      <c r="C22" s="10">
        <v>0.02</v>
      </c>
      <c r="D22" s="3"/>
      <c r="E22" s="3"/>
      <c r="F22" s="3"/>
      <c r="G22" s="27">
        <f>G21*C22</f>
        <v>0</v>
      </c>
    </row>
    <row r="23" spans="1:8" x14ac:dyDescent="0.25">
      <c r="A23" s="9"/>
      <c r="B23" s="5" t="s">
        <v>12</v>
      </c>
      <c r="C23" s="3"/>
      <c r="D23" s="3"/>
      <c r="E23" s="3"/>
      <c r="F23" s="3"/>
      <c r="G23" s="27">
        <f>G22+G21</f>
        <v>0</v>
      </c>
    </row>
    <row r="24" spans="1:8" x14ac:dyDescent="0.25">
      <c r="A24" s="9"/>
      <c r="B24" s="5" t="s">
        <v>13</v>
      </c>
      <c r="C24" s="10">
        <v>0.18</v>
      </c>
      <c r="D24" s="3"/>
      <c r="E24" s="3"/>
      <c r="F24" s="3"/>
      <c r="G24" s="27">
        <f>G23*C24</f>
        <v>0</v>
      </c>
    </row>
    <row r="25" spans="1:8" x14ac:dyDescent="0.25">
      <c r="A25" s="9"/>
      <c r="B25" s="5" t="s">
        <v>12</v>
      </c>
      <c r="C25" s="3"/>
      <c r="D25" s="3"/>
      <c r="E25" s="3"/>
      <c r="F25" s="3"/>
      <c r="G25" s="27">
        <f>G24+G23</f>
        <v>0</v>
      </c>
    </row>
    <row r="26" spans="1:8" x14ac:dyDescent="0.25">
      <c r="H26" s="16"/>
    </row>
    <row r="28" spans="1:8" x14ac:dyDescent="0.25">
      <c r="A28" s="28" t="s">
        <v>26</v>
      </c>
      <c r="B28" s="28"/>
      <c r="C28" s="28"/>
      <c r="D28" s="28"/>
      <c r="E28" s="28"/>
      <c r="F28" s="28"/>
      <c r="G28" s="28"/>
    </row>
  </sheetData>
  <mergeCells count="8">
    <mergeCell ref="A28:G28"/>
    <mergeCell ref="F1:G1"/>
    <mergeCell ref="A2:G2"/>
    <mergeCell ref="A3:A4"/>
    <mergeCell ref="B3:B4"/>
    <mergeCell ref="C3:C4"/>
    <mergeCell ref="D3:E3"/>
    <mergeCell ref="F3:G3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2016-09-01T11:58:07Z</dcterms:modified>
</cp:coreProperties>
</file>