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ძნელაძე" sheetId="1" r:id="rId1"/>
    <sheet name="შაუმიანი" sheetId="2" r:id="rId2"/>
    <sheet name="აღმაშენებელი" sheetId="3" r:id="rId3"/>
    <sheet name="იხტილა-სამსარ" sheetId="4" r:id="rId4"/>
  </sheets>
  <calcPr calcId="124519"/>
</workbook>
</file>

<file path=xl/calcChain.xml><?xml version="1.0" encoding="utf-8"?>
<calcChain xmlns="http://schemas.openxmlformats.org/spreadsheetml/2006/main">
  <c r="D39" i="4"/>
  <c r="D34"/>
  <c r="D24"/>
  <c r="D17"/>
  <c r="D14"/>
</calcChain>
</file>

<file path=xl/sharedStrings.xml><?xml version="1.0" encoding="utf-8"?>
<sst xmlns="http://schemas.openxmlformats.org/spreadsheetml/2006/main" count="281" uniqueCount="113">
  <si>
    <t>axalqalaqis municipalitetis ixtila samsaris gzis reabilitacia</t>
  </si>
  <si>
    <t>kalendaruli grafiki</t>
  </si>
  <si>
    <t>#</t>
  </si>
  <si>
    <t>samuSaoebis CamonaTvali</t>
  </si>
  <si>
    <t>ganzo-mileba</t>
  </si>
  <si>
    <t>raodenoba</t>
  </si>
  <si>
    <t>Tve</t>
  </si>
  <si>
    <t>trasis aRdgena da damagreba</t>
  </si>
  <si>
    <t>km</t>
  </si>
  <si>
    <r>
      <t>m</t>
    </r>
    <r>
      <rPr>
        <vertAlign val="superscript"/>
        <sz val="11"/>
        <rFont val="AcadNusx"/>
      </rPr>
      <t>3</t>
    </r>
  </si>
  <si>
    <t xml:space="preserve">III kat. gruntis damuSaveba eqskavatoriT CamCis moculobiT 0.5 m3 WrilSi </t>
  </si>
  <si>
    <t>1000 m3</t>
  </si>
  <si>
    <t>VI kat. gruntis damuSaveba eqskavatoriT CamCis moculobiT 0.5 m3  ,,kodala"</t>
  </si>
  <si>
    <t>III kat. gruntis damuSaveba buldozeriT simZlavriT 80 cx. Z 50m-ze gadaadgilebiT</t>
  </si>
  <si>
    <r>
      <t>1000m</t>
    </r>
    <r>
      <rPr>
        <vertAlign val="superscript"/>
        <sz val="11"/>
        <rFont val="AcadNusx"/>
      </rPr>
      <t>3</t>
    </r>
  </si>
  <si>
    <t>kiuvetebis gawmenda xeliT gverdze gadayriT.</t>
  </si>
  <si>
    <t>moSandakeba greideriT da datkepna</t>
  </si>
  <si>
    <r>
      <t>m</t>
    </r>
    <r>
      <rPr>
        <vertAlign val="superscript"/>
        <sz val="11"/>
        <rFont val="AcadNusx"/>
      </rPr>
      <t>2</t>
    </r>
  </si>
  <si>
    <t>qviSa-xreSis transportireba 15km</t>
  </si>
  <si>
    <t>t</t>
  </si>
  <si>
    <t>1000m2</t>
  </si>
  <si>
    <t>misayreli gverdulebis mowyoba qviSa-xreSovani nareviT saSualo  sisqiT 20 sm k-1.22</t>
  </si>
  <si>
    <t>III kat. gruntis damuSaveba eqskavatoriT CamCis moculobiT 0.4 m3 TxrilSi a/m datvirTviT</t>
  </si>
  <si>
    <t>III kategoriis gruntis damuSaveba tranSeaSi xeliT siRrmiT 2m-mde</t>
  </si>
  <si>
    <t>m3</t>
  </si>
  <si>
    <t>qvesagebi fenis mowyoba kedlis saZirkvlis qveS sisqiT 10 sm</t>
  </si>
  <si>
    <t xml:space="preserve">m-250 markis monoliTuri rk/betonis sayrdenikedlebis  mowyoba simaRliT 3m-mde </t>
  </si>
  <si>
    <t>100m3</t>
  </si>
  <si>
    <t>gruntis ukumiyra</t>
  </si>
  <si>
    <t>zedmeti gruntis transportireba nayarSi 1,0km manZilze</t>
  </si>
  <si>
    <t xml:space="preserve">foladis milebis montaJi (meoradi) 1000mm sisqe 10mm ГОСТ10704-91 </t>
  </si>
  <si>
    <t>qvesagebi fenis mowyoba kedlis  da saTavisis saZirkvlis qveS sisqiT 10 sm</t>
  </si>
  <si>
    <t xml:space="preserve">m-300 markis monoliTuri portaluri kedlebis  mowyoba </t>
  </si>
  <si>
    <t xml:space="preserve">kedlis ukana mxaris Seglesva bitumiT orjer </t>
  </si>
  <si>
    <t>m2</t>
  </si>
  <si>
    <t xml:space="preserve">m-300 markis monoliTuri saTavis kedlebis da Ziris mowyoba  </t>
  </si>
  <si>
    <t>plastmasis mimmarTveli boZkintebis mowyoba</t>
  </si>
  <si>
    <t>cali</t>
  </si>
  <si>
    <t xml:space="preserve">foladis milebis montaJi (meoradi) 300mm sisqe 10mm ГОСТ10704-91 </t>
  </si>
  <si>
    <t>gruntis ukumiyra xeliT</t>
  </si>
  <si>
    <t>I-kvira</t>
  </si>
  <si>
    <t>II-kvira</t>
  </si>
  <si>
    <t>III-kvira</t>
  </si>
  <si>
    <t>IV-kvira</t>
  </si>
  <si>
    <r>
      <t>gaTixianebuli da teqnogenuri xreSovani savali nawilisa da gverdulebis zeda fenis moxsna buldozeriT,Segroveba 30 m. datvirTva eqskavatoriT(V-0.25 m</t>
    </r>
    <r>
      <rPr>
        <vertAlign val="superscript"/>
        <sz val="10"/>
        <rFont val="AcadNusx"/>
      </rPr>
      <t xml:space="preserve">3) </t>
    </r>
    <r>
      <rPr>
        <sz val="10"/>
        <rFont val="AcadNusx"/>
      </rPr>
      <t xml:space="preserve"> a.TviTmclelebze da gatana nayarSi 2km manZilze  </t>
    </r>
  </si>
  <si>
    <r>
      <t>gruntis damuSaveba eqskavatoriT V-0.25m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datvirTva a/T-ze da zidva nayarSi 2 km-ze.</t>
    </r>
  </si>
  <si>
    <r>
      <t xml:space="preserve">qvesagebi fenis  Semasworebeli fenis mowyoba qviSa xreSovani nareviT (fraqciiT 0-40 mm-mde) </t>
    </r>
    <r>
      <rPr>
        <sz val="10"/>
        <rFont val="LPM Literaturuli"/>
      </rPr>
      <t xml:space="preserve"> k</t>
    </r>
    <r>
      <rPr>
        <sz val="10"/>
        <rFont val="AcadNusx"/>
      </rPr>
      <t>-1,22 SemdgomSi misi satkepniT Semkvriveba. G(gaganierebis farTis CaTvliT)</t>
    </r>
  </si>
  <si>
    <r>
      <t>safaris mowyoba fraqciuli RorRiT (0-40) mm.KsisqiT-10sm. (</t>
    </r>
    <r>
      <rPr>
        <sz val="10"/>
        <rFont val="Sylfaen"/>
        <family val="1"/>
        <charset val="204"/>
      </rPr>
      <t>ГОСТ</t>
    </r>
    <r>
      <rPr>
        <sz val="10"/>
        <rFont val="AcadNusx"/>
      </rPr>
      <t xml:space="preserve"> 25607-83) </t>
    </r>
    <r>
      <rPr>
        <sz val="10"/>
        <rFont val="Times New Roman"/>
        <family val="1"/>
        <charset val="204"/>
      </rPr>
      <t>k</t>
    </r>
    <r>
      <rPr>
        <sz val="10"/>
        <rFont val="AcadNusx"/>
      </rPr>
      <t>-1,26 SemdgomSi misi satkepniT Semkvriveba. (gaganierebis farTis CaTvliT)</t>
    </r>
  </si>
  <si>
    <r>
      <t xml:space="preserve">Sesworebeli fena qviSa-xreSovani nareviT </t>
    </r>
    <r>
      <rPr>
        <sz val="10"/>
        <rFont val="Arial"/>
        <family val="2"/>
      </rPr>
      <t xml:space="preserve"> k</t>
    </r>
    <r>
      <rPr>
        <sz val="10"/>
        <rFont val="AcadNusx"/>
      </rPr>
      <t>-1,22 sisqiT10sm</t>
    </r>
  </si>
  <si>
    <t>ganz.</t>
  </si>
  <si>
    <r>
      <t xml:space="preserve">ZnelaZis quCis reabilitacia </t>
    </r>
    <r>
      <rPr>
        <b/>
        <sz val="14"/>
        <rFont val="Times New Roman"/>
        <family val="1"/>
      </rPr>
      <t>ℓ</t>
    </r>
    <r>
      <rPr>
        <b/>
        <sz val="14"/>
        <rFont val="AcadNusx"/>
      </rPr>
      <t>=312m</t>
    </r>
  </si>
  <si>
    <r>
      <t>gverdulebis savali nawilis gawmenda naleqebis Sedegad Camotanil TixaSi azelili gruntisagan buldozeriT, Segroveba 30m, datvirTva eqskavatoriT 0.25m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CamCis moc. a/TviTmclelebze da gatana nayarSi 5km-ze</t>
    </r>
  </si>
  <si>
    <r>
      <t>m</t>
    </r>
    <r>
      <rPr>
        <vertAlign val="superscript"/>
        <sz val="10"/>
        <rFont val="AcadNusx"/>
      </rPr>
      <t>3</t>
    </r>
  </si>
  <si>
    <t>igive, xeliT meqanizmebisaTvis miudgomel adgilebze</t>
  </si>
  <si>
    <t>mon. betonis daSla pnevmoCaquCebiT datvirTva a/TviTmclelebze xeliT da gatana nayarSi 5 km-ze</t>
  </si>
  <si>
    <r>
      <t>m</t>
    </r>
    <r>
      <rPr>
        <vertAlign val="superscript"/>
        <sz val="10"/>
        <rFont val="AcadNusx"/>
      </rPr>
      <t>3</t>
    </r>
    <r>
      <rPr>
        <sz val="11"/>
        <color indexed="8"/>
        <rFont val="Calibri"/>
        <family val="2"/>
      </rPr>
      <t/>
    </r>
  </si>
  <si>
    <t>planireba greideriT</t>
  </si>
  <si>
    <r>
      <t>m</t>
    </r>
    <r>
      <rPr>
        <vertAlign val="superscript"/>
        <sz val="10"/>
        <rFont val="AcadNusx"/>
      </rPr>
      <t>2</t>
    </r>
  </si>
  <si>
    <t>Semasworebeli fenis mowyoba qviSa-xreSovani nareviT sisqiT 20sm</t>
  </si>
  <si>
    <t>610</t>
  </si>
  <si>
    <t>safuZvlis mowyoba fraqciuli RorRiT (0-40mm) sisqiT 15sm</t>
  </si>
  <si>
    <t>2416</t>
  </si>
  <si>
    <t>Txevadi bitumis emulsiis mosxma</t>
  </si>
  <si>
    <t>1,45</t>
  </si>
  <si>
    <t>safaris qveda fenis mowyoba msxvilmarcvlovani forovani-RorRovani a/betonis cxeli nareviT sisqiT 6sm</t>
  </si>
  <si>
    <t>0,72</t>
  </si>
  <si>
    <t>safaris zeda fenis mowyoba wvrilmarcvlovani mkvrivi-RorRovani a/betonis cxeli nareviT sisqiT 4sm</t>
  </si>
  <si>
    <t>trotuari</t>
  </si>
  <si>
    <r>
      <t>axali bordiurebis mowyoba bazaltis qviT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754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</si>
  <si>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grZ.m</t>
  </si>
  <si>
    <t>576</t>
  </si>
  <si>
    <t>trotuarsa da bordiurs Soris dawyebuli adgilebis Sevseba qviSa-RorRovani masaliT (0-40)mm</t>
  </si>
  <si>
    <t>8</t>
  </si>
  <si>
    <t>safuZvlis mowyoba fraqciuli RorRiT (0-40mm) sisqiT 10sm</t>
  </si>
  <si>
    <t>1708</t>
  </si>
  <si>
    <t>1,03</t>
  </si>
  <si>
    <t>safaris mowyoba wvrilmarcvlovani mkvrivi a/betonis cxeli nareviT sisqiT 3sm</t>
  </si>
  <si>
    <t>Tujis xufi 2 cali</t>
  </si>
  <si>
    <t>c</t>
  </si>
  <si>
    <t>2</t>
  </si>
  <si>
    <t xml:space="preserve">savali nawilis daxazva </t>
  </si>
  <si>
    <t>312</t>
  </si>
  <si>
    <t>sagzao niSnebis boZebis mowyoba</t>
  </si>
  <si>
    <t>14</t>
  </si>
  <si>
    <t>Saumianis quCis reabilitacia ℓ=311m</t>
  </si>
  <si>
    <t>581</t>
  </si>
  <si>
    <t>2296</t>
  </si>
  <si>
    <t>1,37</t>
  </si>
  <si>
    <t>0,68</t>
  </si>
  <si>
    <r>
      <t>axali bordiurebis mowyoba bazaltis qviT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752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</si>
  <si>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574</t>
  </si>
  <si>
    <t>1552</t>
  </si>
  <si>
    <t>0,93</t>
  </si>
  <si>
    <t>311</t>
  </si>
  <si>
    <t>aRmaSeneblis quCis #14 mravalbiniani saxlis ezos reabilitacia</t>
  </si>
  <si>
    <t>arsebuli deformirebuli rk.betonis bordiurebis demontaJi, datvirTva a/TviTmclelebze xeliT da gatana nayarSi 5km-ze</t>
  </si>
  <si>
    <r>
      <t>ezos zedapiris gawmenda naleqebis Sedegad Camotanil TixaSi azelili gruntisagan buldozeriT, Segroveba 30m, datvirTva eqskavatoriT 0.25m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CamCis moc. a/TviTmclelebze da gatana nayarSi 5km-ze</t>
    </r>
  </si>
  <si>
    <r>
      <t>ezos Camketi bordiurebis mowyoba bazaltis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56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</si>
  <si>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Semasworebeli fenis mowyoba qviSa-xreSovani nareviT saS. sisqiT 20sm</t>
  </si>
  <si>
    <t>529</t>
  </si>
  <si>
    <t>2170</t>
  </si>
  <si>
    <t>1.3</t>
  </si>
  <si>
    <t>safaris qveda fenis mowyoba msxvilmarcvlovani forovani-RorRovani a/betonis cxeli nareviT sisqiT 5sm</t>
  </si>
  <si>
    <t>0.65</t>
  </si>
  <si>
    <t>safaris zeda fenis mowyoba wvrilmarcvlovani mkvrivi-RorRovani a/betonis cxeli nareviT sisqiT 3sm</t>
  </si>
  <si>
    <r>
      <t>trotuaris bordiurebis mowyoba bazaltis qviT (12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30)sm betonis safuZvelze 240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0.035</t>
    </r>
  </si>
  <si>
    <t>240</t>
  </si>
  <si>
    <t>5</t>
  </si>
  <si>
    <t>190</t>
  </si>
  <si>
    <t>0.114</t>
  </si>
  <si>
    <t>dazianebuli Wis saxuravis demontaJi datvirTva a/TviTmclelebze da gatana nayarSi 5km-ze</t>
  </si>
  <si>
    <t>1</t>
  </si>
  <si>
    <t>axali gadaxurvis fila Tujis xufiT ПП10-1-15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</si>
</sst>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AcadNusx"/>
    </font>
    <font>
      <sz val="10"/>
      <name val="Arial"/>
      <family val="2"/>
    </font>
    <font>
      <b/>
      <sz val="14"/>
      <name val="AcadNusx"/>
    </font>
    <font>
      <b/>
      <sz val="11"/>
      <name val="AcadNusx"/>
    </font>
    <font>
      <sz val="11"/>
      <name val="AcadNusx"/>
    </font>
    <font>
      <i/>
      <sz val="10"/>
      <color indexed="8"/>
      <name val="AcadNusx"/>
    </font>
    <font>
      <sz val="11"/>
      <color rgb="FF000000"/>
      <name val="Calibri"/>
      <family val="2"/>
      <charset val="204"/>
    </font>
    <font>
      <b/>
      <sz val="9"/>
      <name val="AcadNusx"/>
    </font>
    <font>
      <sz val="11"/>
      <name val="Arial"/>
      <family val="2"/>
    </font>
    <font>
      <sz val="11"/>
      <color theme="1"/>
      <name val="AcadNusx"/>
    </font>
    <font>
      <vertAlign val="superscript"/>
      <sz val="11"/>
      <name val="AcadNusx"/>
    </font>
    <font>
      <sz val="10"/>
      <name val="Arial"/>
      <family val="2"/>
      <charset val="204"/>
    </font>
    <font>
      <sz val="10"/>
      <name val="AcadNusx"/>
    </font>
    <font>
      <vertAlign val="superscript"/>
      <sz val="10"/>
      <name val="AcadNusx"/>
    </font>
    <font>
      <sz val="10"/>
      <name val="LPM Literaturuli"/>
    </font>
    <font>
      <sz val="10"/>
      <name val="Sylfae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AcadNusx"/>
    </font>
    <font>
      <sz val="11"/>
      <color indexed="8"/>
      <name val="Calibri"/>
      <family val="2"/>
    </font>
    <font>
      <b/>
      <sz val="10"/>
      <name val="AcadNusx"/>
    </font>
    <font>
      <b/>
      <sz val="14"/>
      <color indexed="8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8" fillId="0" borderId="0"/>
    <xf numFmtId="0" fontId="13" fillId="0" borderId="0"/>
  </cellStyleXfs>
  <cellXfs count="53">
    <xf numFmtId="0" fontId="0" fillId="0" borderId="0" xfId="0"/>
    <xf numFmtId="0" fontId="0" fillId="0" borderId="3" xfId="0" applyBorder="1"/>
    <xf numFmtId="0" fontId="9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2" fontId="11" fillId="2" borderId="3" xfId="2" applyNumberFormat="1" applyFont="1" applyFill="1" applyBorder="1" applyAlignment="1">
      <alignment horizontal="center" vertical="center" wrapText="1"/>
    </xf>
    <xf numFmtId="0" fontId="1" fillId="2" borderId="3" xfId="2" applyFill="1" applyBorder="1"/>
    <xf numFmtId="0" fontId="0" fillId="2" borderId="3" xfId="0" applyFill="1" applyBorder="1"/>
    <xf numFmtId="0" fontId="6" fillId="2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wrapText="1"/>
    </xf>
    <xf numFmtId="0" fontId="14" fillId="2" borderId="3" xfId="1" applyFont="1" applyFill="1" applyBorder="1" applyAlignment="1">
      <alignment horizontal="left" vertical="center" wrapText="1"/>
    </xf>
    <xf numFmtId="0" fontId="14" fillId="2" borderId="3" xfId="3" applyFont="1" applyFill="1" applyBorder="1" applyAlignment="1">
      <alignment horizontal="left" vertical="center" wrapText="1"/>
    </xf>
    <xf numFmtId="0" fontId="14" fillId="2" borderId="3" xfId="4" applyFont="1" applyFill="1" applyBorder="1" applyAlignment="1">
      <alignment wrapText="1"/>
    </xf>
    <xf numFmtId="0" fontId="14" fillId="2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" xfId="1" applyFont="1" applyBorder="1" applyAlignment="1">
      <alignment horizontal="center" vertical="top"/>
    </xf>
    <xf numFmtId="49" fontId="24" fillId="0" borderId="0" xfId="1" applyNumberFormat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5">
    <cellStyle name="Normal 2" xfId="1"/>
    <cellStyle name="Normal_Sheet1" xfId="4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sqref="A1:L1"/>
    </sheetView>
  </sheetViews>
  <sheetFormatPr defaultRowHeight="15"/>
  <cols>
    <col min="1" max="1" width="3.140625" bestFit="1" customWidth="1"/>
    <col min="2" max="2" width="55.5703125" customWidth="1"/>
    <col min="5" max="5" width="7.28515625" bestFit="1" customWidth="1"/>
    <col min="6" max="6" width="7.85546875" bestFit="1" customWidth="1"/>
    <col min="7" max="7" width="8.42578125" bestFit="1" customWidth="1"/>
    <col min="8" max="8" width="8.7109375" bestFit="1" customWidth="1"/>
    <col min="9" max="9" width="7.28515625" bestFit="1" customWidth="1"/>
    <col min="10" max="10" width="7.85546875" bestFit="1" customWidth="1"/>
    <col min="11" max="11" width="8.42578125" bestFit="1" customWidth="1"/>
    <col min="12" max="12" width="8.7109375" bestFit="1" customWidth="1"/>
  </cols>
  <sheetData>
    <row r="1" spans="1:12" ht="21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1" customHeight="1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>
      <c r="A3" s="43" t="s">
        <v>2</v>
      </c>
      <c r="B3" s="43" t="s">
        <v>3</v>
      </c>
      <c r="C3" s="43" t="s">
        <v>4</v>
      </c>
      <c r="D3" s="43" t="s">
        <v>5</v>
      </c>
      <c r="E3" s="42" t="s">
        <v>6</v>
      </c>
      <c r="F3" s="42"/>
      <c r="G3" s="42"/>
      <c r="H3" s="42"/>
      <c r="I3" s="42" t="s">
        <v>6</v>
      </c>
      <c r="J3" s="42"/>
      <c r="K3" s="42"/>
      <c r="L3" s="42"/>
    </row>
    <row r="4" spans="1:12" ht="15.75" customHeight="1">
      <c r="A4" s="44"/>
      <c r="B4" s="44"/>
      <c r="C4" s="44"/>
      <c r="D4" s="44"/>
      <c r="E4" s="21" t="s">
        <v>40</v>
      </c>
      <c r="F4" s="21" t="s">
        <v>41</v>
      </c>
      <c r="G4" s="21" t="s">
        <v>42</v>
      </c>
      <c r="H4" s="21" t="s">
        <v>43</v>
      </c>
      <c r="I4" s="21" t="s">
        <v>40</v>
      </c>
      <c r="J4" s="21" t="s">
        <v>41</v>
      </c>
      <c r="K4" s="21" t="s">
        <v>42</v>
      </c>
      <c r="L4" s="21" t="s">
        <v>43</v>
      </c>
    </row>
    <row r="5" spans="1:12" ht="69.75">
      <c r="A5" s="39">
        <v>1</v>
      </c>
      <c r="B5" s="31" t="s">
        <v>51</v>
      </c>
      <c r="C5" s="32" t="s">
        <v>52</v>
      </c>
      <c r="D5" s="33">
        <v>750</v>
      </c>
      <c r="E5" s="33"/>
      <c r="F5" s="33"/>
      <c r="G5" s="1"/>
      <c r="H5" s="1"/>
      <c r="I5" s="1"/>
      <c r="J5" s="1"/>
      <c r="K5" s="1"/>
      <c r="L5" s="1"/>
    </row>
    <row r="6" spans="1:12" ht="15.75">
      <c r="A6" s="39">
        <v>2</v>
      </c>
      <c r="B6" s="31" t="s">
        <v>53</v>
      </c>
      <c r="C6" s="32" t="s">
        <v>52</v>
      </c>
      <c r="D6" s="34">
        <v>68</v>
      </c>
      <c r="E6" s="33"/>
      <c r="F6" s="34"/>
      <c r="G6" s="1"/>
      <c r="H6" s="1"/>
      <c r="I6" s="1"/>
      <c r="J6" s="1"/>
      <c r="K6" s="1"/>
      <c r="L6" s="1"/>
    </row>
    <row r="7" spans="1:12" ht="27">
      <c r="A7" s="39">
        <v>3</v>
      </c>
      <c r="B7" s="31" t="s">
        <v>54</v>
      </c>
      <c r="C7" s="32" t="s">
        <v>55</v>
      </c>
      <c r="D7" s="34">
        <v>2</v>
      </c>
      <c r="E7" s="33"/>
      <c r="F7" s="34"/>
      <c r="G7" s="1"/>
      <c r="H7" s="1"/>
      <c r="I7" s="1"/>
      <c r="J7" s="1"/>
      <c r="K7" s="1"/>
      <c r="L7" s="1"/>
    </row>
    <row r="8" spans="1:12" ht="15.75">
      <c r="A8" s="39">
        <v>4</v>
      </c>
      <c r="B8" s="35" t="s">
        <v>56</v>
      </c>
      <c r="C8" s="32" t="s">
        <v>57</v>
      </c>
      <c r="D8" s="32">
        <v>2500</v>
      </c>
      <c r="E8" s="33"/>
      <c r="F8" s="34"/>
      <c r="G8" s="1"/>
      <c r="H8" s="1"/>
      <c r="I8" s="1"/>
      <c r="J8" s="1"/>
      <c r="K8" s="1"/>
      <c r="L8" s="1"/>
    </row>
    <row r="9" spans="1:12" ht="27">
      <c r="A9" s="39">
        <v>5</v>
      </c>
      <c r="B9" s="31" t="s">
        <v>58</v>
      </c>
      <c r="C9" s="32" t="s">
        <v>52</v>
      </c>
      <c r="D9" s="36" t="s">
        <v>59</v>
      </c>
      <c r="E9" s="33"/>
      <c r="F9" s="33"/>
      <c r="G9" s="1"/>
      <c r="H9" s="1"/>
      <c r="I9" s="1"/>
      <c r="J9" s="1"/>
      <c r="K9" s="1"/>
      <c r="L9" s="1"/>
    </row>
    <row r="10" spans="1:12" ht="27">
      <c r="A10" s="39">
        <v>6</v>
      </c>
      <c r="B10" s="31" t="s">
        <v>60</v>
      </c>
      <c r="C10" s="32" t="s">
        <v>57</v>
      </c>
      <c r="D10" s="36" t="s">
        <v>61</v>
      </c>
      <c r="E10" s="33"/>
      <c r="F10" s="33"/>
      <c r="G10" s="1"/>
      <c r="H10" s="1"/>
      <c r="I10" s="1"/>
      <c r="J10" s="1"/>
      <c r="K10" s="1"/>
      <c r="L10" s="1"/>
    </row>
    <row r="11" spans="1:12">
      <c r="A11" s="39">
        <v>7</v>
      </c>
      <c r="B11" s="31" t="s">
        <v>62</v>
      </c>
      <c r="C11" s="32" t="s">
        <v>19</v>
      </c>
      <c r="D11" s="36" t="s">
        <v>63</v>
      </c>
      <c r="E11" s="33"/>
      <c r="F11" s="33"/>
      <c r="G11" s="1"/>
      <c r="H11" s="1"/>
      <c r="I11" s="1"/>
      <c r="J11" s="1"/>
      <c r="K11" s="1"/>
      <c r="L11" s="1"/>
    </row>
    <row r="12" spans="1:12" ht="40.5">
      <c r="A12" s="39">
        <v>8</v>
      </c>
      <c r="B12" s="31" t="s">
        <v>64</v>
      </c>
      <c r="C12" s="32" t="s">
        <v>57</v>
      </c>
      <c r="D12" s="36" t="s">
        <v>61</v>
      </c>
      <c r="E12" s="33"/>
      <c r="F12" s="33"/>
      <c r="G12" s="1"/>
      <c r="H12" s="1"/>
      <c r="I12" s="1"/>
      <c r="J12" s="1"/>
      <c r="K12" s="1"/>
      <c r="L12" s="1"/>
    </row>
    <row r="13" spans="1:12">
      <c r="A13" s="39">
        <v>9</v>
      </c>
      <c r="B13" s="31" t="s">
        <v>62</v>
      </c>
      <c r="C13" s="32" t="s">
        <v>19</v>
      </c>
      <c r="D13" s="36" t="s">
        <v>65</v>
      </c>
      <c r="E13" s="33"/>
      <c r="F13" s="33"/>
      <c r="G13" s="1"/>
      <c r="H13" s="1"/>
      <c r="I13" s="1"/>
      <c r="J13" s="1"/>
      <c r="K13" s="1"/>
      <c r="L13" s="1"/>
    </row>
    <row r="14" spans="1:12" ht="40.5">
      <c r="A14" s="39">
        <v>10</v>
      </c>
      <c r="B14" s="31" t="s">
        <v>66</v>
      </c>
      <c r="C14" s="32" t="s">
        <v>57</v>
      </c>
      <c r="D14" s="36" t="s">
        <v>61</v>
      </c>
      <c r="E14" s="33"/>
      <c r="F14" s="33"/>
      <c r="G14" s="1"/>
      <c r="H14" s="1"/>
      <c r="I14" s="1"/>
      <c r="J14" s="1"/>
      <c r="K14" s="1"/>
      <c r="L14" s="1"/>
    </row>
    <row r="15" spans="1:12">
      <c r="A15" s="39"/>
      <c r="B15" s="37" t="s">
        <v>67</v>
      </c>
      <c r="C15" s="32"/>
      <c r="D15" s="36"/>
      <c r="E15" s="33"/>
      <c r="F15" s="33"/>
      <c r="G15" s="1"/>
      <c r="H15" s="1"/>
      <c r="I15" s="1"/>
      <c r="J15" s="1"/>
      <c r="K15" s="1"/>
      <c r="L15" s="1"/>
    </row>
    <row r="16" spans="1:12" ht="27">
      <c r="A16" s="38">
        <v>11</v>
      </c>
      <c r="B16" s="31" t="s">
        <v>68</v>
      </c>
      <c r="C16" s="32" t="s">
        <v>69</v>
      </c>
      <c r="D16" s="36" t="s">
        <v>70</v>
      </c>
      <c r="E16" s="33"/>
      <c r="F16" s="34"/>
      <c r="G16" s="1"/>
      <c r="H16" s="1"/>
      <c r="I16" s="1"/>
      <c r="J16" s="1"/>
      <c r="K16" s="1"/>
      <c r="L16" s="1"/>
    </row>
    <row r="17" spans="1:12" ht="27">
      <c r="A17" s="39">
        <v>12</v>
      </c>
      <c r="B17" s="31" t="s">
        <v>71</v>
      </c>
      <c r="C17" s="32" t="s">
        <v>52</v>
      </c>
      <c r="D17" s="36" t="s">
        <v>72</v>
      </c>
      <c r="E17" s="33"/>
      <c r="F17" s="33"/>
      <c r="G17" s="1"/>
      <c r="H17" s="1"/>
      <c r="I17" s="1"/>
      <c r="J17" s="1"/>
      <c r="K17" s="1"/>
      <c r="L17" s="1"/>
    </row>
    <row r="18" spans="1:12" ht="27">
      <c r="A18" s="38">
        <v>13</v>
      </c>
      <c r="B18" s="31" t="s">
        <v>73</v>
      </c>
      <c r="C18" s="32" t="s">
        <v>57</v>
      </c>
      <c r="D18" s="36" t="s">
        <v>74</v>
      </c>
      <c r="E18" s="33"/>
      <c r="F18" s="33"/>
      <c r="G18" s="1"/>
      <c r="H18" s="1"/>
      <c r="I18" s="1"/>
      <c r="J18" s="1"/>
      <c r="K18" s="1"/>
      <c r="L18" s="1"/>
    </row>
    <row r="19" spans="1:12">
      <c r="A19" s="39">
        <v>14</v>
      </c>
      <c r="B19" s="31" t="s">
        <v>62</v>
      </c>
      <c r="C19" s="32" t="s">
        <v>19</v>
      </c>
      <c r="D19" s="36" t="s">
        <v>75</v>
      </c>
      <c r="E19" s="33"/>
      <c r="F19" s="33"/>
      <c r="G19" s="1"/>
      <c r="H19" s="1"/>
      <c r="I19" s="1"/>
      <c r="J19" s="1"/>
      <c r="K19" s="1"/>
      <c r="L19" s="1"/>
    </row>
    <row r="20" spans="1:12" ht="27">
      <c r="A20" s="38">
        <v>15</v>
      </c>
      <c r="B20" s="31" t="s">
        <v>76</v>
      </c>
      <c r="C20" s="32" t="s">
        <v>57</v>
      </c>
      <c r="D20" s="36" t="s">
        <v>74</v>
      </c>
      <c r="E20" s="33"/>
      <c r="F20" s="33"/>
      <c r="G20" s="1"/>
      <c r="H20" s="1"/>
      <c r="I20" s="1"/>
      <c r="J20" s="1"/>
      <c r="K20" s="1"/>
      <c r="L20" s="1"/>
    </row>
    <row r="21" spans="1:12">
      <c r="A21" s="39">
        <v>16</v>
      </c>
      <c r="B21" s="31" t="s">
        <v>77</v>
      </c>
      <c r="C21" s="32" t="s">
        <v>78</v>
      </c>
      <c r="D21" s="36" t="s">
        <v>79</v>
      </c>
      <c r="E21" s="33"/>
      <c r="F21" s="33"/>
      <c r="G21" s="1"/>
      <c r="H21" s="1"/>
      <c r="I21" s="1"/>
      <c r="J21" s="1"/>
      <c r="K21" s="1"/>
      <c r="L21" s="1"/>
    </row>
    <row r="22" spans="1:12">
      <c r="A22" s="38">
        <v>17</v>
      </c>
      <c r="B22" s="31" t="s">
        <v>80</v>
      </c>
      <c r="C22" s="32" t="s">
        <v>69</v>
      </c>
      <c r="D22" s="36" t="s">
        <v>81</v>
      </c>
      <c r="E22" s="33"/>
      <c r="F22" s="33"/>
      <c r="G22" s="1"/>
      <c r="H22" s="1"/>
      <c r="I22" s="1"/>
      <c r="J22" s="1"/>
      <c r="K22" s="1"/>
      <c r="L22" s="1"/>
    </row>
    <row r="23" spans="1:12">
      <c r="A23" s="39">
        <v>18</v>
      </c>
      <c r="B23" s="31" t="s">
        <v>82</v>
      </c>
      <c r="C23" s="32" t="s">
        <v>78</v>
      </c>
      <c r="D23" s="36" t="s">
        <v>83</v>
      </c>
      <c r="E23" s="33"/>
      <c r="F23" s="33"/>
      <c r="G23" s="1"/>
      <c r="H23" s="1"/>
      <c r="I23" s="1"/>
      <c r="J23" s="1"/>
      <c r="K23" s="1"/>
      <c r="L23" s="1"/>
    </row>
  </sheetData>
  <sheetProtection password="DEAC" sheet="1" objects="1" scenarios="1"/>
  <mergeCells count="8">
    <mergeCell ref="A1:L1"/>
    <mergeCell ref="A2:L2"/>
    <mergeCell ref="E3:H3"/>
    <mergeCell ref="I3:L3"/>
    <mergeCell ref="A3:A4"/>
    <mergeCell ref="B3:B4"/>
    <mergeCell ref="C3:C4"/>
    <mergeCell ref="D3:D4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1"/>
    </sheetView>
  </sheetViews>
  <sheetFormatPr defaultRowHeight="15"/>
  <cols>
    <col min="1" max="1" width="3.140625" bestFit="1" customWidth="1"/>
    <col min="2" max="2" width="52" customWidth="1"/>
    <col min="5" max="5" width="7.28515625" bestFit="1" customWidth="1"/>
    <col min="6" max="6" width="7.85546875" bestFit="1" customWidth="1"/>
    <col min="7" max="7" width="8.42578125" bestFit="1" customWidth="1"/>
    <col min="8" max="8" width="8.7109375" bestFit="1" customWidth="1"/>
    <col min="9" max="9" width="7.28515625" bestFit="1" customWidth="1"/>
    <col min="10" max="10" width="7.85546875" bestFit="1" customWidth="1"/>
    <col min="11" max="11" width="8.42578125" bestFit="1" customWidth="1"/>
    <col min="12" max="12" width="8.7109375" bestFit="1" customWidth="1"/>
  </cols>
  <sheetData>
    <row r="1" spans="1:12" ht="21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1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>
      <c r="A4" s="43" t="s">
        <v>2</v>
      </c>
      <c r="B4" s="43" t="s">
        <v>3</v>
      </c>
      <c r="C4" s="43" t="s">
        <v>4</v>
      </c>
      <c r="D4" s="43" t="s">
        <v>5</v>
      </c>
      <c r="E4" s="42" t="s">
        <v>6</v>
      </c>
      <c r="F4" s="42"/>
      <c r="G4" s="42"/>
      <c r="H4" s="42"/>
      <c r="I4" s="42" t="s">
        <v>6</v>
      </c>
      <c r="J4" s="42"/>
      <c r="K4" s="42"/>
      <c r="L4" s="42"/>
    </row>
    <row r="5" spans="1:12" ht="16.5" customHeight="1">
      <c r="A5" s="44"/>
      <c r="B5" s="44"/>
      <c r="C5" s="44"/>
      <c r="D5" s="44"/>
      <c r="E5" s="21" t="s">
        <v>40</v>
      </c>
      <c r="F5" s="21" t="s">
        <v>41</v>
      </c>
      <c r="G5" s="21" t="s">
        <v>42</v>
      </c>
      <c r="H5" s="21" t="s">
        <v>43</v>
      </c>
      <c r="I5" s="21" t="s">
        <v>40</v>
      </c>
      <c r="J5" s="21" t="s">
        <v>41</v>
      </c>
      <c r="K5" s="21" t="s">
        <v>42</v>
      </c>
      <c r="L5" s="21" t="s">
        <v>43</v>
      </c>
    </row>
    <row r="6" spans="1:12" ht="69.75">
      <c r="A6" s="39">
        <v>1</v>
      </c>
      <c r="B6" s="31" t="s">
        <v>51</v>
      </c>
      <c r="C6" s="32" t="s">
        <v>52</v>
      </c>
      <c r="D6" s="33">
        <v>770</v>
      </c>
      <c r="E6" s="1"/>
      <c r="F6" s="1"/>
      <c r="G6" s="1"/>
      <c r="H6" s="1"/>
      <c r="I6" s="1"/>
      <c r="J6" s="1"/>
      <c r="K6" s="1"/>
      <c r="L6" s="1"/>
    </row>
    <row r="7" spans="1:12" ht="27">
      <c r="A7" s="39">
        <v>2</v>
      </c>
      <c r="B7" s="31" t="s">
        <v>53</v>
      </c>
      <c r="C7" s="32" t="s">
        <v>52</v>
      </c>
      <c r="D7" s="34">
        <v>70</v>
      </c>
      <c r="E7" s="1"/>
      <c r="F7" s="1"/>
      <c r="G7" s="1"/>
      <c r="H7" s="1"/>
      <c r="I7" s="1"/>
      <c r="J7" s="1"/>
      <c r="K7" s="1"/>
      <c r="L7" s="1"/>
    </row>
    <row r="8" spans="1:12" ht="15.75">
      <c r="A8" s="39">
        <v>3</v>
      </c>
      <c r="B8" s="35" t="s">
        <v>56</v>
      </c>
      <c r="C8" s="32" t="s">
        <v>57</v>
      </c>
      <c r="D8" s="32">
        <v>2400</v>
      </c>
      <c r="E8" s="1"/>
      <c r="F8" s="1"/>
      <c r="G8" s="1"/>
      <c r="H8" s="1"/>
      <c r="I8" s="1"/>
      <c r="J8" s="1"/>
      <c r="K8" s="1"/>
      <c r="L8" s="1"/>
    </row>
    <row r="9" spans="1:12" ht="27">
      <c r="A9" s="39">
        <v>4</v>
      </c>
      <c r="B9" s="31" t="s">
        <v>58</v>
      </c>
      <c r="C9" s="32" t="s">
        <v>52</v>
      </c>
      <c r="D9" s="36" t="s">
        <v>85</v>
      </c>
      <c r="E9" s="1"/>
      <c r="F9" s="1"/>
      <c r="G9" s="1"/>
      <c r="H9" s="1"/>
      <c r="I9" s="1"/>
      <c r="J9" s="1"/>
      <c r="K9" s="1"/>
      <c r="L9" s="1"/>
    </row>
    <row r="10" spans="1:12" ht="27">
      <c r="A10" s="39">
        <v>5</v>
      </c>
      <c r="B10" s="31" t="s">
        <v>60</v>
      </c>
      <c r="C10" s="32" t="s">
        <v>57</v>
      </c>
      <c r="D10" s="36" t="s">
        <v>86</v>
      </c>
      <c r="E10" s="1"/>
      <c r="F10" s="1"/>
      <c r="G10" s="1"/>
      <c r="H10" s="1"/>
      <c r="I10" s="1"/>
      <c r="J10" s="1"/>
      <c r="K10" s="1"/>
      <c r="L10" s="1"/>
    </row>
    <row r="11" spans="1:12">
      <c r="A11" s="39">
        <v>6</v>
      </c>
      <c r="B11" s="31" t="s">
        <v>62</v>
      </c>
      <c r="C11" s="32" t="s">
        <v>19</v>
      </c>
      <c r="D11" s="36" t="s">
        <v>87</v>
      </c>
      <c r="E11" s="1"/>
      <c r="F11" s="1"/>
      <c r="G11" s="1"/>
      <c r="H11" s="1"/>
      <c r="I11" s="1"/>
      <c r="J11" s="1"/>
      <c r="K11" s="1"/>
      <c r="L11" s="1"/>
    </row>
    <row r="12" spans="1:12" ht="40.5">
      <c r="A12" s="39">
        <v>7</v>
      </c>
      <c r="B12" s="31" t="s">
        <v>64</v>
      </c>
      <c r="C12" s="32" t="s">
        <v>57</v>
      </c>
      <c r="D12" s="36" t="s">
        <v>86</v>
      </c>
      <c r="E12" s="1"/>
      <c r="F12" s="1"/>
      <c r="G12" s="1"/>
      <c r="H12" s="1"/>
      <c r="I12" s="1"/>
      <c r="J12" s="1"/>
      <c r="K12" s="1"/>
      <c r="L12" s="1"/>
    </row>
    <row r="13" spans="1:12">
      <c r="A13" s="39">
        <v>8</v>
      </c>
      <c r="B13" s="31" t="s">
        <v>62</v>
      </c>
      <c r="C13" s="32" t="s">
        <v>19</v>
      </c>
      <c r="D13" s="36" t="s">
        <v>88</v>
      </c>
      <c r="E13" s="1"/>
      <c r="F13" s="1"/>
      <c r="G13" s="1"/>
      <c r="H13" s="1"/>
      <c r="I13" s="1"/>
      <c r="J13" s="1"/>
      <c r="K13" s="1"/>
      <c r="L13" s="1"/>
    </row>
    <row r="14" spans="1:12" ht="40.5">
      <c r="A14" s="39">
        <v>9</v>
      </c>
      <c r="B14" s="31" t="s">
        <v>66</v>
      </c>
      <c r="C14" s="32" t="s">
        <v>57</v>
      </c>
      <c r="D14" s="36" t="s">
        <v>86</v>
      </c>
      <c r="E14" s="1"/>
      <c r="F14" s="1"/>
      <c r="G14" s="1"/>
      <c r="H14" s="1"/>
      <c r="I14" s="1"/>
      <c r="J14" s="1"/>
      <c r="K14" s="1"/>
      <c r="L14" s="1"/>
    </row>
    <row r="15" spans="1:12">
      <c r="A15" s="39"/>
      <c r="B15" s="37" t="s">
        <v>67</v>
      </c>
      <c r="C15" s="32"/>
      <c r="D15" s="36"/>
      <c r="E15" s="1"/>
      <c r="F15" s="1"/>
      <c r="G15" s="1"/>
      <c r="H15" s="1"/>
      <c r="I15" s="1"/>
      <c r="J15" s="1"/>
      <c r="K15" s="1"/>
      <c r="L15" s="1"/>
    </row>
    <row r="16" spans="1:12" ht="27">
      <c r="A16" s="38">
        <v>10</v>
      </c>
      <c r="B16" s="31" t="s">
        <v>89</v>
      </c>
      <c r="C16" s="32" t="s">
        <v>69</v>
      </c>
      <c r="D16" s="36" t="s">
        <v>90</v>
      </c>
      <c r="E16" s="1"/>
      <c r="F16" s="1"/>
      <c r="G16" s="1"/>
      <c r="H16" s="1"/>
      <c r="I16" s="1"/>
      <c r="J16" s="1"/>
      <c r="K16" s="1"/>
      <c r="L16" s="1"/>
    </row>
    <row r="17" spans="1:12" ht="40.5">
      <c r="A17" s="39">
        <v>11</v>
      </c>
      <c r="B17" s="31" t="s">
        <v>71</v>
      </c>
      <c r="C17" s="32" t="s">
        <v>52</v>
      </c>
      <c r="D17" s="36" t="s">
        <v>72</v>
      </c>
      <c r="E17" s="1"/>
      <c r="F17" s="1"/>
      <c r="G17" s="1"/>
      <c r="H17" s="1"/>
      <c r="I17" s="1"/>
      <c r="J17" s="1"/>
      <c r="K17" s="1"/>
      <c r="L17" s="1"/>
    </row>
    <row r="18" spans="1:12" ht="27">
      <c r="A18" s="38">
        <v>12</v>
      </c>
      <c r="B18" s="31" t="s">
        <v>73</v>
      </c>
      <c r="C18" s="32" t="s">
        <v>57</v>
      </c>
      <c r="D18" s="36" t="s">
        <v>91</v>
      </c>
      <c r="E18" s="1"/>
      <c r="F18" s="1"/>
      <c r="G18" s="1"/>
      <c r="H18" s="1"/>
      <c r="I18" s="1"/>
      <c r="J18" s="1"/>
      <c r="K18" s="1"/>
      <c r="L18" s="1"/>
    </row>
    <row r="19" spans="1:12">
      <c r="A19" s="39">
        <v>13</v>
      </c>
      <c r="B19" s="31" t="s">
        <v>62</v>
      </c>
      <c r="C19" s="32" t="s">
        <v>19</v>
      </c>
      <c r="D19" s="36" t="s">
        <v>92</v>
      </c>
      <c r="E19" s="1"/>
      <c r="F19" s="1"/>
      <c r="G19" s="1"/>
      <c r="H19" s="1"/>
      <c r="I19" s="1"/>
      <c r="J19" s="1"/>
      <c r="K19" s="1"/>
      <c r="L19" s="1"/>
    </row>
    <row r="20" spans="1:12" ht="27">
      <c r="A20" s="38">
        <v>14</v>
      </c>
      <c r="B20" s="31" t="s">
        <v>76</v>
      </c>
      <c r="C20" s="32" t="s">
        <v>57</v>
      </c>
      <c r="D20" s="36" t="s">
        <v>91</v>
      </c>
      <c r="E20" s="1"/>
      <c r="F20" s="1"/>
      <c r="G20" s="1"/>
      <c r="H20" s="1"/>
      <c r="I20" s="1"/>
      <c r="J20" s="1"/>
      <c r="K20" s="1"/>
      <c r="L20" s="1"/>
    </row>
    <row r="21" spans="1:12">
      <c r="A21" s="39">
        <v>21</v>
      </c>
      <c r="B21" s="31" t="s">
        <v>80</v>
      </c>
      <c r="C21" s="32" t="s">
        <v>69</v>
      </c>
      <c r="D21" s="36" t="s">
        <v>93</v>
      </c>
      <c r="E21" s="1"/>
      <c r="F21" s="1"/>
      <c r="G21" s="1"/>
      <c r="H21" s="1"/>
      <c r="I21" s="1"/>
      <c r="J21" s="1"/>
      <c r="K21" s="1"/>
      <c r="L21" s="1"/>
    </row>
    <row r="22" spans="1:12">
      <c r="A22" s="39">
        <v>22</v>
      </c>
      <c r="B22" s="31" t="s">
        <v>82</v>
      </c>
      <c r="C22" s="32" t="s">
        <v>78</v>
      </c>
      <c r="D22" s="36" t="s">
        <v>83</v>
      </c>
      <c r="E22" s="1"/>
      <c r="F22" s="1"/>
      <c r="G22" s="1"/>
      <c r="H22" s="1"/>
      <c r="I22" s="1"/>
      <c r="J22" s="1"/>
      <c r="K22" s="1"/>
      <c r="L22" s="1"/>
    </row>
  </sheetData>
  <sheetProtection password="DEAC" sheet="1" objects="1" scenarios="1"/>
  <mergeCells count="9">
    <mergeCell ref="A1:L1"/>
    <mergeCell ref="A2:L2"/>
    <mergeCell ref="A3:L3"/>
    <mergeCell ref="E4:H4"/>
    <mergeCell ref="I4:L4"/>
    <mergeCell ref="D4:D5"/>
    <mergeCell ref="C4:C5"/>
    <mergeCell ref="B4:B5"/>
    <mergeCell ref="A4:A5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E6" sqref="E6"/>
    </sheetView>
  </sheetViews>
  <sheetFormatPr defaultRowHeight="15"/>
  <cols>
    <col min="1" max="1" width="2.85546875" bestFit="1" customWidth="1"/>
    <col min="2" max="2" width="52.42578125" customWidth="1"/>
    <col min="5" max="5" width="7.28515625" bestFit="1" customWidth="1"/>
    <col min="6" max="6" width="7.85546875" bestFit="1" customWidth="1"/>
    <col min="7" max="7" width="8.42578125" bestFit="1" customWidth="1"/>
    <col min="8" max="8" width="8.7109375" bestFit="1" customWidth="1"/>
    <col min="9" max="9" width="7.28515625" bestFit="1" customWidth="1"/>
    <col min="10" max="10" width="7.85546875" bestFit="1" customWidth="1"/>
    <col min="11" max="11" width="8.42578125" bestFit="1" customWidth="1"/>
    <col min="12" max="12" width="8.7109375" bestFit="1" customWidth="1"/>
  </cols>
  <sheetData>
    <row r="1" spans="1:12" ht="21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>
      <c r="A3" s="48" t="s">
        <v>2</v>
      </c>
      <c r="B3" s="48" t="s">
        <v>3</v>
      </c>
      <c r="C3" s="48" t="s">
        <v>4</v>
      </c>
      <c r="D3" s="48" t="s">
        <v>5</v>
      </c>
      <c r="E3" s="42" t="s">
        <v>6</v>
      </c>
      <c r="F3" s="42"/>
      <c r="G3" s="42"/>
      <c r="H3" s="42"/>
      <c r="I3" s="42" t="s">
        <v>6</v>
      </c>
      <c r="J3" s="42"/>
      <c r="K3" s="42"/>
      <c r="L3" s="42"/>
    </row>
    <row r="4" spans="1:12">
      <c r="A4" s="49"/>
      <c r="B4" s="49"/>
      <c r="C4" s="49"/>
      <c r="D4" s="49"/>
      <c r="E4" s="21" t="s">
        <v>40</v>
      </c>
      <c r="F4" s="21" t="s">
        <v>41</v>
      </c>
      <c r="G4" s="21" t="s">
        <v>42</v>
      </c>
      <c r="H4" s="21" t="s">
        <v>43</v>
      </c>
      <c r="I4" s="21" t="s">
        <v>40</v>
      </c>
      <c r="J4" s="21" t="s">
        <v>41</v>
      </c>
      <c r="K4" s="21" t="s">
        <v>42</v>
      </c>
      <c r="L4" s="21" t="s">
        <v>43</v>
      </c>
    </row>
    <row r="5" spans="1:12" ht="40.5">
      <c r="A5" s="38">
        <v>1</v>
      </c>
      <c r="B5" s="31" t="s">
        <v>95</v>
      </c>
      <c r="C5" s="38" t="s">
        <v>69</v>
      </c>
      <c r="D5" s="33">
        <v>18</v>
      </c>
      <c r="E5" s="1"/>
      <c r="F5" s="1"/>
      <c r="G5" s="1"/>
      <c r="H5" s="1"/>
      <c r="I5" s="1"/>
      <c r="J5" s="1"/>
      <c r="K5" s="1"/>
      <c r="L5" s="1"/>
    </row>
    <row r="6" spans="1:12" ht="69.75">
      <c r="A6" s="39">
        <v>2</v>
      </c>
      <c r="B6" s="31" t="s">
        <v>96</v>
      </c>
      <c r="C6" s="32" t="s">
        <v>52</v>
      </c>
      <c r="D6" s="33">
        <v>490</v>
      </c>
      <c r="E6" s="1"/>
      <c r="F6" s="1"/>
      <c r="G6" s="1"/>
      <c r="H6" s="1"/>
      <c r="I6" s="1"/>
      <c r="J6" s="1"/>
      <c r="K6" s="1"/>
      <c r="L6" s="1"/>
    </row>
    <row r="7" spans="1:12" ht="27">
      <c r="A7" s="38">
        <v>3</v>
      </c>
      <c r="B7" s="31" t="s">
        <v>53</v>
      </c>
      <c r="C7" s="32" t="s">
        <v>52</v>
      </c>
      <c r="D7" s="33">
        <v>52</v>
      </c>
      <c r="E7" s="1"/>
      <c r="F7" s="1"/>
      <c r="G7" s="1"/>
      <c r="H7" s="1"/>
      <c r="I7" s="1"/>
      <c r="J7" s="1"/>
      <c r="K7" s="1"/>
      <c r="L7" s="1"/>
    </row>
    <row r="8" spans="1:12" ht="15.75">
      <c r="A8" s="39">
        <v>4</v>
      </c>
      <c r="B8" s="35" t="s">
        <v>56</v>
      </c>
      <c r="C8" s="32" t="s">
        <v>57</v>
      </c>
      <c r="D8" s="33">
        <v>2000</v>
      </c>
      <c r="E8" s="1"/>
      <c r="F8" s="1"/>
      <c r="G8" s="1"/>
      <c r="H8" s="1"/>
      <c r="I8" s="1"/>
      <c r="J8" s="1"/>
      <c r="K8" s="1"/>
      <c r="L8" s="1"/>
    </row>
    <row r="9" spans="1:12" ht="27">
      <c r="A9" s="38">
        <v>5</v>
      </c>
      <c r="B9" s="35" t="s">
        <v>97</v>
      </c>
      <c r="C9" s="32" t="s">
        <v>69</v>
      </c>
      <c r="D9" s="33">
        <v>56</v>
      </c>
      <c r="E9" s="1"/>
      <c r="F9" s="1"/>
      <c r="G9" s="1"/>
      <c r="H9" s="1"/>
      <c r="I9" s="1"/>
      <c r="J9" s="1"/>
      <c r="K9" s="1"/>
      <c r="L9" s="1"/>
    </row>
    <row r="10" spans="1:12" ht="27">
      <c r="A10" s="39">
        <v>6</v>
      </c>
      <c r="B10" s="31" t="s">
        <v>98</v>
      </c>
      <c r="C10" s="32" t="s">
        <v>52</v>
      </c>
      <c r="D10" s="40" t="s">
        <v>99</v>
      </c>
      <c r="E10" s="1"/>
      <c r="F10" s="1"/>
      <c r="G10" s="1"/>
      <c r="H10" s="1"/>
      <c r="I10" s="1"/>
      <c r="J10" s="1"/>
      <c r="K10" s="1"/>
      <c r="L10" s="1"/>
    </row>
    <row r="11" spans="1:12" ht="27">
      <c r="A11" s="38">
        <v>7</v>
      </c>
      <c r="B11" s="31" t="s">
        <v>60</v>
      </c>
      <c r="C11" s="32" t="s">
        <v>57</v>
      </c>
      <c r="D11" s="36" t="s">
        <v>100</v>
      </c>
      <c r="E11" s="1"/>
      <c r="F11" s="1"/>
      <c r="G11" s="1"/>
      <c r="H11" s="1"/>
      <c r="I11" s="1"/>
      <c r="J11" s="1"/>
      <c r="K11" s="1"/>
      <c r="L11" s="1"/>
    </row>
    <row r="12" spans="1:12">
      <c r="A12" s="39">
        <v>8</v>
      </c>
      <c r="B12" s="31" t="s">
        <v>62</v>
      </c>
      <c r="C12" s="32" t="s">
        <v>19</v>
      </c>
      <c r="D12" s="36" t="s">
        <v>101</v>
      </c>
      <c r="E12" s="1"/>
      <c r="F12" s="1"/>
      <c r="G12" s="1"/>
      <c r="H12" s="1"/>
      <c r="I12" s="1"/>
      <c r="J12" s="1"/>
      <c r="K12" s="1"/>
      <c r="L12" s="1"/>
    </row>
    <row r="13" spans="1:12" ht="40.5">
      <c r="A13" s="38">
        <v>9</v>
      </c>
      <c r="B13" s="31" t="s">
        <v>102</v>
      </c>
      <c r="C13" s="32" t="s">
        <v>57</v>
      </c>
      <c r="D13" s="36" t="s">
        <v>100</v>
      </c>
      <c r="E13" s="1"/>
      <c r="F13" s="1"/>
      <c r="G13" s="1"/>
      <c r="H13" s="1"/>
      <c r="I13" s="1"/>
      <c r="J13" s="1"/>
      <c r="K13" s="1"/>
      <c r="L13" s="1"/>
    </row>
    <row r="14" spans="1:12">
      <c r="A14" s="39">
        <v>10</v>
      </c>
      <c r="B14" s="31" t="s">
        <v>62</v>
      </c>
      <c r="C14" s="32" t="s">
        <v>19</v>
      </c>
      <c r="D14" s="36" t="s">
        <v>103</v>
      </c>
      <c r="E14" s="1"/>
      <c r="F14" s="1"/>
      <c r="G14" s="1"/>
      <c r="H14" s="1"/>
      <c r="I14" s="1"/>
      <c r="J14" s="1"/>
      <c r="K14" s="1"/>
      <c r="L14" s="1"/>
    </row>
    <row r="15" spans="1:12" ht="40.5">
      <c r="A15" s="38">
        <v>11</v>
      </c>
      <c r="B15" s="31" t="s">
        <v>104</v>
      </c>
      <c r="C15" s="32" t="s">
        <v>57</v>
      </c>
      <c r="D15" s="36" t="s">
        <v>100</v>
      </c>
      <c r="E15" s="1"/>
      <c r="F15" s="1"/>
      <c r="G15" s="1"/>
      <c r="H15" s="1"/>
      <c r="I15" s="1"/>
      <c r="J15" s="1"/>
      <c r="K15" s="1"/>
      <c r="L15" s="1"/>
    </row>
    <row r="16" spans="1:12">
      <c r="A16" s="39"/>
      <c r="B16" s="37" t="s">
        <v>67</v>
      </c>
      <c r="C16" s="32"/>
      <c r="D16" s="36"/>
      <c r="E16" s="1"/>
      <c r="F16" s="1"/>
      <c r="G16" s="1"/>
      <c r="H16" s="1"/>
      <c r="I16" s="1"/>
      <c r="J16" s="1"/>
      <c r="K16" s="1"/>
      <c r="L16" s="1"/>
    </row>
    <row r="17" spans="1:12" ht="27">
      <c r="A17" s="39">
        <v>12</v>
      </c>
      <c r="B17" s="31" t="s">
        <v>105</v>
      </c>
      <c r="C17" s="32" t="s">
        <v>69</v>
      </c>
      <c r="D17" s="36" t="s">
        <v>106</v>
      </c>
      <c r="E17" s="1"/>
      <c r="F17" s="1"/>
      <c r="G17" s="1"/>
      <c r="H17" s="1"/>
      <c r="I17" s="1"/>
      <c r="J17" s="1"/>
      <c r="K17" s="1"/>
      <c r="L17" s="1"/>
    </row>
    <row r="18" spans="1:12" ht="27">
      <c r="A18" s="39">
        <v>13</v>
      </c>
      <c r="B18" s="31" t="s">
        <v>71</v>
      </c>
      <c r="C18" s="32" t="s">
        <v>52</v>
      </c>
      <c r="D18" s="36" t="s">
        <v>107</v>
      </c>
      <c r="E18" s="1"/>
      <c r="F18" s="1"/>
      <c r="G18" s="1"/>
      <c r="H18" s="1"/>
      <c r="I18" s="1"/>
      <c r="J18" s="1"/>
      <c r="K18" s="1"/>
      <c r="L18" s="1"/>
    </row>
    <row r="19" spans="1:12" ht="27">
      <c r="A19" s="39">
        <v>14</v>
      </c>
      <c r="B19" s="31" t="s">
        <v>73</v>
      </c>
      <c r="C19" s="32" t="s">
        <v>57</v>
      </c>
      <c r="D19" s="36" t="s">
        <v>108</v>
      </c>
      <c r="E19" s="1"/>
      <c r="F19" s="1"/>
      <c r="G19" s="1"/>
      <c r="H19" s="1"/>
      <c r="I19" s="1"/>
      <c r="J19" s="1"/>
      <c r="K19" s="1"/>
      <c r="L19" s="1"/>
    </row>
    <row r="20" spans="1:12">
      <c r="A20" s="39">
        <v>15</v>
      </c>
      <c r="B20" s="31" t="s">
        <v>62</v>
      </c>
      <c r="C20" s="32" t="s">
        <v>19</v>
      </c>
      <c r="D20" s="36" t="s">
        <v>109</v>
      </c>
      <c r="E20" s="1"/>
      <c r="F20" s="1"/>
      <c r="G20" s="1"/>
      <c r="H20" s="1"/>
      <c r="I20" s="1"/>
      <c r="J20" s="1"/>
      <c r="K20" s="1"/>
      <c r="L20" s="1"/>
    </row>
    <row r="21" spans="1:12" ht="27">
      <c r="A21" s="39">
        <v>16</v>
      </c>
      <c r="B21" s="31" t="s">
        <v>76</v>
      </c>
      <c r="C21" s="32" t="s">
        <v>57</v>
      </c>
      <c r="D21" s="36" t="s">
        <v>108</v>
      </c>
      <c r="E21" s="1"/>
      <c r="F21" s="1"/>
      <c r="G21" s="1"/>
      <c r="H21" s="1"/>
      <c r="I21" s="1"/>
      <c r="J21" s="1"/>
      <c r="K21" s="1"/>
      <c r="L21" s="1"/>
    </row>
    <row r="22" spans="1:12" ht="27">
      <c r="A22" s="39">
        <v>17</v>
      </c>
      <c r="B22" s="31" t="s">
        <v>110</v>
      </c>
      <c r="C22" s="32" t="s">
        <v>78</v>
      </c>
      <c r="D22" s="36" t="s">
        <v>111</v>
      </c>
      <c r="E22" s="1"/>
      <c r="F22" s="1"/>
      <c r="G22" s="1"/>
      <c r="H22" s="1"/>
      <c r="I22" s="1"/>
      <c r="J22" s="1"/>
      <c r="K22" s="1"/>
      <c r="L22" s="1"/>
    </row>
    <row r="23" spans="1:12">
      <c r="A23" s="39">
        <v>18</v>
      </c>
      <c r="B23" s="31" t="s">
        <v>112</v>
      </c>
      <c r="C23" s="32" t="s">
        <v>78</v>
      </c>
      <c r="D23" s="36" t="s">
        <v>111</v>
      </c>
      <c r="E23" s="1"/>
      <c r="F23" s="1"/>
      <c r="G23" s="1"/>
      <c r="H23" s="1"/>
      <c r="I23" s="1"/>
      <c r="J23" s="1"/>
      <c r="K23" s="1"/>
      <c r="L23" s="1"/>
    </row>
  </sheetData>
  <sheetProtection password="DEAC" sheet="1" objects="1" scenarios="1"/>
  <mergeCells count="8">
    <mergeCell ref="A1:L1"/>
    <mergeCell ref="A2:L2"/>
    <mergeCell ref="E3:H3"/>
    <mergeCell ref="I3:L3"/>
    <mergeCell ref="D3:D4"/>
    <mergeCell ref="C3:C4"/>
    <mergeCell ref="B3:B4"/>
    <mergeCell ref="A3:A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P6" sqref="P6"/>
    </sheetView>
  </sheetViews>
  <sheetFormatPr defaultRowHeight="15"/>
  <cols>
    <col min="1" max="1" width="3.140625" bestFit="1" customWidth="1"/>
    <col min="2" max="2" width="63.42578125" customWidth="1"/>
    <col min="3" max="3" width="7.85546875" bestFit="1" customWidth="1"/>
    <col min="5" max="12" width="6.28515625" customWidth="1"/>
  </cols>
  <sheetData>
    <row r="1" spans="1:12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1" t="s">
        <v>2</v>
      </c>
      <c r="B3" s="51" t="s">
        <v>3</v>
      </c>
      <c r="C3" s="51" t="s">
        <v>49</v>
      </c>
      <c r="D3" s="51" t="s">
        <v>5</v>
      </c>
      <c r="E3" s="42" t="s">
        <v>6</v>
      </c>
      <c r="F3" s="42"/>
      <c r="G3" s="42"/>
      <c r="H3" s="42"/>
      <c r="I3" s="42" t="s">
        <v>6</v>
      </c>
      <c r="J3" s="42"/>
      <c r="K3" s="42"/>
      <c r="L3" s="42"/>
    </row>
    <row r="4" spans="1:12" ht="27">
      <c r="A4" s="52"/>
      <c r="B4" s="52"/>
      <c r="C4" s="52"/>
      <c r="D4" s="52"/>
      <c r="E4" s="21" t="s">
        <v>40</v>
      </c>
      <c r="F4" s="21" t="s">
        <v>41</v>
      </c>
      <c r="G4" s="21" t="s">
        <v>42</v>
      </c>
      <c r="H4" s="21" t="s">
        <v>43</v>
      </c>
      <c r="I4" s="21" t="s">
        <v>40</v>
      </c>
      <c r="J4" s="21" t="s">
        <v>41</v>
      </c>
      <c r="K4" s="21" t="s">
        <v>42</v>
      </c>
      <c r="L4" s="21" t="s">
        <v>43</v>
      </c>
    </row>
    <row r="5" spans="1:12" ht="15.75">
      <c r="A5" s="2">
        <v>1</v>
      </c>
      <c r="B5" s="22" t="s">
        <v>7</v>
      </c>
      <c r="C5" s="3" t="s">
        <v>8</v>
      </c>
      <c r="D5" s="4">
        <v>4.5720000000000001</v>
      </c>
      <c r="E5" s="5"/>
      <c r="F5" s="5"/>
      <c r="G5" s="5"/>
      <c r="H5" s="5"/>
      <c r="I5" s="5"/>
      <c r="J5" s="5"/>
      <c r="K5" s="6"/>
      <c r="L5" s="7"/>
    </row>
    <row r="6" spans="1:12" ht="56.25">
      <c r="A6" s="2">
        <v>2</v>
      </c>
      <c r="B6" s="23" t="s">
        <v>44</v>
      </c>
      <c r="C6" s="8" t="s">
        <v>9</v>
      </c>
      <c r="D6" s="9">
        <v>528</v>
      </c>
      <c r="E6" s="5"/>
      <c r="F6" s="5"/>
      <c r="G6" s="5"/>
      <c r="H6" s="5"/>
      <c r="I6" s="5"/>
      <c r="J6" s="5"/>
      <c r="K6" s="6"/>
      <c r="L6" s="7"/>
    </row>
    <row r="7" spans="1:12" ht="27">
      <c r="A7" s="2">
        <v>3</v>
      </c>
      <c r="B7" s="23" t="s">
        <v>10</v>
      </c>
      <c r="C7" s="10" t="s">
        <v>11</v>
      </c>
      <c r="D7" s="11">
        <v>0.49</v>
      </c>
      <c r="E7" s="5"/>
      <c r="F7" s="5"/>
      <c r="G7" s="5"/>
      <c r="H7" s="7"/>
      <c r="I7" s="7"/>
      <c r="J7" s="5"/>
      <c r="K7" s="5"/>
      <c r="L7" s="7"/>
    </row>
    <row r="8" spans="1:12" ht="27">
      <c r="A8" s="2">
        <v>4</v>
      </c>
      <c r="B8" s="23" t="s">
        <v>12</v>
      </c>
      <c r="C8" s="10" t="s">
        <v>11</v>
      </c>
      <c r="D8" s="11">
        <v>0.13500000000000001</v>
      </c>
      <c r="E8" s="7"/>
      <c r="F8" s="5"/>
      <c r="G8" s="5"/>
      <c r="H8" s="7"/>
      <c r="I8" s="7"/>
      <c r="J8" s="7"/>
      <c r="K8" s="7"/>
      <c r="L8" s="7"/>
    </row>
    <row r="9" spans="1:12" ht="27">
      <c r="A9" s="2">
        <v>5</v>
      </c>
      <c r="B9" s="23" t="s">
        <v>13</v>
      </c>
      <c r="C9" s="8" t="s">
        <v>14</v>
      </c>
      <c r="D9" s="12">
        <v>0.45</v>
      </c>
      <c r="E9" s="7"/>
      <c r="F9" s="7"/>
      <c r="G9" s="5"/>
      <c r="H9" s="7"/>
      <c r="I9" s="7"/>
      <c r="J9" s="7"/>
      <c r="K9" s="7"/>
      <c r="L9" s="7"/>
    </row>
    <row r="10" spans="1:12" ht="29.25">
      <c r="A10" s="2">
        <v>6</v>
      </c>
      <c r="B10" s="24" t="s">
        <v>45</v>
      </c>
      <c r="C10" s="8" t="s">
        <v>9</v>
      </c>
      <c r="D10" s="9">
        <v>900</v>
      </c>
      <c r="E10" s="7"/>
      <c r="F10" s="5"/>
      <c r="G10" s="5"/>
      <c r="H10" s="5"/>
      <c r="I10" s="7"/>
      <c r="J10" s="7"/>
      <c r="K10" s="7"/>
      <c r="L10" s="7"/>
    </row>
    <row r="11" spans="1:12" ht="18">
      <c r="A11" s="2">
        <v>7</v>
      </c>
      <c r="B11" s="23" t="s">
        <v>15</v>
      </c>
      <c r="C11" s="8" t="s">
        <v>9</v>
      </c>
      <c r="D11" s="9">
        <v>50.4</v>
      </c>
      <c r="E11" s="7"/>
      <c r="F11" s="7"/>
      <c r="G11" s="5"/>
      <c r="H11" s="5"/>
      <c r="I11" s="7"/>
      <c r="J11" s="7"/>
      <c r="K11" s="7"/>
      <c r="L11" s="7"/>
    </row>
    <row r="12" spans="1:12" ht="18">
      <c r="A12" s="2">
        <v>8</v>
      </c>
      <c r="B12" s="25" t="s">
        <v>16</v>
      </c>
      <c r="C12" s="3" t="s">
        <v>17</v>
      </c>
      <c r="D12" s="13">
        <v>29100</v>
      </c>
      <c r="E12" s="7"/>
      <c r="F12" s="7"/>
      <c r="G12" s="7"/>
      <c r="H12" s="5"/>
      <c r="I12" s="5"/>
      <c r="J12" s="7"/>
      <c r="K12" s="7"/>
      <c r="L12" s="7"/>
    </row>
    <row r="13" spans="1:12" ht="40.5">
      <c r="A13" s="2">
        <v>9</v>
      </c>
      <c r="B13" s="23" t="s">
        <v>46</v>
      </c>
      <c r="C13" s="8" t="s">
        <v>9</v>
      </c>
      <c r="D13" s="9">
        <v>5325.2</v>
      </c>
      <c r="E13" s="7"/>
      <c r="F13" s="7"/>
      <c r="G13" s="7"/>
      <c r="H13" s="5"/>
      <c r="I13" s="5"/>
      <c r="J13" s="5"/>
      <c r="K13" s="5"/>
      <c r="L13" s="5"/>
    </row>
    <row r="14" spans="1:12" ht="15.75">
      <c r="A14" s="2">
        <v>10</v>
      </c>
      <c r="B14" s="23" t="s">
        <v>18</v>
      </c>
      <c r="C14" s="8" t="s">
        <v>19</v>
      </c>
      <c r="D14" s="9">
        <f>D13*1.6</f>
        <v>8520.32</v>
      </c>
      <c r="E14" s="7"/>
      <c r="F14" s="7"/>
      <c r="G14" s="7"/>
      <c r="H14" s="5"/>
      <c r="I14" s="5"/>
      <c r="J14" s="5"/>
      <c r="K14" s="5"/>
      <c r="L14" s="5"/>
    </row>
    <row r="15" spans="1:12" ht="42">
      <c r="A15" s="2">
        <v>11</v>
      </c>
      <c r="B15" s="26" t="s">
        <v>47</v>
      </c>
      <c r="C15" s="8" t="s">
        <v>20</v>
      </c>
      <c r="D15" s="14">
        <v>29.1</v>
      </c>
      <c r="E15" s="7"/>
      <c r="F15" s="7"/>
      <c r="G15" s="7"/>
      <c r="H15" s="7"/>
      <c r="I15" s="5"/>
      <c r="J15" s="5"/>
      <c r="K15" s="5"/>
      <c r="L15" s="5"/>
    </row>
    <row r="16" spans="1:12" ht="27">
      <c r="A16" s="2">
        <v>12</v>
      </c>
      <c r="B16" s="23" t="s">
        <v>21</v>
      </c>
      <c r="C16" s="8" t="s">
        <v>9</v>
      </c>
      <c r="D16" s="9">
        <v>9504</v>
      </c>
      <c r="E16" s="7"/>
      <c r="F16" s="7"/>
      <c r="G16" s="7"/>
      <c r="H16" s="7"/>
      <c r="I16" s="7"/>
      <c r="J16" s="7"/>
      <c r="K16" s="7"/>
      <c r="L16" s="7"/>
    </row>
    <row r="17" spans="1:12" ht="15.75">
      <c r="A17" s="2">
        <v>13</v>
      </c>
      <c r="B17" s="23" t="s">
        <v>18</v>
      </c>
      <c r="C17" s="8" t="s">
        <v>19</v>
      </c>
      <c r="D17" s="13">
        <f>D16*1.6</f>
        <v>15206.400000000001</v>
      </c>
      <c r="E17" s="7"/>
      <c r="F17" s="7"/>
      <c r="G17" s="7"/>
      <c r="H17" s="7"/>
      <c r="I17" s="7"/>
      <c r="J17" s="7"/>
      <c r="K17" s="7"/>
      <c r="L17" s="7"/>
    </row>
    <row r="18" spans="1:12" ht="27">
      <c r="A18" s="2">
        <v>14</v>
      </c>
      <c r="B18" s="23" t="s">
        <v>22</v>
      </c>
      <c r="C18" s="10" t="s">
        <v>11</v>
      </c>
      <c r="D18" s="15">
        <v>0.12</v>
      </c>
      <c r="E18" s="7"/>
      <c r="F18" s="7"/>
      <c r="G18" s="7"/>
      <c r="H18" s="7"/>
      <c r="I18" s="5"/>
      <c r="J18" s="5"/>
      <c r="K18" s="5"/>
      <c r="L18" s="5"/>
    </row>
    <row r="19" spans="1:12" ht="27">
      <c r="A19" s="2">
        <v>15</v>
      </c>
      <c r="B19" s="23" t="s">
        <v>23</v>
      </c>
      <c r="C19" s="10" t="s">
        <v>24</v>
      </c>
      <c r="D19" s="16">
        <v>10</v>
      </c>
      <c r="E19" s="7"/>
      <c r="F19" s="7"/>
      <c r="G19" s="7"/>
      <c r="H19" s="7"/>
      <c r="I19" s="5"/>
      <c r="J19" s="5"/>
      <c r="K19" s="5"/>
      <c r="L19" s="5"/>
    </row>
    <row r="20" spans="1:12" ht="15.75">
      <c r="A20" s="2">
        <v>16</v>
      </c>
      <c r="B20" s="23" t="s">
        <v>25</v>
      </c>
      <c r="C20" s="10" t="s">
        <v>24</v>
      </c>
      <c r="D20" s="15">
        <v>6.5</v>
      </c>
      <c r="E20" s="7"/>
      <c r="F20" s="7"/>
      <c r="G20" s="7"/>
      <c r="H20" s="7"/>
      <c r="I20" s="5"/>
      <c r="J20" s="5"/>
      <c r="K20" s="5"/>
      <c r="L20" s="5"/>
    </row>
    <row r="21" spans="1:12" ht="27">
      <c r="A21" s="2">
        <v>17</v>
      </c>
      <c r="B21" s="23" t="s">
        <v>26</v>
      </c>
      <c r="C21" s="10" t="s">
        <v>27</v>
      </c>
      <c r="D21" s="17">
        <v>1.032</v>
      </c>
      <c r="E21" s="7"/>
      <c r="F21" s="7"/>
      <c r="G21" s="7"/>
      <c r="H21" s="7"/>
      <c r="I21" s="7"/>
      <c r="J21" s="5"/>
      <c r="K21" s="5"/>
      <c r="L21" s="5"/>
    </row>
    <row r="22" spans="1:12" ht="15.75">
      <c r="A22" s="2">
        <v>18</v>
      </c>
      <c r="B22" s="23" t="s">
        <v>28</v>
      </c>
      <c r="C22" s="10" t="s">
        <v>24</v>
      </c>
      <c r="D22" s="15">
        <v>12</v>
      </c>
      <c r="E22" s="7"/>
      <c r="F22" s="7"/>
      <c r="G22" s="7"/>
      <c r="H22" s="7"/>
      <c r="I22" s="7"/>
      <c r="J22" s="7"/>
      <c r="K22" s="7"/>
      <c r="L22" s="7"/>
    </row>
    <row r="23" spans="1:12" ht="27">
      <c r="A23" s="2">
        <v>19</v>
      </c>
      <c r="B23" s="23" t="s">
        <v>22</v>
      </c>
      <c r="C23" s="10" t="s">
        <v>11</v>
      </c>
      <c r="D23" s="15">
        <v>0.56999999999999995</v>
      </c>
      <c r="E23" s="7"/>
      <c r="F23" s="7"/>
      <c r="G23" s="7"/>
      <c r="H23" s="7"/>
      <c r="I23" s="5"/>
      <c r="J23" s="5"/>
      <c r="K23" s="5"/>
      <c r="L23" s="5"/>
    </row>
    <row r="24" spans="1:12" ht="15.75">
      <c r="A24" s="2">
        <v>20</v>
      </c>
      <c r="B24" s="23" t="s">
        <v>29</v>
      </c>
      <c r="C24" s="10" t="s">
        <v>19</v>
      </c>
      <c r="D24" s="15">
        <f>68*1.4</f>
        <v>95.199999999999989</v>
      </c>
      <c r="E24" s="7"/>
      <c r="F24" s="7"/>
      <c r="G24" s="7"/>
      <c r="H24" s="7"/>
      <c r="I24" s="5"/>
      <c r="J24" s="5"/>
      <c r="K24" s="5"/>
      <c r="L24" s="5"/>
    </row>
    <row r="25" spans="1:12" ht="27">
      <c r="A25" s="2">
        <v>21</v>
      </c>
      <c r="B25" s="27" t="s">
        <v>30</v>
      </c>
      <c r="C25" s="18" t="s">
        <v>8</v>
      </c>
      <c r="D25" s="18">
        <v>0.1</v>
      </c>
      <c r="E25" s="7"/>
      <c r="F25" s="7"/>
      <c r="G25" s="7"/>
      <c r="H25" s="7"/>
      <c r="I25" s="5"/>
      <c r="J25" s="5"/>
      <c r="K25" s="5"/>
      <c r="L25" s="5"/>
    </row>
    <row r="26" spans="1:12" ht="27">
      <c r="A26" s="2">
        <v>22</v>
      </c>
      <c r="B26" s="23" t="s">
        <v>31</v>
      </c>
      <c r="C26" s="10" t="s">
        <v>24</v>
      </c>
      <c r="D26" s="15">
        <v>50.2</v>
      </c>
      <c r="E26" s="7"/>
      <c r="F26" s="7"/>
      <c r="G26" s="7"/>
      <c r="H26" s="7"/>
      <c r="I26" s="5"/>
      <c r="J26" s="5"/>
      <c r="K26" s="5"/>
      <c r="L26" s="5"/>
    </row>
    <row r="27" spans="1:12" ht="15.75">
      <c r="A27" s="2">
        <v>23</v>
      </c>
      <c r="B27" s="23" t="s">
        <v>32</v>
      </c>
      <c r="C27" s="10" t="s">
        <v>27</v>
      </c>
      <c r="D27" s="17">
        <v>1.032</v>
      </c>
      <c r="E27" s="7"/>
      <c r="F27" s="7"/>
      <c r="G27" s="7"/>
      <c r="H27" s="7"/>
      <c r="I27" s="5"/>
      <c r="J27" s="5"/>
      <c r="K27" s="5"/>
      <c r="L27" s="5"/>
    </row>
    <row r="28" spans="1:12" ht="15.75">
      <c r="A28" s="2">
        <v>24</v>
      </c>
      <c r="B28" s="28" t="s">
        <v>33</v>
      </c>
      <c r="C28" s="19" t="s">
        <v>34</v>
      </c>
      <c r="D28" s="20">
        <v>115.8</v>
      </c>
      <c r="E28" s="7"/>
      <c r="F28" s="7"/>
      <c r="G28" s="7"/>
      <c r="H28" s="7"/>
      <c r="I28" s="7"/>
      <c r="J28" s="7"/>
      <c r="K28" s="5"/>
      <c r="L28" s="5"/>
    </row>
    <row r="29" spans="1:12" ht="15.75">
      <c r="A29" s="2">
        <v>25</v>
      </c>
      <c r="B29" s="23" t="s">
        <v>28</v>
      </c>
      <c r="C29" s="10" t="s">
        <v>24</v>
      </c>
      <c r="D29" s="15">
        <v>100</v>
      </c>
      <c r="E29" s="7"/>
      <c r="F29" s="7"/>
      <c r="G29" s="7"/>
      <c r="H29" s="7"/>
      <c r="I29" s="7"/>
      <c r="J29" s="7"/>
      <c r="K29" s="7"/>
      <c r="L29" s="5"/>
    </row>
    <row r="30" spans="1:12" ht="15.75">
      <c r="A30" s="2">
        <v>26</v>
      </c>
      <c r="B30" s="23" t="s">
        <v>35</v>
      </c>
      <c r="C30" s="10" t="s">
        <v>27</v>
      </c>
      <c r="D30" s="17">
        <v>1.042</v>
      </c>
      <c r="E30" s="7"/>
      <c r="F30" s="7"/>
      <c r="G30" s="7"/>
      <c r="H30" s="7"/>
      <c r="I30" s="5"/>
      <c r="J30" s="5"/>
      <c r="K30" s="5"/>
      <c r="L30" s="5"/>
    </row>
    <row r="31" spans="1:12" ht="15.75">
      <c r="A31" s="2">
        <v>27</v>
      </c>
      <c r="B31" s="23" t="s">
        <v>28</v>
      </c>
      <c r="C31" s="10" t="s">
        <v>24</v>
      </c>
      <c r="D31" s="15">
        <v>100</v>
      </c>
      <c r="E31" s="7"/>
      <c r="F31" s="7"/>
      <c r="G31" s="7"/>
      <c r="H31" s="7"/>
      <c r="I31" s="7"/>
      <c r="J31" s="7"/>
      <c r="K31" s="7"/>
      <c r="L31" s="5"/>
    </row>
    <row r="32" spans="1:12" ht="15.75">
      <c r="A32" s="2">
        <v>28</v>
      </c>
      <c r="B32" s="29" t="s">
        <v>36</v>
      </c>
      <c r="C32" s="10" t="s">
        <v>37</v>
      </c>
      <c r="D32" s="15">
        <v>160</v>
      </c>
      <c r="E32" s="7"/>
      <c r="F32" s="7"/>
      <c r="G32" s="7"/>
      <c r="H32" s="7"/>
      <c r="I32" s="7"/>
      <c r="J32" s="7"/>
      <c r="K32" s="7"/>
      <c r="L32" s="7"/>
    </row>
    <row r="33" spans="1:12" ht="27">
      <c r="A33" s="2">
        <v>29</v>
      </c>
      <c r="B33" s="23" t="s">
        <v>22</v>
      </c>
      <c r="C33" s="10" t="s">
        <v>11</v>
      </c>
      <c r="D33" s="17">
        <v>4.4999999999999997E-3</v>
      </c>
      <c r="E33" s="7"/>
      <c r="F33" s="7"/>
      <c r="G33" s="7"/>
      <c r="H33" s="7"/>
      <c r="I33" s="7"/>
      <c r="J33" s="7"/>
      <c r="K33" s="7"/>
      <c r="L33" s="5"/>
    </row>
    <row r="34" spans="1:12" ht="15.75">
      <c r="A34" s="2">
        <v>30</v>
      </c>
      <c r="B34" s="23" t="s">
        <v>29</v>
      </c>
      <c r="C34" s="10" t="s">
        <v>19</v>
      </c>
      <c r="D34" s="15">
        <f>68*1.4</f>
        <v>95.199999999999989</v>
      </c>
      <c r="E34" s="7"/>
      <c r="F34" s="7"/>
      <c r="G34" s="7"/>
      <c r="H34" s="7"/>
      <c r="I34" s="7"/>
      <c r="J34" s="7"/>
      <c r="K34" s="7"/>
      <c r="L34" s="5"/>
    </row>
    <row r="35" spans="1:12" ht="27">
      <c r="A35" s="2">
        <v>31</v>
      </c>
      <c r="B35" s="27" t="s">
        <v>38</v>
      </c>
      <c r="C35" s="18" t="s">
        <v>8</v>
      </c>
      <c r="D35" s="18">
        <v>5.0000000000000001E-3</v>
      </c>
      <c r="E35" s="7"/>
      <c r="F35" s="7"/>
      <c r="G35" s="7"/>
      <c r="H35" s="7"/>
      <c r="I35" s="7"/>
      <c r="J35" s="7"/>
      <c r="K35" s="7"/>
      <c r="L35" s="5"/>
    </row>
    <row r="36" spans="1:12" ht="27">
      <c r="A36" s="2">
        <v>32</v>
      </c>
      <c r="B36" s="23" t="s">
        <v>31</v>
      </c>
      <c r="C36" s="10" t="s">
        <v>24</v>
      </c>
      <c r="D36" s="15">
        <v>0.5</v>
      </c>
      <c r="E36" s="7"/>
      <c r="F36" s="7"/>
      <c r="G36" s="7"/>
      <c r="H36" s="7"/>
      <c r="I36" s="7"/>
      <c r="J36" s="7"/>
      <c r="K36" s="7"/>
      <c r="L36" s="5"/>
    </row>
    <row r="37" spans="1:12" ht="15.75">
      <c r="A37" s="2">
        <v>33</v>
      </c>
      <c r="B37" s="23" t="s">
        <v>39</v>
      </c>
      <c r="C37" s="10" t="s">
        <v>24</v>
      </c>
      <c r="D37" s="15">
        <v>3.5</v>
      </c>
      <c r="E37" s="7"/>
      <c r="F37" s="7"/>
      <c r="G37" s="7"/>
      <c r="H37" s="7"/>
      <c r="I37" s="7"/>
      <c r="J37" s="7"/>
      <c r="K37" s="7"/>
      <c r="L37" s="5"/>
    </row>
    <row r="38" spans="1:12" ht="18">
      <c r="A38" s="2">
        <v>34</v>
      </c>
      <c r="B38" s="30" t="s">
        <v>48</v>
      </c>
      <c r="C38" s="8" t="s">
        <v>9</v>
      </c>
      <c r="D38" s="9">
        <v>8</v>
      </c>
      <c r="E38" s="7"/>
      <c r="F38" s="7"/>
      <c r="G38" s="7"/>
      <c r="H38" s="7"/>
      <c r="I38" s="7"/>
      <c r="J38" s="7"/>
      <c r="K38" s="7"/>
      <c r="L38" s="5"/>
    </row>
    <row r="39" spans="1:12" ht="15.75">
      <c r="A39" s="2">
        <v>35</v>
      </c>
      <c r="B39" s="23" t="s">
        <v>18</v>
      </c>
      <c r="C39" s="8" t="s">
        <v>19</v>
      </c>
      <c r="D39" s="9">
        <f>D38*1.6</f>
        <v>12.8</v>
      </c>
      <c r="E39" s="7"/>
      <c r="F39" s="7"/>
      <c r="G39" s="7"/>
      <c r="H39" s="7"/>
      <c r="I39" s="7"/>
      <c r="J39" s="7"/>
      <c r="K39" s="7"/>
      <c r="L39" s="5"/>
    </row>
  </sheetData>
  <sheetProtection password="DEAC" sheet="1" objects="1" scenarios="1"/>
  <mergeCells count="8">
    <mergeCell ref="A1:L1"/>
    <mergeCell ref="A2:L2"/>
    <mergeCell ref="A3:A4"/>
    <mergeCell ref="B3:B4"/>
    <mergeCell ref="C3:C4"/>
    <mergeCell ref="D3:D4"/>
    <mergeCell ref="E3:H3"/>
    <mergeCell ref="I3:L3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ძნელაძე</vt:lpstr>
      <vt:lpstr>შაუმიანი</vt:lpstr>
      <vt:lpstr>აღმაშენებელი</vt:lpstr>
      <vt:lpstr>იხტილა-სამსარ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2016-08-30T07:36:13Z</dcterms:modified>
</cp:coreProperties>
</file>