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6" i="1"/>
  <c r="D64"/>
  <c r="D63"/>
  <c r="D62"/>
  <c r="D61"/>
  <c r="D59"/>
  <c r="D52" l="1"/>
  <c r="D50"/>
  <c r="D49"/>
  <c r="D48"/>
  <c r="D47"/>
  <c r="D45"/>
  <c r="D39" l="1"/>
  <c r="D37"/>
  <c r="D36"/>
  <c r="D35"/>
  <c r="D34"/>
  <c r="D32"/>
  <c r="D13" l="1"/>
  <c r="D11"/>
  <c r="D10"/>
  <c r="D9"/>
  <c r="D8"/>
  <c r="D6"/>
</calcChain>
</file>

<file path=xl/sharedStrings.xml><?xml version="1.0" encoding="utf-8"?>
<sst xmlns="http://schemas.openxmlformats.org/spreadsheetml/2006/main" count="309" uniqueCount="89">
  <si>
    <t>№</t>
  </si>
  <si>
    <t>სამუშაოს  ჩამონათვალი</t>
  </si>
  <si>
    <t>განზომილება</t>
  </si>
  <si>
    <t>რაოდენობა</t>
  </si>
  <si>
    <t>ცალი</t>
  </si>
  <si>
    <t>კვ. მ</t>
  </si>
  <si>
    <t>კუბ. მ</t>
  </si>
  <si>
    <t>გრმ.მ</t>
  </si>
  <si>
    <t>ელექტროაღმრიცხველის დაყენება და ლეგალიზაცია</t>
  </si>
  <si>
    <t>საყრდენების ზეთოვანი გაუმჯობესებული შეღებვა</t>
  </si>
  <si>
    <t>მეტალის განათების საყრდენების დაღენება და ბეტონირება</t>
  </si>
  <si>
    <t xml:space="preserve">იზოლატორების მონტაჟი  </t>
  </si>
  <si>
    <t>გარე განათების სანათის მონტაჟი</t>
  </si>
  <si>
    <t>კომპლ.</t>
  </si>
  <si>
    <t>გრძ.მ</t>
  </si>
  <si>
    <t>დანართი 3</t>
  </si>
  <si>
    <t>ალუმინის კაბელის სიპ. 2х10მმ² მონტაჟი</t>
  </si>
  <si>
    <t>ალუმინის გამტარის სიპ. 2х2,5მმ² მონტაჟი</t>
  </si>
  <si>
    <t>გ ე გ მ ა    გ რ ა ფ ი კ ი</t>
  </si>
  <si>
    <t>№№</t>
  </si>
  <si>
    <t>კვირა №1</t>
  </si>
  <si>
    <t>კვირა №2</t>
  </si>
  <si>
    <t>კვირა №3</t>
  </si>
  <si>
    <t>1.0მ. სიღრმის ორმოების ამოღება გრუნტის ადგილზე გაშლით (0,4*0,4*1,0*4=0,64კუბ.მ)</t>
  </si>
  <si>
    <t>108მმ (В= 4მმ) დიამეტრის ფოლადის მილებით საყრდენის დამზადება (იხ. ნახაზი)</t>
  </si>
  <si>
    <t>1.0მ. სიღრმის ორმოების ამოღება გრუნტის ადგილზე გაშლით (0,4*0,4*1,0*5=0,9 კუბ.მ)</t>
  </si>
  <si>
    <t xml:space="preserve">76მმ (В= 3,5მმ) დიამეტრის ფოლადის მილებით საყრდენის დამზადება </t>
  </si>
  <si>
    <t>სანათის ფარის მოწყობა</t>
  </si>
  <si>
    <t>სამუშაოების ჩატარების გრაფიკი</t>
  </si>
  <si>
    <t>სამუშაოების დასახელება</t>
  </si>
  <si>
    <t>განისაზ.</t>
  </si>
  <si>
    <t>სამუშაო დღეები</t>
  </si>
  <si>
    <t>III კატეგორიის გრუნტში  0,5x0,5x1,2 მ ზომის ორმოს ამოთხრა ხელით</t>
  </si>
  <si>
    <t>ც.</t>
  </si>
  <si>
    <t>საყრდენების ზედაპირის გამზადება შესაღებად  და  ორ ფენად ზეთოვანი საღებავით შეღებვა</t>
  </si>
  <si>
    <t>ფოლადის  საყრდენების დაყენება და ჩაბეტონება</t>
  </si>
  <si>
    <t>იზოლატორების მონტაჟი ШС-10</t>
  </si>
  <si>
    <t xml:space="preserve">გარე განათების სანათის მონტაჟი                                        </t>
  </si>
  <si>
    <t xml:space="preserve">გარე განათების სანათის მონტაჟი                                         </t>
  </si>
  <si>
    <t>ლითონის ყუთში ტაიმერის 63А  მაგნიტური ამამუშავებულით მონტაჟი</t>
  </si>
  <si>
    <t>ალუმინის კაბელის სიპ. 2x10 მმ ² მონტაჟი</t>
  </si>
  <si>
    <t>გ.მ</t>
  </si>
  <si>
    <t>-</t>
  </si>
  <si>
    <t>Ф2x2,5 მმ განივკვეთის ელექტროსადენით დაქსელვა</t>
  </si>
  <si>
    <t>ელექტრო როზეტების დაყენება</t>
  </si>
  <si>
    <t>ელექტრო ამომრთველების დაყენება</t>
  </si>
  <si>
    <t>გამანათებლების (ჭაღები) დაყენება</t>
  </si>
  <si>
    <t>III კატეგორიის გრუნტში  0,5x0,5x0,5 მ ზომის ორმოს ამოთხრა ხელით</t>
  </si>
  <si>
    <t>ადგ.</t>
  </si>
  <si>
    <t>დაბალი წნევის გაზსადენის მონტაჟი</t>
  </si>
  <si>
    <t>d=15 მმ</t>
  </si>
  <si>
    <t>d=20 მმ</t>
  </si>
  <si>
    <t>d=32 მმ</t>
  </si>
  <si>
    <t xml:space="preserve">BK-G4:25x22x19 სმ ზომით გაზის მრიცხველის ყუთის მონტაჟი  </t>
  </si>
  <si>
    <t>კომპ</t>
  </si>
  <si>
    <t>BK-G4 გაზის მრიცხველის მონტაჟი</t>
  </si>
  <si>
    <t>გაზის გადაკეტვის ონკანების მონტაჟი</t>
  </si>
  <si>
    <t>გაზსადენის გამოცდა</t>
  </si>
  <si>
    <t>გაზსადენის შეღებვა ორ ჯერ ზითის საღებავით</t>
  </si>
  <si>
    <t>საბოლოო გაშვების და დამწყებ</t>
  </si>
  <si>
    <t>სამცხე-ჯავახეტის გაზ კომპანიის გაზსადენის შეჭრა, ტექნიკური პირობა და ლეგალიზაცია</t>
  </si>
  <si>
    <t>N=28 kWt ორკონტურიანი კედლიანი გათბობის ქვაბის დაყენება</t>
  </si>
  <si>
    <t xml:space="preserve">სამუშაოების ჩატარების გრაფიკი </t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</si>
  <si>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ხოსპიოს</t>
    </r>
    <r>
      <rPr>
        <b/>
        <i/>
        <sz val="10"/>
        <color theme="1"/>
        <rFont val="Sylfaen"/>
        <family val="1"/>
      </rPr>
      <t xml:space="preserve"> რიტუალურის სახლის აღჭურვა</t>
    </r>
  </si>
  <si>
    <t>აღწერილობა</t>
  </si>
  <si>
    <t>განზ.</t>
  </si>
  <si>
    <t>გაზის წყლის გამაცხელებელი ''ViVa JSG16-8CD"</t>
  </si>
  <si>
    <t>გაზის წყლის გამაცხელებელის საკვამლე მილი</t>
  </si>
  <si>
    <t>კომპ.</t>
  </si>
  <si>
    <t>მ²</t>
  </si>
  <si>
    <t>2x10 მმ² ზომის ალუმინის კაბელის   მონტაჟი</t>
  </si>
  <si>
    <t>2x2,5 მმ² ზომის ალუმინის სადენის  მონტაჟი</t>
  </si>
  <si>
    <r>
      <rPr>
        <i/>
        <sz val="10"/>
        <rFont val="Sylfaen"/>
        <family val="1"/>
      </rPr>
      <t>d=40მმ, h=2,5 მ</t>
    </r>
    <r>
      <rPr>
        <i/>
        <sz val="10"/>
        <color theme="1"/>
        <rFont val="Sylfaen"/>
        <family val="1"/>
      </rPr>
      <t xml:space="preserve"> ზომის ფოლადის მილებით საყრდენები დამზადება</t>
    </r>
  </si>
  <si>
    <r>
      <t>მ</t>
    </r>
    <r>
      <rPr>
        <sz val="10"/>
        <color theme="1"/>
        <rFont val="Sylfaen"/>
        <family val="1"/>
      </rPr>
      <t>²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</si>
  <si>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სოფელ დილისკას </t>
    </r>
    <r>
      <rPr>
        <b/>
        <i/>
        <u/>
        <sz val="10"/>
        <color theme="1"/>
        <rFont val="Sylfaen"/>
        <family val="1"/>
      </rPr>
      <t>გარე განათების მოწყობა</t>
    </r>
  </si>
  <si>
    <r>
      <rPr>
        <i/>
        <sz val="10"/>
        <rFont val="Sylfaen"/>
        <family val="1"/>
      </rPr>
      <t>d=108x3,0 მმ, h=8,0 მ</t>
    </r>
    <r>
      <rPr>
        <i/>
        <sz val="10"/>
        <color theme="1"/>
        <rFont val="Sylfaen"/>
        <family val="1"/>
      </rPr>
      <t xml:space="preserve"> ზომის ფოლადის მილებით საყრდენები დამზადება (იხ. ნახაზი)</t>
    </r>
  </si>
  <si>
    <r>
      <rPr>
        <b/>
        <sz val="10"/>
        <color rgb="FFFF0000"/>
        <rFont val="Sylfaen"/>
        <family val="1"/>
      </rPr>
      <t xml:space="preserve">სოფ.  გომანის </t>
    </r>
    <r>
      <rPr>
        <b/>
        <sz val="10"/>
        <color theme="1"/>
        <rFont val="Sylfaen"/>
        <family val="1"/>
      </rPr>
      <t xml:space="preserve">გარე განათების მოწყობა 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</si>
  <si>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სოფელ პტენას </t>
    </r>
    <r>
      <rPr>
        <b/>
        <i/>
        <u/>
        <sz val="10"/>
        <color theme="1"/>
        <rFont val="Sylfaen"/>
        <family val="1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</si>
  <si>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სოფელ ხოსპიოს </t>
    </r>
    <r>
      <rPr>
        <b/>
        <i/>
        <u/>
        <sz val="10"/>
        <color theme="1"/>
        <rFont val="Sylfaen"/>
        <family val="1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</si>
  <si>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სოფელ მარტუნის </t>
    </r>
    <r>
      <rPr>
        <b/>
        <i/>
        <u/>
        <sz val="10"/>
        <color theme="1"/>
        <rFont val="Sylfaen"/>
        <family val="1"/>
      </rPr>
      <t>გარე განათების მოწყობა</t>
    </r>
  </si>
  <si>
    <r>
      <rPr>
        <b/>
        <sz val="10"/>
        <color rgb="FFFF0000"/>
        <rFont val="Sylfaen"/>
        <family val="1"/>
      </rPr>
      <t xml:space="preserve"> სოფ. ორჯაის</t>
    </r>
    <r>
      <rPr>
        <b/>
        <sz val="10"/>
        <color theme="1"/>
        <rFont val="Sylfaen"/>
        <family val="1"/>
      </rPr>
      <t xml:space="preserve">  სასაფლაოზე ელ. ენერგიის მიყვანა  </t>
    </r>
  </si>
  <si>
    <r>
      <rPr>
        <b/>
        <sz val="10"/>
        <color rgb="FFFF0000"/>
        <rFont val="Sylfaen"/>
        <family val="1"/>
      </rPr>
      <t>სოფ. ორჯაის</t>
    </r>
    <r>
      <rPr>
        <b/>
        <sz val="10"/>
        <color theme="1"/>
        <rFont val="Sylfaen"/>
        <family val="1"/>
      </rPr>
      <t xml:space="preserve"> საზოგადოებრივი თავშეყრის შენობაში ელექტროენერგიის შეყვანა </t>
    </r>
  </si>
  <si>
    <r>
      <rPr>
        <b/>
        <sz val="10"/>
        <color rgb="FFFF0000"/>
        <rFont val="Sylfaen"/>
        <family val="1"/>
      </rPr>
      <t>სოფ. ზაკის</t>
    </r>
    <r>
      <rPr>
        <b/>
        <sz val="10"/>
        <color theme="1"/>
        <rFont val="Sylfaen"/>
        <family val="1"/>
      </rPr>
      <t xml:space="preserve"> რიტუალების სახლში ელ.ენერგიის მიყვანა 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</si>
  <si>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სოფ. ხორენიის </t>
    </r>
    <r>
      <rPr>
        <b/>
        <i/>
        <u/>
        <sz val="10"/>
        <color theme="1"/>
        <rFont val="Sylfaen"/>
        <family val="1"/>
      </rPr>
      <t>რიტუალების სახლში ელ.ენერგიის მიყვანა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</si>
  <si>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>სოფ. ხორენიის</t>
    </r>
    <r>
      <rPr>
        <b/>
        <i/>
        <u/>
        <sz val="10"/>
        <color theme="1"/>
        <rFont val="Sylfaen"/>
        <family val="1"/>
      </rPr>
      <t xml:space="preserve"> კულტურის სახლში ელ.ენერგიის მიყვანა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</si>
  <si>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სოფელ ხოსპიოს </t>
    </r>
    <r>
      <rPr>
        <b/>
        <i/>
        <u/>
        <sz val="10"/>
        <color theme="1"/>
        <rFont val="Sylfaen"/>
        <family val="1"/>
      </rPr>
      <t>რიტუალების სახლის გაზიფიცირება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</si>
  <si>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>სოფ. დილისკას ა</t>
    </r>
    <r>
      <rPr>
        <b/>
        <i/>
        <u/>
        <sz val="10"/>
        <color theme="1"/>
        <rFont val="Sylfaen"/>
        <family val="1"/>
      </rPr>
      <t>დმინისტრაციული შენობის რეაბილიტაცია (გაზმომარაგება)</t>
    </r>
  </si>
  <si>
    <r>
      <t xml:space="preserve">ახალქალაქის მუნიციპალიტეტის </t>
    </r>
    <r>
      <rPr>
        <b/>
        <i/>
        <u/>
        <sz val="10"/>
        <color rgb="FFFF0000"/>
        <rFont val="Sylfaen"/>
        <family val="1"/>
      </rPr>
      <t xml:space="preserve">სოფ. დილისკას </t>
    </r>
    <r>
      <rPr>
        <b/>
        <i/>
        <u/>
        <sz val="10"/>
        <color theme="1"/>
        <rFont val="Sylfaen"/>
        <family val="1"/>
      </rPr>
      <t>ადმინისტრაციული შენობის რეაბილიტაცია (გათბობის ქვაბის მონტაჟი)</t>
    </r>
  </si>
  <si>
    <t>პრეტენდენტი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</si>
</sst>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b/>
      <i/>
      <sz val="10"/>
      <color rgb="FFFF0000"/>
      <name val="Sylfaen"/>
      <family val="1"/>
    </font>
    <font>
      <i/>
      <sz val="10"/>
      <color theme="1"/>
      <name val="Sylfaen"/>
      <family val="1"/>
    </font>
    <font>
      <b/>
      <i/>
      <u/>
      <sz val="10"/>
      <color theme="1"/>
      <name val="Sylfaen"/>
      <family val="1"/>
    </font>
    <font>
      <b/>
      <i/>
      <sz val="8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b/>
      <i/>
      <u/>
      <sz val="10"/>
      <color rgb="FFFF0000"/>
      <name val="Sylfaen"/>
      <family val="1"/>
    </font>
    <font>
      <b/>
      <sz val="10"/>
      <color rgb="FFFF0000"/>
      <name val="Sylfaen"/>
      <family val="1"/>
    </font>
    <font>
      <i/>
      <sz val="8"/>
      <color theme="1"/>
      <name val="Sylfaen"/>
      <family val="1"/>
    </font>
    <font>
      <i/>
      <sz val="8"/>
      <name val="Sylfaen"/>
      <family val="1"/>
    </font>
    <font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1" fillId="2" borderId="19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1" fillId="2" borderId="21" xfId="0" applyFont="1" applyFill="1" applyBorder="1"/>
    <xf numFmtId="0" fontId="11" fillId="2" borderId="23" xfId="0" applyFont="1" applyFill="1" applyBorder="1"/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3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4" xfId="0" applyFont="1" applyFill="1" applyBorder="1"/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2" borderId="19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/>
    <xf numFmtId="0" fontId="11" fillId="0" borderId="4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11" fillId="2" borderId="27" xfId="0" applyFont="1" applyFill="1" applyBorder="1"/>
    <xf numFmtId="0" fontId="12" fillId="2" borderId="23" xfId="0" applyFont="1" applyFill="1" applyBorder="1" applyAlignment="1">
      <alignment horizontal="center" vertical="center"/>
    </xf>
    <xf numFmtId="0" fontId="11" fillId="2" borderId="29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1" fillId="2" borderId="12" xfId="0" applyFont="1" applyFill="1" applyBorder="1"/>
    <xf numFmtId="0" fontId="11" fillId="0" borderId="13" xfId="0" applyFont="1" applyFill="1" applyBorder="1"/>
    <xf numFmtId="0" fontId="11" fillId="0" borderId="1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9"/>
  <sheetViews>
    <sheetView tabSelected="1" topLeftCell="A118" workbookViewId="0">
      <selection activeCell="B169" sqref="B169"/>
    </sheetView>
  </sheetViews>
  <sheetFormatPr defaultRowHeight="15"/>
  <cols>
    <col min="1" max="1" width="3.28515625" style="43" bestFit="1" customWidth="1"/>
    <col min="2" max="2" width="53.42578125" style="43" customWidth="1"/>
    <col min="3" max="3" width="9" style="43" customWidth="1"/>
    <col min="4" max="4" width="8.28515625" style="43" customWidth="1"/>
    <col min="5" max="29" width="2.28515625" style="77" customWidth="1"/>
    <col min="30" max="34" width="2.28515625" style="43" customWidth="1"/>
    <col min="35" max="53" width="1.28515625" style="43" customWidth="1"/>
    <col min="54" max="16384" width="9.140625" style="43"/>
  </cols>
  <sheetData>
    <row r="1" spans="1:29">
      <c r="A1" s="115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29">
      <c r="A2" s="117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29" ht="15.75" thickBot="1">
      <c r="A3" s="129" t="s">
        <v>74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29" ht="15.75" thickBot="1">
      <c r="A4" s="136" t="s">
        <v>0</v>
      </c>
      <c r="B4" s="138" t="s">
        <v>29</v>
      </c>
      <c r="C4" s="140" t="s">
        <v>30</v>
      </c>
      <c r="D4" s="140" t="s">
        <v>3</v>
      </c>
      <c r="E4" s="152" t="s">
        <v>31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</row>
    <row r="5" spans="1:29" ht="15.75" thickBot="1">
      <c r="A5" s="137"/>
      <c r="B5" s="139"/>
      <c r="C5" s="141"/>
      <c r="D5" s="141"/>
      <c r="E5" s="64">
        <v>1</v>
      </c>
      <c r="F5" s="65">
        <v>2</v>
      </c>
      <c r="G5" s="65">
        <v>3</v>
      </c>
      <c r="H5" s="65">
        <v>4</v>
      </c>
      <c r="I5" s="65">
        <v>5</v>
      </c>
      <c r="J5" s="65">
        <v>6</v>
      </c>
      <c r="K5" s="65">
        <v>7</v>
      </c>
      <c r="L5" s="66">
        <v>8</v>
      </c>
      <c r="M5" s="66">
        <v>9</v>
      </c>
      <c r="N5" s="66">
        <v>10</v>
      </c>
      <c r="O5" s="66">
        <v>11</v>
      </c>
      <c r="P5" s="66">
        <v>12</v>
      </c>
      <c r="Q5" s="66">
        <v>13</v>
      </c>
      <c r="R5" s="66">
        <v>14</v>
      </c>
      <c r="S5" s="65">
        <v>15</v>
      </c>
      <c r="T5" s="65">
        <v>16</v>
      </c>
      <c r="U5" s="65">
        <v>17</v>
      </c>
      <c r="V5" s="65">
        <v>18</v>
      </c>
      <c r="W5" s="65">
        <v>19</v>
      </c>
      <c r="X5" s="66">
        <v>20</v>
      </c>
      <c r="Y5" s="66">
        <v>21</v>
      </c>
      <c r="Z5" s="66">
        <v>22</v>
      </c>
      <c r="AA5" s="66">
        <v>23</v>
      </c>
      <c r="AB5" s="66">
        <v>24</v>
      </c>
      <c r="AC5" s="67">
        <v>25</v>
      </c>
    </row>
    <row r="6" spans="1:29" ht="30">
      <c r="A6" s="44">
        <v>1</v>
      </c>
      <c r="B6" s="45" t="s">
        <v>32</v>
      </c>
      <c r="C6" s="12" t="s">
        <v>33</v>
      </c>
      <c r="D6" s="15">
        <f>D7</f>
        <v>4</v>
      </c>
      <c r="E6" s="68"/>
      <c r="F6" s="68"/>
      <c r="G6" s="68"/>
      <c r="H6" s="68"/>
      <c r="I6" s="68"/>
      <c r="J6" s="68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0"/>
    </row>
    <row r="7" spans="1:29" ht="30">
      <c r="A7" s="28">
        <v>2</v>
      </c>
      <c r="B7" s="22" t="s">
        <v>75</v>
      </c>
      <c r="C7" s="9" t="s">
        <v>33</v>
      </c>
      <c r="D7" s="11">
        <v>4</v>
      </c>
      <c r="E7" s="71"/>
      <c r="F7" s="71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72"/>
      <c r="T7" s="71"/>
      <c r="U7" s="71"/>
      <c r="V7" s="71"/>
      <c r="W7" s="71"/>
      <c r="X7" s="71"/>
      <c r="Y7" s="71"/>
      <c r="Z7" s="71"/>
      <c r="AA7" s="71"/>
      <c r="AB7" s="71"/>
      <c r="AC7" s="73"/>
    </row>
    <row r="8" spans="1:29" ht="30">
      <c r="A8" s="28">
        <v>3</v>
      </c>
      <c r="B8" s="22" t="s">
        <v>34</v>
      </c>
      <c r="C8" s="9" t="s">
        <v>69</v>
      </c>
      <c r="D8" s="11">
        <f>D7*2.9</f>
        <v>11.6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  <c r="R8" s="72"/>
      <c r="S8" s="68"/>
      <c r="T8" s="68"/>
      <c r="U8" s="71"/>
      <c r="V8" s="71"/>
      <c r="W8" s="71"/>
      <c r="X8" s="71"/>
      <c r="Y8" s="71"/>
      <c r="Z8" s="71"/>
      <c r="AA8" s="71"/>
      <c r="AB8" s="71"/>
      <c r="AC8" s="73"/>
    </row>
    <row r="9" spans="1:29">
      <c r="A9" s="28">
        <v>4</v>
      </c>
      <c r="B9" s="22" t="s">
        <v>35</v>
      </c>
      <c r="C9" s="9" t="s">
        <v>33</v>
      </c>
      <c r="D9" s="11">
        <f>D7</f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68"/>
      <c r="U9" s="68"/>
      <c r="V9" s="68"/>
      <c r="W9" s="68"/>
      <c r="X9" s="71"/>
      <c r="Y9" s="71"/>
      <c r="Z9" s="71"/>
      <c r="AA9" s="71"/>
      <c r="AB9" s="71"/>
      <c r="AC9" s="73"/>
    </row>
    <row r="10" spans="1:29">
      <c r="A10" s="28">
        <v>5</v>
      </c>
      <c r="B10" s="22" t="s">
        <v>36</v>
      </c>
      <c r="C10" s="9" t="s">
        <v>33</v>
      </c>
      <c r="D10" s="11">
        <f>D7</f>
        <v>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68"/>
      <c r="X10" s="71"/>
      <c r="Y10" s="71"/>
      <c r="Z10" s="71"/>
      <c r="AA10" s="71"/>
      <c r="AB10" s="71"/>
      <c r="AC10" s="73"/>
    </row>
    <row r="11" spans="1:29">
      <c r="A11" s="28">
        <v>6</v>
      </c>
      <c r="B11" s="22" t="s">
        <v>37</v>
      </c>
      <c r="C11" s="9" t="s">
        <v>33</v>
      </c>
      <c r="D11" s="11">
        <f>D7</f>
        <v>4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68"/>
      <c r="X11" s="68"/>
      <c r="Y11" s="71"/>
      <c r="Z11" s="71"/>
      <c r="AA11" s="71"/>
      <c r="AB11" s="71"/>
      <c r="AC11" s="73"/>
    </row>
    <row r="12" spans="1:29">
      <c r="A12" s="28">
        <v>7</v>
      </c>
      <c r="B12" s="22" t="s">
        <v>70</v>
      </c>
      <c r="C12" s="9" t="s">
        <v>14</v>
      </c>
      <c r="D12" s="11">
        <v>160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68"/>
      <c r="Y12" s="68"/>
      <c r="Z12" s="68"/>
      <c r="AA12" s="71"/>
      <c r="AB12" s="71"/>
      <c r="AC12" s="73"/>
    </row>
    <row r="13" spans="1:29" ht="15.75" thickBot="1">
      <c r="A13" s="18">
        <v>8</v>
      </c>
      <c r="B13" s="23" t="s">
        <v>71</v>
      </c>
      <c r="C13" s="20" t="s">
        <v>14</v>
      </c>
      <c r="D13" s="16">
        <f>D7*2</f>
        <v>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  <c r="AA13" s="75"/>
      <c r="AB13" s="75"/>
      <c r="AC13" s="76"/>
    </row>
    <row r="15" spans="1:29">
      <c r="A15" s="53"/>
      <c r="B15" s="164" t="s">
        <v>18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9">
      <c r="A16" s="164" t="s">
        <v>76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1:29">
      <c r="A17" s="165" t="s">
        <v>19</v>
      </c>
      <c r="B17" s="165" t="s">
        <v>1</v>
      </c>
      <c r="C17" s="167" t="s">
        <v>2</v>
      </c>
      <c r="D17" s="167" t="s">
        <v>3</v>
      </c>
      <c r="E17" s="169" t="s">
        <v>20</v>
      </c>
      <c r="F17" s="170"/>
      <c r="G17" s="170"/>
      <c r="H17" s="170"/>
      <c r="I17" s="170"/>
      <c r="J17" s="170"/>
      <c r="K17" s="171"/>
      <c r="L17" s="169" t="s">
        <v>21</v>
      </c>
      <c r="M17" s="170"/>
      <c r="N17" s="170"/>
      <c r="O17" s="170"/>
      <c r="P17" s="170"/>
      <c r="Q17" s="170"/>
      <c r="R17" s="171"/>
      <c r="S17" s="169" t="s">
        <v>22</v>
      </c>
      <c r="T17" s="170"/>
      <c r="U17" s="170"/>
      <c r="V17" s="170"/>
      <c r="W17" s="170"/>
      <c r="X17" s="170"/>
      <c r="Y17" s="171"/>
    </row>
    <row r="18" spans="1:29">
      <c r="A18" s="166"/>
      <c r="B18" s="166"/>
      <c r="C18" s="168"/>
      <c r="D18" s="168"/>
      <c r="E18" s="78">
        <v>1</v>
      </c>
      <c r="F18" s="78">
        <v>2</v>
      </c>
      <c r="G18" s="79">
        <v>3</v>
      </c>
      <c r="H18" s="79">
        <v>4</v>
      </c>
      <c r="I18" s="79">
        <v>5</v>
      </c>
      <c r="J18" s="79">
        <v>6</v>
      </c>
      <c r="K18" s="79">
        <v>7</v>
      </c>
      <c r="L18" s="79">
        <v>1</v>
      </c>
      <c r="M18" s="79">
        <v>2</v>
      </c>
      <c r="N18" s="79">
        <v>3</v>
      </c>
      <c r="O18" s="79">
        <v>4</v>
      </c>
      <c r="P18" s="79">
        <v>5</v>
      </c>
      <c r="Q18" s="79">
        <v>6</v>
      </c>
      <c r="R18" s="79">
        <v>7</v>
      </c>
      <c r="S18" s="79">
        <v>1</v>
      </c>
      <c r="T18" s="79">
        <v>2</v>
      </c>
      <c r="U18" s="79">
        <v>3</v>
      </c>
      <c r="V18" s="79">
        <v>4</v>
      </c>
      <c r="W18" s="80">
        <v>5</v>
      </c>
      <c r="X18" s="79">
        <v>6</v>
      </c>
      <c r="Y18" s="79">
        <v>7</v>
      </c>
    </row>
    <row r="19" spans="1:29" ht="30">
      <c r="A19" s="54">
        <v>1</v>
      </c>
      <c r="B19" s="55" t="s">
        <v>23</v>
      </c>
      <c r="C19" s="56" t="s">
        <v>6</v>
      </c>
      <c r="D19" s="56">
        <v>25</v>
      </c>
      <c r="E19" s="81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83"/>
      <c r="Y19" s="83"/>
    </row>
    <row r="20" spans="1:29" ht="30">
      <c r="A20" s="54">
        <v>2</v>
      </c>
      <c r="B20" s="57" t="s">
        <v>24</v>
      </c>
      <c r="C20" s="56" t="s">
        <v>4</v>
      </c>
      <c r="D20" s="54">
        <v>39</v>
      </c>
      <c r="E20" s="81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  <c r="X20" s="83"/>
      <c r="Y20" s="83"/>
    </row>
    <row r="21" spans="1:29">
      <c r="A21" s="54">
        <v>3</v>
      </c>
      <c r="B21" s="57" t="s">
        <v>9</v>
      </c>
      <c r="C21" s="56" t="s">
        <v>5</v>
      </c>
      <c r="D21" s="54">
        <v>113</v>
      </c>
      <c r="E21" s="81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83"/>
      <c r="Y21" s="83"/>
    </row>
    <row r="22" spans="1:29" ht="30">
      <c r="A22" s="54">
        <v>4</v>
      </c>
      <c r="B22" s="55" t="s">
        <v>10</v>
      </c>
      <c r="C22" s="56" t="s">
        <v>6</v>
      </c>
      <c r="D22" s="54">
        <v>24.9</v>
      </c>
      <c r="E22" s="81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4"/>
      <c r="X22" s="83"/>
      <c r="Y22" s="83"/>
    </row>
    <row r="23" spans="1:29">
      <c r="A23" s="54">
        <v>5</v>
      </c>
      <c r="B23" s="55" t="s">
        <v>11</v>
      </c>
      <c r="C23" s="56" t="s">
        <v>4</v>
      </c>
      <c r="D23" s="54">
        <v>39</v>
      </c>
      <c r="E23" s="81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  <c r="X23" s="83"/>
      <c r="Y23" s="83"/>
    </row>
    <row r="24" spans="1:29">
      <c r="A24" s="54">
        <v>6</v>
      </c>
      <c r="B24" s="55" t="s">
        <v>12</v>
      </c>
      <c r="C24" s="56" t="s">
        <v>13</v>
      </c>
      <c r="D24" s="54">
        <v>39</v>
      </c>
      <c r="E24" s="81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X24" s="83"/>
      <c r="Y24" s="83"/>
    </row>
    <row r="25" spans="1:29">
      <c r="A25" s="54">
        <v>7</v>
      </c>
      <c r="B25" s="55" t="s">
        <v>16</v>
      </c>
      <c r="C25" s="56" t="s">
        <v>7</v>
      </c>
      <c r="D25" s="54">
        <v>1540</v>
      </c>
      <c r="E25" s="81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3"/>
      <c r="Y25" s="83"/>
    </row>
    <row r="26" spans="1:29">
      <c r="A26" s="4">
        <v>8</v>
      </c>
      <c r="B26" s="2" t="s">
        <v>17</v>
      </c>
      <c r="C26" s="1" t="s">
        <v>7</v>
      </c>
      <c r="D26" s="4">
        <v>80</v>
      </c>
      <c r="E26" s="81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3"/>
      <c r="Y26" s="83"/>
    </row>
    <row r="28" spans="1:29">
      <c r="A28" s="117" t="s">
        <v>62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1:29" ht="15.75" thickBot="1">
      <c r="A29" s="129" t="s">
        <v>77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</row>
    <row r="30" spans="1:29" ht="15.75" thickBot="1">
      <c r="A30" s="136" t="s">
        <v>0</v>
      </c>
      <c r="B30" s="138" t="s">
        <v>29</v>
      </c>
      <c r="C30" s="140" t="s">
        <v>30</v>
      </c>
      <c r="D30" s="140" t="s">
        <v>3</v>
      </c>
      <c r="E30" s="152" t="s">
        <v>31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</row>
    <row r="31" spans="1:29" ht="15.75" thickBot="1">
      <c r="A31" s="137"/>
      <c r="B31" s="139"/>
      <c r="C31" s="141"/>
      <c r="D31" s="141"/>
      <c r="E31" s="64">
        <v>1</v>
      </c>
      <c r="F31" s="65">
        <v>2</v>
      </c>
      <c r="G31" s="65">
        <v>3</v>
      </c>
      <c r="H31" s="65">
        <v>4</v>
      </c>
      <c r="I31" s="65">
        <v>5</v>
      </c>
      <c r="J31" s="65">
        <v>6</v>
      </c>
      <c r="K31" s="65">
        <v>7</v>
      </c>
      <c r="L31" s="66">
        <v>8</v>
      </c>
      <c r="M31" s="66">
        <v>9</v>
      </c>
      <c r="N31" s="66">
        <v>10</v>
      </c>
      <c r="O31" s="66">
        <v>11</v>
      </c>
      <c r="P31" s="66">
        <v>12</v>
      </c>
      <c r="Q31" s="66">
        <v>13</v>
      </c>
      <c r="R31" s="66">
        <v>14</v>
      </c>
      <c r="S31" s="65">
        <v>15</v>
      </c>
      <c r="T31" s="65">
        <v>16</v>
      </c>
      <c r="U31" s="65">
        <v>17</v>
      </c>
      <c r="V31" s="65">
        <v>18</v>
      </c>
      <c r="W31" s="65">
        <v>19</v>
      </c>
      <c r="X31" s="66">
        <v>20</v>
      </c>
      <c r="Y31" s="66">
        <v>21</v>
      </c>
      <c r="Z31" s="66">
        <v>22</v>
      </c>
      <c r="AA31" s="66">
        <v>23</v>
      </c>
      <c r="AB31" s="66">
        <v>24</v>
      </c>
      <c r="AC31" s="67">
        <v>25</v>
      </c>
    </row>
    <row r="32" spans="1:29" ht="30">
      <c r="A32" s="44">
        <v>1</v>
      </c>
      <c r="B32" s="45" t="s">
        <v>32</v>
      </c>
      <c r="C32" s="12" t="s">
        <v>33</v>
      </c>
      <c r="D32" s="15">
        <f>D33</f>
        <v>10</v>
      </c>
      <c r="E32" s="68"/>
      <c r="F32" s="68"/>
      <c r="G32" s="68"/>
      <c r="H32" s="68"/>
      <c r="I32" s="68"/>
      <c r="J32" s="68"/>
      <c r="K32" s="68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70"/>
    </row>
    <row r="33" spans="1:29" ht="30">
      <c r="A33" s="28">
        <v>2</v>
      </c>
      <c r="B33" s="22" t="s">
        <v>75</v>
      </c>
      <c r="C33" s="9" t="s">
        <v>33</v>
      </c>
      <c r="D33" s="17">
        <v>10</v>
      </c>
      <c r="E33" s="71"/>
      <c r="F33" s="71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72"/>
      <c r="T33" s="71"/>
      <c r="U33" s="71"/>
      <c r="V33" s="71"/>
      <c r="W33" s="71"/>
      <c r="X33" s="71"/>
      <c r="Y33" s="71"/>
      <c r="Z33" s="71"/>
      <c r="AA33" s="71"/>
      <c r="AB33" s="71"/>
      <c r="AC33" s="73"/>
    </row>
    <row r="34" spans="1:29" ht="30">
      <c r="A34" s="28">
        <v>3</v>
      </c>
      <c r="B34" s="22" t="s">
        <v>34</v>
      </c>
      <c r="C34" s="9" t="s">
        <v>69</v>
      </c>
      <c r="D34" s="11">
        <f>D33*2.9</f>
        <v>29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  <c r="R34" s="72"/>
      <c r="S34" s="68"/>
      <c r="T34" s="68"/>
      <c r="U34" s="71"/>
      <c r="V34" s="71"/>
      <c r="W34" s="71"/>
      <c r="X34" s="71"/>
      <c r="Y34" s="71"/>
      <c r="Z34" s="71"/>
      <c r="AA34" s="71"/>
      <c r="AB34" s="71"/>
      <c r="AC34" s="73"/>
    </row>
    <row r="35" spans="1:29">
      <c r="A35" s="28">
        <v>4</v>
      </c>
      <c r="B35" s="22" t="s">
        <v>35</v>
      </c>
      <c r="C35" s="9" t="s">
        <v>33</v>
      </c>
      <c r="D35" s="11">
        <f>D33</f>
        <v>10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68"/>
      <c r="U35" s="68"/>
      <c r="V35" s="68"/>
      <c r="W35" s="68"/>
      <c r="X35" s="71"/>
      <c r="Y35" s="71"/>
      <c r="Z35" s="71"/>
      <c r="AA35" s="71"/>
      <c r="AB35" s="71"/>
      <c r="AC35" s="73"/>
    </row>
    <row r="36" spans="1:29">
      <c r="A36" s="28">
        <v>5</v>
      </c>
      <c r="B36" s="22" t="s">
        <v>36</v>
      </c>
      <c r="C36" s="9" t="s">
        <v>33</v>
      </c>
      <c r="D36" s="11">
        <f>D33</f>
        <v>10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68"/>
      <c r="X36" s="71"/>
      <c r="Y36" s="71"/>
      <c r="Z36" s="71"/>
      <c r="AA36" s="71"/>
      <c r="AB36" s="71"/>
      <c r="AC36" s="73"/>
    </row>
    <row r="37" spans="1:29">
      <c r="A37" s="28">
        <v>6</v>
      </c>
      <c r="B37" s="22" t="s">
        <v>37</v>
      </c>
      <c r="C37" s="9" t="s">
        <v>33</v>
      </c>
      <c r="D37" s="11">
        <f>D33</f>
        <v>10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68"/>
      <c r="X37" s="68"/>
      <c r="Y37" s="71"/>
      <c r="Z37" s="71"/>
      <c r="AA37" s="71"/>
      <c r="AB37" s="71"/>
      <c r="AC37" s="73"/>
    </row>
    <row r="38" spans="1:29">
      <c r="A38" s="28">
        <v>7</v>
      </c>
      <c r="B38" s="22" t="s">
        <v>70</v>
      </c>
      <c r="C38" s="9" t="s">
        <v>14</v>
      </c>
      <c r="D38" s="11">
        <v>397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68"/>
      <c r="Y38" s="68"/>
      <c r="Z38" s="68"/>
      <c r="AA38" s="71"/>
      <c r="AB38" s="71"/>
      <c r="AC38" s="73"/>
    </row>
    <row r="39" spans="1:29" ht="15.75" thickBot="1">
      <c r="A39" s="18">
        <v>8</v>
      </c>
      <c r="B39" s="23" t="s">
        <v>71</v>
      </c>
      <c r="C39" s="20" t="s">
        <v>14</v>
      </c>
      <c r="D39" s="16">
        <f>D33*2</f>
        <v>20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/>
      <c r="AA39" s="75"/>
      <c r="AB39" s="75"/>
      <c r="AC39" s="76"/>
    </row>
    <row r="41" spans="1:29">
      <c r="A41" s="117" t="s">
        <v>28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1:29" ht="15.75" thickBot="1">
      <c r="A42" s="129" t="s">
        <v>78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</row>
    <row r="43" spans="1:29">
      <c r="A43" s="153" t="s">
        <v>0</v>
      </c>
      <c r="B43" s="155" t="s">
        <v>29</v>
      </c>
      <c r="C43" s="157" t="s">
        <v>30</v>
      </c>
      <c r="D43" s="159" t="s">
        <v>3</v>
      </c>
      <c r="E43" s="161" t="s">
        <v>31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</row>
    <row r="44" spans="1:29" ht="15.75" thickBot="1">
      <c r="A44" s="154"/>
      <c r="B44" s="156"/>
      <c r="C44" s="158"/>
      <c r="D44" s="160"/>
      <c r="E44" s="85">
        <v>1</v>
      </c>
      <c r="F44" s="86">
        <v>2</v>
      </c>
      <c r="G44" s="86">
        <v>3</v>
      </c>
      <c r="H44" s="86">
        <v>4</v>
      </c>
      <c r="I44" s="86">
        <v>5</v>
      </c>
      <c r="J44" s="86">
        <v>6</v>
      </c>
      <c r="K44" s="86">
        <v>7</v>
      </c>
      <c r="L44" s="87">
        <v>8</v>
      </c>
      <c r="M44" s="87">
        <v>9</v>
      </c>
      <c r="N44" s="87">
        <v>10</v>
      </c>
      <c r="O44" s="87">
        <v>11</v>
      </c>
      <c r="P44" s="87">
        <v>12</v>
      </c>
      <c r="Q44" s="87">
        <v>13</v>
      </c>
      <c r="R44" s="87">
        <v>14</v>
      </c>
      <c r="S44" s="86">
        <v>15</v>
      </c>
      <c r="T44" s="86">
        <v>16</v>
      </c>
      <c r="U44" s="86">
        <v>17</v>
      </c>
      <c r="V44" s="86">
        <v>18</v>
      </c>
      <c r="W44" s="86">
        <v>19</v>
      </c>
      <c r="X44" s="87">
        <v>20</v>
      </c>
      <c r="Y44" s="87">
        <v>21</v>
      </c>
      <c r="Z44" s="87">
        <v>22</v>
      </c>
      <c r="AA44" s="87">
        <v>23</v>
      </c>
      <c r="AB44" s="87">
        <v>24</v>
      </c>
      <c r="AC44" s="88">
        <v>25</v>
      </c>
    </row>
    <row r="45" spans="1:29" ht="30">
      <c r="A45" s="44">
        <v>1</v>
      </c>
      <c r="B45" s="45" t="s">
        <v>32</v>
      </c>
      <c r="C45" s="12" t="s">
        <v>33</v>
      </c>
      <c r="D45" s="15">
        <f>D46</f>
        <v>7</v>
      </c>
      <c r="E45" s="68"/>
      <c r="F45" s="68"/>
      <c r="G45" s="68"/>
      <c r="H45" s="68"/>
      <c r="I45" s="68"/>
      <c r="J45" s="68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0"/>
    </row>
    <row r="46" spans="1:29" ht="30">
      <c r="A46" s="28">
        <v>2</v>
      </c>
      <c r="B46" s="22" t="s">
        <v>75</v>
      </c>
      <c r="C46" s="9" t="s">
        <v>33</v>
      </c>
      <c r="D46" s="11">
        <v>7</v>
      </c>
      <c r="E46" s="71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1"/>
      <c r="U46" s="71"/>
      <c r="V46" s="71"/>
      <c r="W46" s="71"/>
      <c r="X46" s="71"/>
      <c r="Y46" s="71"/>
      <c r="Z46" s="71"/>
      <c r="AA46" s="71"/>
      <c r="AB46" s="71"/>
      <c r="AC46" s="73"/>
    </row>
    <row r="47" spans="1:29" ht="30">
      <c r="A47" s="28">
        <v>3</v>
      </c>
      <c r="B47" s="22" t="s">
        <v>34</v>
      </c>
      <c r="C47" s="9" t="s">
        <v>69</v>
      </c>
      <c r="D47" s="11">
        <f>D46*2.9</f>
        <v>20.3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  <c r="R47" s="72"/>
      <c r="S47" s="72"/>
      <c r="T47" s="72"/>
      <c r="U47" s="71"/>
      <c r="V47" s="71"/>
      <c r="W47" s="71"/>
      <c r="X47" s="71"/>
      <c r="Y47" s="71"/>
      <c r="Z47" s="71"/>
      <c r="AA47" s="71"/>
      <c r="AB47" s="71"/>
      <c r="AC47" s="73"/>
    </row>
    <row r="48" spans="1:29">
      <c r="A48" s="28">
        <v>4</v>
      </c>
      <c r="B48" s="22" t="s">
        <v>35</v>
      </c>
      <c r="C48" s="9" t="s">
        <v>33</v>
      </c>
      <c r="D48" s="11">
        <f>D46</f>
        <v>7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71"/>
      <c r="Y48" s="71"/>
      <c r="Z48" s="71"/>
      <c r="AA48" s="71"/>
      <c r="AB48" s="71"/>
      <c r="AC48" s="73"/>
    </row>
    <row r="49" spans="1:29">
      <c r="A49" s="28">
        <v>5</v>
      </c>
      <c r="B49" s="22" t="s">
        <v>36</v>
      </c>
      <c r="C49" s="9" t="s">
        <v>33</v>
      </c>
      <c r="D49" s="11">
        <f>D46</f>
        <v>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2"/>
      <c r="X49" s="71"/>
      <c r="Y49" s="71"/>
      <c r="Z49" s="71"/>
      <c r="AA49" s="71"/>
      <c r="AB49" s="71"/>
      <c r="AC49" s="73"/>
    </row>
    <row r="50" spans="1:29">
      <c r="A50" s="28">
        <v>6</v>
      </c>
      <c r="B50" s="22" t="s">
        <v>38</v>
      </c>
      <c r="C50" s="9" t="s">
        <v>33</v>
      </c>
      <c r="D50" s="11">
        <f>D46</f>
        <v>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2"/>
      <c r="X50" s="72"/>
      <c r="Y50" s="71"/>
      <c r="Z50" s="71"/>
      <c r="AA50" s="71"/>
      <c r="AB50" s="71"/>
      <c r="AC50" s="73"/>
    </row>
    <row r="51" spans="1:29">
      <c r="A51" s="28">
        <v>7</v>
      </c>
      <c r="B51" s="22" t="s">
        <v>70</v>
      </c>
      <c r="C51" s="9" t="s">
        <v>14</v>
      </c>
      <c r="D51" s="11">
        <v>240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2"/>
      <c r="Z51" s="72"/>
      <c r="AA51" s="71"/>
      <c r="AB51" s="71"/>
      <c r="AC51" s="73"/>
    </row>
    <row r="52" spans="1:29">
      <c r="A52" s="28">
        <v>8</v>
      </c>
      <c r="B52" s="22" t="s">
        <v>71</v>
      </c>
      <c r="C52" s="9" t="s">
        <v>14</v>
      </c>
      <c r="D52" s="11">
        <f>D46*2</f>
        <v>14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2"/>
      <c r="AA52" s="72"/>
      <c r="AB52" s="72"/>
      <c r="AC52" s="89"/>
    </row>
    <row r="53" spans="1:29" ht="30.75" thickBot="1">
      <c r="A53" s="18">
        <v>9</v>
      </c>
      <c r="B53" s="23" t="s">
        <v>39</v>
      </c>
      <c r="C53" s="20" t="s">
        <v>33</v>
      </c>
      <c r="D53" s="16">
        <v>1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90"/>
    </row>
    <row r="55" spans="1:29">
      <c r="A55" s="117" t="s">
        <v>28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</row>
    <row r="56" spans="1:29" ht="15.75" thickBot="1">
      <c r="A56" s="129" t="s">
        <v>79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</row>
    <row r="57" spans="1:29" ht="15.75" thickBot="1">
      <c r="A57" s="136" t="s">
        <v>0</v>
      </c>
      <c r="B57" s="138" t="s">
        <v>29</v>
      </c>
      <c r="C57" s="140" t="s">
        <v>30</v>
      </c>
      <c r="D57" s="140" t="s">
        <v>3</v>
      </c>
      <c r="E57" s="152" t="s">
        <v>31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7"/>
    </row>
    <row r="58" spans="1:29" ht="15.75" thickBot="1">
      <c r="A58" s="137"/>
      <c r="B58" s="139"/>
      <c r="C58" s="141"/>
      <c r="D58" s="141"/>
      <c r="E58" s="64">
        <v>1</v>
      </c>
      <c r="F58" s="65">
        <v>2</v>
      </c>
      <c r="G58" s="65">
        <v>3</v>
      </c>
      <c r="H58" s="65">
        <v>4</v>
      </c>
      <c r="I58" s="65">
        <v>5</v>
      </c>
      <c r="J58" s="65">
        <v>6</v>
      </c>
      <c r="K58" s="65">
        <v>7</v>
      </c>
      <c r="L58" s="66">
        <v>8</v>
      </c>
      <c r="M58" s="66">
        <v>9</v>
      </c>
      <c r="N58" s="66">
        <v>10</v>
      </c>
      <c r="O58" s="66">
        <v>11</v>
      </c>
      <c r="P58" s="66">
        <v>12</v>
      </c>
      <c r="Q58" s="66">
        <v>13</v>
      </c>
      <c r="R58" s="66">
        <v>14</v>
      </c>
      <c r="S58" s="65">
        <v>15</v>
      </c>
      <c r="T58" s="65">
        <v>16</v>
      </c>
      <c r="U58" s="65">
        <v>17</v>
      </c>
      <c r="V58" s="65">
        <v>18</v>
      </c>
      <c r="W58" s="65">
        <v>19</v>
      </c>
      <c r="X58" s="66">
        <v>20</v>
      </c>
      <c r="Y58" s="66">
        <v>21</v>
      </c>
      <c r="Z58" s="66">
        <v>22</v>
      </c>
      <c r="AA58" s="66">
        <v>23</v>
      </c>
      <c r="AB58" s="66">
        <v>24</v>
      </c>
      <c r="AC58" s="67">
        <v>25</v>
      </c>
    </row>
    <row r="59" spans="1:29" ht="30">
      <c r="A59" s="44">
        <v>1</v>
      </c>
      <c r="B59" s="45" t="s">
        <v>32</v>
      </c>
      <c r="C59" s="12" t="s">
        <v>33</v>
      </c>
      <c r="D59" s="15">
        <f>D60</f>
        <v>8</v>
      </c>
      <c r="E59" s="68"/>
      <c r="F59" s="68"/>
      <c r="G59" s="68"/>
      <c r="H59" s="6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70"/>
    </row>
    <row r="60" spans="1:29" ht="30">
      <c r="A60" s="28">
        <v>2</v>
      </c>
      <c r="B60" s="22" t="s">
        <v>75</v>
      </c>
      <c r="C60" s="9" t="s">
        <v>33</v>
      </c>
      <c r="D60" s="11">
        <v>8</v>
      </c>
      <c r="E60" s="71"/>
      <c r="F60" s="71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72"/>
      <c r="T60" s="71"/>
      <c r="U60" s="71"/>
      <c r="V60" s="71"/>
      <c r="W60" s="71"/>
      <c r="X60" s="71"/>
      <c r="Y60" s="71"/>
      <c r="Z60" s="71"/>
      <c r="AA60" s="71"/>
      <c r="AB60" s="71"/>
      <c r="AC60" s="73"/>
    </row>
    <row r="61" spans="1:29" ht="30">
      <c r="A61" s="28">
        <v>3</v>
      </c>
      <c r="B61" s="22" t="s">
        <v>34</v>
      </c>
      <c r="C61" s="9" t="s">
        <v>69</v>
      </c>
      <c r="D61" s="11">
        <f>D60*2.9</f>
        <v>23.2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  <c r="R61" s="72"/>
      <c r="S61" s="68"/>
      <c r="T61" s="68"/>
      <c r="U61" s="71"/>
      <c r="V61" s="71"/>
      <c r="W61" s="71"/>
      <c r="X61" s="71"/>
      <c r="Y61" s="71"/>
      <c r="Z61" s="71"/>
      <c r="AA61" s="71"/>
      <c r="AB61" s="71"/>
      <c r="AC61" s="73"/>
    </row>
    <row r="62" spans="1:29">
      <c r="A62" s="28">
        <v>4</v>
      </c>
      <c r="B62" s="22" t="s">
        <v>35</v>
      </c>
      <c r="C62" s="9" t="s">
        <v>33</v>
      </c>
      <c r="D62" s="11">
        <f>D60</f>
        <v>8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68"/>
      <c r="U62" s="68"/>
      <c r="V62" s="68"/>
      <c r="W62" s="68"/>
      <c r="X62" s="71"/>
      <c r="Y62" s="71"/>
      <c r="Z62" s="71"/>
      <c r="AA62" s="71"/>
      <c r="AB62" s="71"/>
      <c r="AC62" s="73"/>
    </row>
    <row r="63" spans="1:29">
      <c r="A63" s="28">
        <v>5</v>
      </c>
      <c r="B63" s="22" t="s">
        <v>36</v>
      </c>
      <c r="C63" s="9" t="s">
        <v>33</v>
      </c>
      <c r="D63" s="11">
        <f>D60</f>
        <v>8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8"/>
      <c r="X63" s="71"/>
      <c r="Y63" s="71"/>
      <c r="Z63" s="71"/>
      <c r="AA63" s="71"/>
      <c r="AB63" s="71"/>
      <c r="AC63" s="73"/>
    </row>
    <row r="64" spans="1:29">
      <c r="A64" s="28">
        <v>6</v>
      </c>
      <c r="B64" s="22" t="s">
        <v>37</v>
      </c>
      <c r="C64" s="9" t="s">
        <v>33</v>
      </c>
      <c r="D64" s="11">
        <f>D60</f>
        <v>8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68"/>
      <c r="X64" s="68"/>
      <c r="Y64" s="71"/>
      <c r="Z64" s="71"/>
      <c r="AA64" s="71"/>
      <c r="AB64" s="71"/>
      <c r="AC64" s="73"/>
    </row>
    <row r="65" spans="1:29">
      <c r="A65" s="28">
        <v>7</v>
      </c>
      <c r="B65" s="22" t="s">
        <v>70</v>
      </c>
      <c r="C65" s="9" t="s">
        <v>14</v>
      </c>
      <c r="D65" s="11">
        <v>300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68"/>
      <c r="Y65" s="68"/>
      <c r="Z65" s="68"/>
      <c r="AA65" s="71"/>
      <c r="AB65" s="71"/>
      <c r="AC65" s="73"/>
    </row>
    <row r="66" spans="1:29" ht="15.75" thickBot="1">
      <c r="A66" s="18">
        <v>8</v>
      </c>
      <c r="B66" s="23" t="s">
        <v>71</v>
      </c>
      <c r="C66" s="20" t="s">
        <v>14</v>
      </c>
      <c r="D66" s="16">
        <f>D60*2</f>
        <v>16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/>
      <c r="AA66" s="75"/>
      <c r="AB66" s="75"/>
      <c r="AC66" s="76"/>
    </row>
    <row r="68" spans="1:29">
      <c r="A68" s="53"/>
      <c r="B68" s="164" t="s">
        <v>18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</row>
    <row r="69" spans="1:29">
      <c r="A69" s="164" t="s">
        <v>80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</row>
    <row r="70" spans="1:29">
      <c r="A70" s="165" t="s">
        <v>19</v>
      </c>
      <c r="B70" s="165" t="s">
        <v>1</v>
      </c>
      <c r="C70" s="167" t="s">
        <v>2</v>
      </c>
      <c r="D70" s="167" t="s">
        <v>3</v>
      </c>
      <c r="E70" s="169" t="s">
        <v>20</v>
      </c>
      <c r="F70" s="170"/>
      <c r="G70" s="170"/>
      <c r="H70" s="170"/>
      <c r="I70" s="170"/>
      <c r="J70" s="170"/>
      <c r="K70" s="171"/>
      <c r="L70" s="169" t="s">
        <v>21</v>
      </c>
      <c r="M70" s="170"/>
      <c r="N70" s="170"/>
      <c r="O70" s="170"/>
      <c r="P70" s="170"/>
      <c r="Q70" s="170"/>
      <c r="R70" s="171"/>
    </row>
    <row r="71" spans="1:29">
      <c r="A71" s="166"/>
      <c r="B71" s="166"/>
      <c r="C71" s="168"/>
      <c r="D71" s="168"/>
      <c r="E71" s="78">
        <v>1</v>
      </c>
      <c r="F71" s="78">
        <v>2</v>
      </c>
      <c r="G71" s="79">
        <v>3</v>
      </c>
      <c r="H71" s="79">
        <v>4</v>
      </c>
      <c r="I71" s="79">
        <v>5</v>
      </c>
      <c r="J71" s="79">
        <v>6</v>
      </c>
      <c r="K71" s="79">
        <v>7</v>
      </c>
      <c r="L71" s="79">
        <v>1</v>
      </c>
      <c r="M71" s="79">
        <v>2</v>
      </c>
      <c r="N71" s="79">
        <v>3</v>
      </c>
      <c r="O71" s="79">
        <v>4</v>
      </c>
      <c r="P71" s="79">
        <v>5</v>
      </c>
      <c r="Q71" s="79">
        <v>6</v>
      </c>
      <c r="R71" s="79">
        <v>7</v>
      </c>
    </row>
    <row r="72" spans="1:29" ht="30">
      <c r="A72" s="4">
        <v>1</v>
      </c>
      <c r="B72" s="2" t="s">
        <v>25</v>
      </c>
      <c r="C72" s="1" t="s">
        <v>6</v>
      </c>
      <c r="D72" s="1">
        <v>0.64</v>
      </c>
      <c r="E72" s="81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29" ht="30">
      <c r="A73" s="4">
        <v>2</v>
      </c>
      <c r="B73" s="3" t="s">
        <v>26</v>
      </c>
      <c r="C73" s="1" t="s">
        <v>4</v>
      </c>
      <c r="D73" s="4">
        <v>5</v>
      </c>
      <c r="E73" s="81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29">
      <c r="A74" s="4">
        <v>3</v>
      </c>
      <c r="B74" s="3" t="s">
        <v>9</v>
      </c>
      <c r="C74" s="1" t="s">
        <v>5</v>
      </c>
      <c r="D74" s="4">
        <v>7.9</v>
      </c>
      <c r="E74" s="81"/>
      <c r="F74" s="82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29" ht="30">
      <c r="A75" s="4">
        <v>4</v>
      </c>
      <c r="B75" s="2" t="s">
        <v>10</v>
      </c>
      <c r="C75" s="1" t="s">
        <v>6</v>
      </c>
      <c r="D75" s="4">
        <v>0.9</v>
      </c>
      <c r="E75" s="81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29">
      <c r="A76" s="4">
        <v>5</v>
      </c>
      <c r="B76" s="2" t="s">
        <v>11</v>
      </c>
      <c r="C76" s="1" t="s">
        <v>4</v>
      </c>
      <c r="D76" s="4">
        <v>6</v>
      </c>
      <c r="E76" s="81"/>
      <c r="F76" s="82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9">
      <c r="A77" s="4">
        <v>6</v>
      </c>
      <c r="B77" s="2" t="s">
        <v>16</v>
      </c>
      <c r="C77" s="1" t="s">
        <v>7</v>
      </c>
      <c r="D77" s="4">
        <v>200</v>
      </c>
      <c r="E77" s="81"/>
      <c r="F77" s="82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29">
      <c r="A78" s="4">
        <v>7</v>
      </c>
      <c r="B78" s="2" t="s">
        <v>17</v>
      </c>
      <c r="C78" s="1" t="s">
        <v>7</v>
      </c>
      <c r="D78" s="4">
        <v>24</v>
      </c>
      <c r="E78" s="81"/>
      <c r="F78" s="82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80" spans="1:29">
      <c r="A80" s="53"/>
      <c r="B80" s="164" t="s">
        <v>18</v>
      </c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</row>
    <row r="81" spans="1:25">
      <c r="A81" s="164" t="s">
        <v>81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</row>
    <row r="82" spans="1:25">
      <c r="A82" s="165" t="s">
        <v>19</v>
      </c>
      <c r="B82" s="165" t="s">
        <v>1</v>
      </c>
      <c r="C82" s="167" t="s">
        <v>2</v>
      </c>
      <c r="D82" s="167" t="s">
        <v>3</v>
      </c>
      <c r="E82" s="169" t="s">
        <v>20</v>
      </c>
      <c r="F82" s="170"/>
      <c r="G82" s="170"/>
      <c r="H82" s="170"/>
      <c r="I82" s="170"/>
      <c r="J82" s="170"/>
      <c r="K82" s="171"/>
      <c r="L82" s="169" t="s">
        <v>21</v>
      </c>
      <c r="M82" s="170"/>
      <c r="N82" s="170"/>
      <c r="O82" s="170"/>
      <c r="P82" s="170"/>
      <c r="Q82" s="170"/>
      <c r="R82" s="171"/>
      <c r="S82" s="169" t="s">
        <v>22</v>
      </c>
      <c r="T82" s="170"/>
      <c r="U82" s="170"/>
      <c r="V82" s="170"/>
      <c r="W82" s="170"/>
      <c r="X82" s="170"/>
      <c r="Y82" s="171"/>
    </row>
    <row r="83" spans="1:25">
      <c r="A83" s="166"/>
      <c r="B83" s="166"/>
      <c r="C83" s="168"/>
      <c r="D83" s="168"/>
      <c r="E83" s="78">
        <v>1</v>
      </c>
      <c r="F83" s="78">
        <v>2</v>
      </c>
      <c r="G83" s="79">
        <v>3</v>
      </c>
      <c r="H83" s="79">
        <v>4</v>
      </c>
      <c r="I83" s="79">
        <v>5</v>
      </c>
      <c r="J83" s="79">
        <v>6</v>
      </c>
      <c r="K83" s="79">
        <v>7</v>
      </c>
      <c r="L83" s="79">
        <v>1</v>
      </c>
      <c r="M83" s="79">
        <v>2</v>
      </c>
      <c r="N83" s="79">
        <v>3</v>
      </c>
      <c r="O83" s="79">
        <v>4</v>
      </c>
      <c r="P83" s="79">
        <v>5</v>
      </c>
      <c r="Q83" s="79">
        <v>6</v>
      </c>
      <c r="R83" s="79">
        <v>7</v>
      </c>
      <c r="S83" s="79">
        <v>1</v>
      </c>
      <c r="T83" s="79">
        <v>2</v>
      </c>
      <c r="U83" s="79">
        <v>3</v>
      </c>
      <c r="V83" s="79">
        <v>4</v>
      </c>
      <c r="W83" s="80">
        <v>5</v>
      </c>
      <c r="X83" s="79">
        <v>6</v>
      </c>
      <c r="Y83" s="79">
        <v>7</v>
      </c>
    </row>
    <row r="84" spans="1:25">
      <c r="A84" s="4">
        <v>1</v>
      </c>
      <c r="B84" s="2" t="s">
        <v>16</v>
      </c>
      <c r="C84" s="1" t="s">
        <v>7</v>
      </c>
      <c r="D84" s="4">
        <v>20</v>
      </c>
      <c r="E84" s="81"/>
      <c r="F84" s="82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83"/>
      <c r="Y84" s="83"/>
    </row>
    <row r="85" spans="1:25">
      <c r="A85" s="4">
        <v>2</v>
      </c>
      <c r="B85" s="2" t="s">
        <v>27</v>
      </c>
      <c r="C85" s="1" t="s">
        <v>4</v>
      </c>
      <c r="D85" s="1">
        <v>1</v>
      </c>
      <c r="E85" s="81"/>
      <c r="F85" s="82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3"/>
      <c r="Y85" s="83"/>
    </row>
    <row r="86" spans="1:25">
      <c r="A86" s="4">
        <v>3</v>
      </c>
      <c r="B86" s="5" t="s">
        <v>8</v>
      </c>
      <c r="C86" s="1" t="s">
        <v>4</v>
      </c>
      <c r="D86" s="4">
        <v>1</v>
      </c>
      <c r="E86" s="81"/>
      <c r="F86" s="82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4"/>
      <c r="X86" s="83"/>
      <c r="Y86" s="83"/>
    </row>
    <row r="88" spans="1:25">
      <c r="A88" s="53"/>
      <c r="B88" s="164" t="s">
        <v>18</v>
      </c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</row>
    <row r="89" spans="1:25">
      <c r="A89" s="164" t="s">
        <v>82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</row>
    <row r="90" spans="1:25">
      <c r="A90" s="165" t="s">
        <v>19</v>
      </c>
      <c r="B90" s="165" t="s">
        <v>1</v>
      </c>
      <c r="C90" s="167" t="s">
        <v>2</v>
      </c>
      <c r="D90" s="167" t="s">
        <v>3</v>
      </c>
      <c r="E90" s="169" t="s">
        <v>20</v>
      </c>
      <c r="F90" s="170"/>
      <c r="G90" s="170"/>
      <c r="H90" s="170"/>
      <c r="I90" s="170"/>
      <c r="J90" s="170"/>
      <c r="K90" s="171"/>
      <c r="L90" s="169" t="s">
        <v>21</v>
      </c>
      <c r="M90" s="170"/>
      <c r="N90" s="170"/>
      <c r="O90" s="170"/>
      <c r="P90" s="170"/>
      <c r="Q90" s="170"/>
      <c r="R90" s="171"/>
      <c r="S90" s="169" t="s">
        <v>22</v>
      </c>
      <c r="T90" s="170"/>
      <c r="U90" s="170"/>
      <c r="V90" s="170"/>
      <c r="W90" s="170"/>
      <c r="X90" s="170"/>
      <c r="Y90" s="171"/>
    </row>
    <row r="91" spans="1:25">
      <c r="A91" s="166"/>
      <c r="B91" s="166"/>
      <c r="C91" s="168"/>
      <c r="D91" s="168"/>
      <c r="E91" s="78">
        <v>1</v>
      </c>
      <c r="F91" s="78">
        <v>2</v>
      </c>
      <c r="G91" s="79">
        <v>3</v>
      </c>
      <c r="H91" s="79">
        <v>4</v>
      </c>
      <c r="I91" s="79">
        <v>5</v>
      </c>
      <c r="J91" s="79">
        <v>6</v>
      </c>
      <c r="K91" s="79">
        <v>7</v>
      </c>
      <c r="L91" s="79">
        <v>1</v>
      </c>
      <c r="M91" s="79">
        <v>2</v>
      </c>
      <c r="N91" s="79">
        <v>3</v>
      </c>
      <c r="O91" s="79">
        <v>4</v>
      </c>
      <c r="P91" s="79">
        <v>5</v>
      </c>
      <c r="Q91" s="79">
        <v>6</v>
      </c>
      <c r="R91" s="79">
        <v>7</v>
      </c>
      <c r="S91" s="79">
        <v>1</v>
      </c>
      <c r="T91" s="79">
        <v>2</v>
      </c>
      <c r="U91" s="79">
        <v>3</v>
      </c>
      <c r="V91" s="79">
        <v>4</v>
      </c>
      <c r="W91" s="80">
        <v>5</v>
      </c>
      <c r="X91" s="79">
        <v>6</v>
      </c>
      <c r="Y91" s="79">
        <v>7</v>
      </c>
    </row>
    <row r="92" spans="1:25">
      <c r="A92" s="4">
        <v>1</v>
      </c>
      <c r="B92" s="2" t="s">
        <v>16</v>
      </c>
      <c r="C92" s="1" t="s">
        <v>7</v>
      </c>
      <c r="D92" s="4">
        <v>20</v>
      </c>
      <c r="E92" s="81"/>
      <c r="F92" s="82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4"/>
      <c r="X92" s="83"/>
      <c r="Y92" s="83"/>
    </row>
    <row r="93" spans="1:25">
      <c r="A93" s="4">
        <v>2</v>
      </c>
      <c r="B93" s="2" t="s">
        <v>27</v>
      </c>
      <c r="C93" s="1" t="s">
        <v>4</v>
      </c>
      <c r="D93" s="1">
        <v>1</v>
      </c>
      <c r="E93" s="81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4"/>
      <c r="X93" s="83"/>
      <c r="Y93" s="83"/>
    </row>
    <row r="94" spans="1:25">
      <c r="A94" s="4">
        <v>3</v>
      </c>
      <c r="B94" s="5" t="s">
        <v>8</v>
      </c>
      <c r="C94" s="1" t="s">
        <v>4</v>
      </c>
      <c r="D94" s="4">
        <v>1</v>
      </c>
      <c r="E94" s="81"/>
      <c r="F94" s="82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4"/>
      <c r="X94" s="83"/>
      <c r="Y94" s="83"/>
    </row>
    <row r="96" spans="1:25">
      <c r="A96" s="117" t="s">
        <v>28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</row>
    <row r="97" spans="1:19" ht="15.75" thickBot="1">
      <c r="A97" s="129" t="s">
        <v>83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1:19" ht="15.75" thickBot="1">
      <c r="A98" s="136" t="s">
        <v>0</v>
      </c>
      <c r="B98" s="138" t="s">
        <v>29</v>
      </c>
      <c r="C98" s="140" t="s">
        <v>30</v>
      </c>
      <c r="D98" s="147" t="s">
        <v>3</v>
      </c>
      <c r="E98" s="152" t="s">
        <v>31</v>
      </c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7"/>
    </row>
    <row r="99" spans="1:19" ht="15.75" thickBot="1">
      <c r="A99" s="137"/>
      <c r="B99" s="139"/>
      <c r="C99" s="141"/>
      <c r="D99" s="148"/>
      <c r="E99" s="64">
        <v>1</v>
      </c>
      <c r="F99" s="65">
        <v>2</v>
      </c>
      <c r="G99" s="65">
        <v>3</v>
      </c>
      <c r="H99" s="65">
        <v>4</v>
      </c>
      <c r="I99" s="65">
        <v>5</v>
      </c>
      <c r="J99" s="65">
        <v>6</v>
      </c>
      <c r="K99" s="65">
        <v>7</v>
      </c>
      <c r="L99" s="66">
        <v>8</v>
      </c>
      <c r="M99" s="66">
        <v>9</v>
      </c>
      <c r="N99" s="66">
        <v>10</v>
      </c>
      <c r="O99" s="66">
        <v>11</v>
      </c>
      <c r="P99" s="66">
        <v>12</v>
      </c>
      <c r="Q99" s="66">
        <v>13</v>
      </c>
      <c r="R99" s="66">
        <v>14</v>
      </c>
      <c r="S99" s="91">
        <v>15</v>
      </c>
    </row>
    <row r="100" spans="1:19">
      <c r="A100" s="44">
        <v>1</v>
      </c>
      <c r="B100" s="21" t="s">
        <v>40</v>
      </c>
      <c r="C100" s="32" t="s">
        <v>41</v>
      </c>
      <c r="D100" s="15">
        <v>20</v>
      </c>
      <c r="E100" s="68"/>
      <c r="F100" s="68"/>
      <c r="G100" s="68"/>
      <c r="H100" s="68"/>
      <c r="I100" s="68"/>
      <c r="J100" s="68"/>
      <c r="K100" s="69"/>
      <c r="L100" s="69"/>
      <c r="M100" s="69"/>
      <c r="N100" s="69"/>
      <c r="O100" s="69"/>
      <c r="P100" s="69"/>
      <c r="Q100" s="69"/>
      <c r="R100" s="69"/>
      <c r="S100" s="92"/>
    </row>
    <row r="101" spans="1:19">
      <c r="A101" s="28">
        <v>2</v>
      </c>
      <c r="B101" s="22" t="s">
        <v>27</v>
      </c>
      <c r="C101" s="10" t="s">
        <v>33</v>
      </c>
      <c r="D101" s="11">
        <v>1</v>
      </c>
      <c r="E101" s="71"/>
      <c r="F101" s="71"/>
      <c r="G101" s="93"/>
      <c r="H101" s="71"/>
      <c r="I101" s="71"/>
      <c r="J101" s="93"/>
      <c r="K101" s="93"/>
      <c r="L101" s="93"/>
      <c r="M101" s="93"/>
      <c r="N101" s="93"/>
      <c r="O101" s="93"/>
      <c r="P101" s="93"/>
      <c r="Q101" s="93"/>
      <c r="R101" s="93"/>
      <c r="S101" s="94"/>
    </row>
    <row r="102" spans="1:19" ht="15.75" thickBot="1">
      <c r="A102" s="18"/>
      <c r="B102" s="23" t="s">
        <v>8</v>
      </c>
      <c r="C102" s="19" t="s">
        <v>42</v>
      </c>
      <c r="D102" s="16" t="s">
        <v>42</v>
      </c>
      <c r="E102" s="74"/>
      <c r="F102" s="74"/>
      <c r="G102" s="95"/>
      <c r="H102" s="74"/>
      <c r="I102" s="74"/>
      <c r="J102" s="95"/>
      <c r="K102" s="95"/>
      <c r="L102" s="95"/>
      <c r="M102" s="95"/>
      <c r="N102" s="95"/>
      <c r="O102" s="95"/>
      <c r="P102" s="95"/>
      <c r="Q102" s="95"/>
      <c r="R102" s="95"/>
      <c r="S102" s="96"/>
    </row>
    <row r="104" spans="1:19">
      <c r="A104" s="117" t="s">
        <v>28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1:19" ht="15.75" thickBot="1">
      <c r="A105" s="129" t="s">
        <v>84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</row>
    <row r="106" spans="1:19" ht="15.75" thickBot="1">
      <c r="A106" s="136" t="s">
        <v>0</v>
      </c>
      <c r="B106" s="138" t="s">
        <v>29</v>
      </c>
      <c r="C106" s="140" t="s">
        <v>30</v>
      </c>
      <c r="D106" s="147" t="s">
        <v>3</v>
      </c>
      <c r="E106" s="149" t="s">
        <v>31</v>
      </c>
      <c r="F106" s="150"/>
      <c r="G106" s="150"/>
      <c r="H106" s="150"/>
      <c r="I106" s="150"/>
      <c r="J106" s="150"/>
      <c r="K106" s="150"/>
      <c r="L106" s="150"/>
      <c r="M106" s="150"/>
      <c r="N106" s="151"/>
    </row>
    <row r="107" spans="1:19" ht="15.75" thickBot="1">
      <c r="A107" s="137"/>
      <c r="B107" s="139"/>
      <c r="C107" s="141"/>
      <c r="D107" s="148"/>
      <c r="E107" s="97">
        <v>1</v>
      </c>
      <c r="F107" s="98">
        <v>2</v>
      </c>
      <c r="G107" s="98">
        <v>3</v>
      </c>
      <c r="H107" s="98">
        <v>4</v>
      </c>
      <c r="I107" s="98">
        <v>5</v>
      </c>
      <c r="J107" s="98">
        <v>6</v>
      </c>
      <c r="K107" s="98">
        <v>7</v>
      </c>
      <c r="L107" s="99">
        <v>8</v>
      </c>
      <c r="M107" s="99">
        <v>9</v>
      </c>
      <c r="N107" s="100">
        <v>10</v>
      </c>
    </row>
    <row r="108" spans="1:19">
      <c r="A108" s="28">
        <v>1</v>
      </c>
      <c r="B108" s="22" t="s">
        <v>27</v>
      </c>
      <c r="C108" s="10" t="s">
        <v>33</v>
      </c>
      <c r="D108" s="26">
        <v>1</v>
      </c>
      <c r="E108" s="93"/>
      <c r="F108" s="71"/>
      <c r="G108" s="93"/>
      <c r="H108" s="71"/>
      <c r="I108" s="71"/>
      <c r="J108" s="93"/>
      <c r="K108" s="93"/>
      <c r="L108" s="93"/>
      <c r="M108" s="93"/>
      <c r="N108" s="94"/>
    </row>
    <row r="109" spans="1:19">
      <c r="A109" s="28">
        <v>2</v>
      </c>
      <c r="B109" s="22" t="s">
        <v>43</v>
      </c>
      <c r="C109" s="10" t="s">
        <v>41</v>
      </c>
      <c r="D109" s="26">
        <v>30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4"/>
    </row>
    <row r="110" spans="1:19">
      <c r="A110" s="28">
        <v>3</v>
      </c>
      <c r="B110" s="22" t="s">
        <v>44</v>
      </c>
      <c r="C110" s="10" t="s">
        <v>33</v>
      </c>
      <c r="D110" s="26">
        <v>6</v>
      </c>
      <c r="E110" s="71"/>
      <c r="F110" s="71"/>
      <c r="G110" s="71"/>
      <c r="H110" s="71"/>
      <c r="I110" s="93"/>
      <c r="J110" s="93"/>
      <c r="K110" s="71"/>
      <c r="L110" s="71"/>
      <c r="M110" s="71"/>
      <c r="N110" s="73"/>
    </row>
    <row r="111" spans="1:19">
      <c r="A111" s="28">
        <v>4</v>
      </c>
      <c r="B111" s="22" t="s">
        <v>45</v>
      </c>
      <c r="C111" s="10" t="s">
        <v>33</v>
      </c>
      <c r="D111" s="26">
        <v>2</v>
      </c>
      <c r="E111" s="71"/>
      <c r="F111" s="71"/>
      <c r="G111" s="71"/>
      <c r="H111" s="71"/>
      <c r="I111" s="71"/>
      <c r="J111" s="93"/>
      <c r="K111" s="71"/>
      <c r="L111" s="71"/>
      <c r="M111" s="71"/>
      <c r="N111" s="73"/>
    </row>
    <row r="112" spans="1:19" ht="15.75" thickBot="1">
      <c r="A112" s="18">
        <v>5</v>
      </c>
      <c r="B112" s="23" t="s">
        <v>46</v>
      </c>
      <c r="C112" s="19" t="s">
        <v>33</v>
      </c>
      <c r="D112" s="27">
        <v>6</v>
      </c>
      <c r="E112" s="74"/>
      <c r="F112" s="74"/>
      <c r="G112" s="74"/>
      <c r="H112" s="74"/>
      <c r="I112" s="74"/>
      <c r="J112" s="95"/>
      <c r="K112" s="95"/>
      <c r="L112" s="95"/>
      <c r="M112" s="95"/>
      <c r="N112" s="96"/>
    </row>
    <row r="114" spans="1:34">
      <c r="A114" s="117" t="s">
        <v>28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</row>
    <row r="115" spans="1:34" ht="15.75" thickBot="1">
      <c r="A115" s="129" t="s">
        <v>85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</row>
    <row r="116" spans="1:34" ht="15.75" thickBot="1">
      <c r="A116" s="136" t="s">
        <v>0</v>
      </c>
      <c r="B116" s="138" t="s">
        <v>29</v>
      </c>
      <c r="C116" s="140" t="s">
        <v>30</v>
      </c>
      <c r="D116" s="142" t="s">
        <v>3</v>
      </c>
      <c r="E116" s="144" t="s">
        <v>31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6"/>
    </row>
    <row r="117" spans="1:34" ht="15.75" thickBot="1">
      <c r="A117" s="137"/>
      <c r="B117" s="139"/>
      <c r="C117" s="141"/>
      <c r="D117" s="143"/>
      <c r="E117" s="97">
        <v>1</v>
      </c>
      <c r="F117" s="98">
        <v>2</v>
      </c>
      <c r="G117" s="98">
        <v>3</v>
      </c>
      <c r="H117" s="98">
        <v>4</v>
      </c>
      <c r="I117" s="98">
        <v>5</v>
      </c>
      <c r="J117" s="98">
        <v>6</v>
      </c>
      <c r="K117" s="98">
        <v>7</v>
      </c>
      <c r="L117" s="99">
        <v>8</v>
      </c>
      <c r="M117" s="99">
        <v>9</v>
      </c>
      <c r="N117" s="99">
        <v>10</v>
      </c>
      <c r="O117" s="99">
        <v>11</v>
      </c>
      <c r="P117" s="99">
        <v>12</v>
      </c>
      <c r="Q117" s="99">
        <v>13</v>
      </c>
      <c r="R117" s="99">
        <v>14</v>
      </c>
      <c r="S117" s="98">
        <v>15</v>
      </c>
      <c r="T117" s="98">
        <v>16</v>
      </c>
      <c r="U117" s="98">
        <v>17</v>
      </c>
      <c r="V117" s="98">
        <v>18</v>
      </c>
      <c r="W117" s="98">
        <v>19</v>
      </c>
      <c r="X117" s="99">
        <v>20</v>
      </c>
      <c r="Y117" s="99">
        <v>21</v>
      </c>
      <c r="Z117" s="99">
        <v>22</v>
      </c>
      <c r="AA117" s="99">
        <v>23</v>
      </c>
      <c r="AB117" s="99">
        <v>24</v>
      </c>
      <c r="AC117" s="99">
        <v>25</v>
      </c>
      <c r="AD117" s="99">
        <v>26</v>
      </c>
      <c r="AE117" s="99">
        <v>27</v>
      </c>
      <c r="AF117" s="99">
        <v>28</v>
      </c>
      <c r="AG117" s="99">
        <v>29</v>
      </c>
      <c r="AH117" s="100">
        <v>30</v>
      </c>
    </row>
    <row r="118" spans="1:34" ht="30">
      <c r="A118" s="28">
        <v>1</v>
      </c>
      <c r="B118" s="22" t="s">
        <v>47</v>
      </c>
      <c r="C118" s="10" t="s">
        <v>48</v>
      </c>
      <c r="D118" s="29">
        <v>8</v>
      </c>
      <c r="E118" s="68"/>
      <c r="F118" s="68"/>
      <c r="G118" s="68"/>
      <c r="H118" s="68"/>
      <c r="I118" s="68"/>
      <c r="J118" s="68"/>
      <c r="K118" s="68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101"/>
      <c r="AD118" s="46"/>
      <c r="AE118" s="46"/>
      <c r="AF118" s="46"/>
      <c r="AG118" s="46"/>
      <c r="AH118" s="47"/>
    </row>
    <row r="119" spans="1:34" ht="30">
      <c r="A119" s="28">
        <v>2</v>
      </c>
      <c r="B119" s="22" t="s">
        <v>72</v>
      </c>
      <c r="C119" s="10" t="s">
        <v>33</v>
      </c>
      <c r="D119" s="29">
        <v>8</v>
      </c>
      <c r="E119" s="71"/>
      <c r="F119" s="68"/>
      <c r="G119" s="68"/>
      <c r="H119" s="68"/>
      <c r="I119" s="68"/>
      <c r="J119" s="93"/>
      <c r="K119" s="72"/>
      <c r="L119" s="72"/>
      <c r="M119" s="72"/>
      <c r="N119" s="72"/>
      <c r="O119" s="72"/>
      <c r="P119" s="72"/>
      <c r="Q119" s="72"/>
      <c r="R119" s="72"/>
      <c r="S119" s="72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48"/>
      <c r="AE119" s="48"/>
      <c r="AF119" s="48"/>
      <c r="AG119" s="48"/>
      <c r="AH119" s="50"/>
    </row>
    <row r="120" spans="1:34" ht="30">
      <c r="A120" s="28">
        <v>3</v>
      </c>
      <c r="B120" s="22" t="s">
        <v>34</v>
      </c>
      <c r="C120" s="10" t="s">
        <v>73</v>
      </c>
      <c r="D120" s="29">
        <v>3</v>
      </c>
      <c r="E120" s="71"/>
      <c r="F120" s="71"/>
      <c r="G120" s="71"/>
      <c r="H120" s="71"/>
      <c r="I120" s="68"/>
      <c r="J120" s="68"/>
      <c r="K120" s="71"/>
      <c r="L120" s="71"/>
      <c r="M120" s="71"/>
      <c r="N120" s="93"/>
      <c r="O120" s="93"/>
      <c r="P120" s="71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49"/>
      <c r="AE120" s="49"/>
      <c r="AF120" s="49"/>
      <c r="AG120" s="49"/>
      <c r="AH120" s="58"/>
    </row>
    <row r="121" spans="1:34">
      <c r="A121" s="28">
        <v>4</v>
      </c>
      <c r="B121" s="22" t="s">
        <v>35</v>
      </c>
      <c r="C121" s="10" t="s">
        <v>33</v>
      </c>
      <c r="D121" s="26">
        <v>8</v>
      </c>
      <c r="E121" s="71"/>
      <c r="F121" s="71"/>
      <c r="G121" s="71"/>
      <c r="H121" s="71"/>
      <c r="I121" s="71"/>
      <c r="J121" s="68"/>
      <c r="K121" s="68"/>
      <c r="L121" s="68"/>
      <c r="M121" s="68"/>
      <c r="N121" s="68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48"/>
      <c r="AE121" s="48"/>
      <c r="AF121" s="48"/>
      <c r="AG121" s="48"/>
      <c r="AH121" s="50"/>
    </row>
    <row r="122" spans="1:34">
      <c r="A122" s="130">
        <v>5</v>
      </c>
      <c r="B122" s="30" t="s">
        <v>49</v>
      </c>
      <c r="C122" s="10" t="s">
        <v>42</v>
      </c>
      <c r="D122" s="13" t="s">
        <v>42</v>
      </c>
      <c r="E122" s="133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5"/>
    </row>
    <row r="123" spans="1:34">
      <c r="A123" s="131"/>
      <c r="B123" s="31" t="s">
        <v>50</v>
      </c>
      <c r="C123" s="10" t="s">
        <v>41</v>
      </c>
      <c r="D123" s="26">
        <v>3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68"/>
      <c r="O123" s="68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48"/>
      <c r="AE123" s="48"/>
      <c r="AF123" s="48"/>
      <c r="AG123" s="48"/>
      <c r="AH123" s="50"/>
    </row>
    <row r="124" spans="1:34">
      <c r="A124" s="131"/>
      <c r="B124" s="31" t="s">
        <v>51</v>
      </c>
      <c r="C124" s="10" t="s">
        <v>41</v>
      </c>
      <c r="D124" s="26">
        <v>40.5</v>
      </c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68"/>
      <c r="P124" s="68"/>
      <c r="Q124" s="68"/>
      <c r="R124" s="68"/>
      <c r="S124" s="68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48"/>
      <c r="AE124" s="48"/>
      <c r="AF124" s="48"/>
      <c r="AG124" s="48"/>
      <c r="AH124" s="50"/>
    </row>
    <row r="125" spans="1:34">
      <c r="A125" s="132"/>
      <c r="B125" s="31" t="s">
        <v>52</v>
      </c>
      <c r="C125" s="10" t="s">
        <v>41</v>
      </c>
      <c r="D125" s="26">
        <v>43.5</v>
      </c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68"/>
      <c r="T125" s="68"/>
      <c r="U125" s="68"/>
      <c r="V125" s="68"/>
      <c r="W125" s="68"/>
      <c r="X125" s="68"/>
      <c r="Y125" s="68"/>
      <c r="Z125" s="71"/>
      <c r="AA125" s="71"/>
      <c r="AB125" s="71"/>
      <c r="AC125" s="71"/>
      <c r="AD125" s="48"/>
      <c r="AE125" s="48"/>
      <c r="AF125" s="48"/>
      <c r="AG125" s="48"/>
      <c r="AH125" s="50"/>
    </row>
    <row r="126" spans="1:34" ht="30">
      <c r="A126" s="28">
        <v>6</v>
      </c>
      <c r="B126" s="14" t="s">
        <v>53</v>
      </c>
      <c r="C126" s="32" t="s">
        <v>54</v>
      </c>
      <c r="D126" s="33">
        <v>1</v>
      </c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68"/>
      <c r="Z126" s="71"/>
      <c r="AA126" s="71"/>
      <c r="AB126" s="71"/>
      <c r="AC126" s="71"/>
      <c r="AD126" s="48"/>
      <c r="AE126" s="48"/>
      <c r="AF126" s="48"/>
      <c r="AG126" s="48"/>
      <c r="AH126" s="50"/>
    </row>
    <row r="127" spans="1:34">
      <c r="A127" s="28">
        <v>7</v>
      </c>
      <c r="B127" s="14" t="s">
        <v>55</v>
      </c>
      <c r="C127" s="10" t="s">
        <v>54</v>
      </c>
      <c r="D127" s="26">
        <v>1</v>
      </c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68"/>
      <c r="Z127" s="71"/>
      <c r="AA127" s="71"/>
      <c r="AB127" s="71"/>
      <c r="AC127" s="71"/>
      <c r="AD127" s="48"/>
      <c r="AE127" s="48"/>
      <c r="AF127" s="48"/>
      <c r="AG127" s="48"/>
      <c r="AH127" s="50"/>
    </row>
    <row r="128" spans="1:34">
      <c r="A128" s="130">
        <v>8</v>
      </c>
      <c r="B128" s="14" t="s">
        <v>56</v>
      </c>
      <c r="C128" s="34" t="s">
        <v>42</v>
      </c>
      <c r="D128" s="35" t="s">
        <v>42</v>
      </c>
      <c r="E128" s="133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5"/>
    </row>
    <row r="129" spans="1:34">
      <c r="A129" s="131"/>
      <c r="B129" s="31" t="s">
        <v>50</v>
      </c>
      <c r="C129" s="10" t="s">
        <v>33</v>
      </c>
      <c r="D129" s="26">
        <v>3</v>
      </c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68"/>
      <c r="Z129" s="71"/>
      <c r="AA129" s="71"/>
      <c r="AB129" s="71"/>
      <c r="AC129" s="71"/>
      <c r="AD129" s="48"/>
      <c r="AE129" s="48"/>
      <c r="AF129" s="48"/>
      <c r="AG129" s="48"/>
      <c r="AH129" s="50"/>
    </row>
    <row r="130" spans="1:34">
      <c r="A130" s="132"/>
      <c r="B130" s="31" t="s">
        <v>51</v>
      </c>
      <c r="C130" s="10" t="s">
        <v>33</v>
      </c>
      <c r="D130" s="26">
        <v>2</v>
      </c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68"/>
      <c r="Z130" s="71"/>
      <c r="AA130" s="71"/>
      <c r="AB130" s="71"/>
      <c r="AC130" s="71"/>
      <c r="AD130" s="48"/>
      <c r="AE130" s="48"/>
      <c r="AF130" s="48"/>
      <c r="AG130" s="48"/>
      <c r="AH130" s="50"/>
    </row>
    <row r="131" spans="1:34">
      <c r="A131" s="28">
        <v>9</v>
      </c>
      <c r="B131" s="14" t="s">
        <v>57</v>
      </c>
      <c r="C131" s="32" t="s">
        <v>41</v>
      </c>
      <c r="D131" s="33">
        <v>87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68"/>
      <c r="Z131" s="71"/>
      <c r="AA131" s="71"/>
      <c r="AB131" s="71"/>
      <c r="AC131" s="71"/>
      <c r="AD131" s="48"/>
      <c r="AE131" s="48"/>
      <c r="AF131" s="48"/>
      <c r="AG131" s="48"/>
      <c r="AH131" s="50"/>
    </row>
    <row r="132" spans="1:34">
      <c r="A132" s="28">
        <v>10</v>
      </c>
      <c r="B132" s="14" t="s">
        <v>58</v>
      </c>
      <c r="C132" s="10" t="s">
        <v>73</v>
      </c>
      <c r="D132" s="26">
        <v>8.1999999999999993</v>
      </c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68"/>
      <c r="Z132" s="68"/>
      <c r="AA132" s="68"/>
      <c r="AB132" s="71"/>
      <c r="AC132" s="71"/>
      <c r="AD132" s="48"/>
      <c r="AE132" s="48"/>
      <c r="AF132" s="48"/>
      <c r="AG132" s="48"/>
      <c r="AH132" s="50"/>
    </row>
    <row r="133" spans="1:34">
      <c r="A133" s="28">
        <v>11</v>
      </c>
      <c r="B133" s="14" t="s">
        <v>59</v>
      </c>
      <c r="C133" s="10" t="s">
        <v>54</v>
      </c>
      <c r="D133" s="26">
        <v>4</v>
      </c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68"/>
      <c r="AB133" s="71"/>
      <c r="AC133" s="71"/>
      <c r="AD133" s="48"/>
      <c r="AE133" s="48"/>
      <c r="AF133" s="48"/>
      <c r="AG133" s="48"/>
      <c r="AH133" s="50"/>
    </row>
    <row r="134" spans="1:34" ht="30.75" thickBot="1">
      <c r="A134" s="59"/>
      <c r="B134" s="36" t="s">
        <v>60</v>
      </c>
      <c r="C134" s="37" t="s">
        <v>42</v>
      </c>
      <c r="D134" s="38" t="s">
        <v>42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5"/>
      <c r="AB134" s="75"/>
      <c r="AC134" s="75"/>
      <c r="AD134" s="51"/>
      <c r="AE134" s="51"/>
      <c r="AF134" s="51"/>
      <c r="AG134" s="51"/>
      <c r="AH134" s="52"/>
    </row>
    <row r="136" spans="1:34">
      <c r="A136" s="117" t="s">
        <v>28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02"/>
      <c r="U136" s="102"/>
      <c r="V136" s="102"/>
      <c r="W136" s="102"/>
      <c r="X136" s="102"/>
    </row>
    <row r="137" spans="1:34" ht="15.75" thickBot="1">
      <c r="A137" s="129" t="s">
        <v>86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02"/>
      <c r="U137" s="102"/>
      <c r="V137" s="102"/>
      <c r="W137" s="102"/>
      <c r="X137" s="102"/>
    </row>
    <row r="138" spans="1:34" ht="15.75" thickBot="1">
      <c r="A138" s="119" t="s">
        <v>0</v>
      </c>
      <c r="B138" s="121" t="s">
        <v>29</v>
      </c>
      <c r="C138" s="123" t="s">
        <v>30</v>
      </c>
      <c r="D138" s="123" t="s">
        <v>3</v>
      </c>
      <c r="E138" s="125" t="s">
        <v>31</v>
      </c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7"/>
    </row>
    <row r="139" spans="1:34" ht="15.75" thickBot="1">
      <c r="A139" s="120"/>
      <c r="B139" s="122"/>
      <c r="C139" s="124"/>
      <c r="D139" s="124"/>
      <c r="E139" s="103">
        <v>1</v>
      </c>
      <c r="F139" s="65">
        <v>2</v>
      </c>
      <c r="G139" s="65">
        <v>3</v>
      </c>
      <c r="H139" s="65">
        <v>4</v>
      </c>
      <c r="I139" s="65">
        <v>5</v>
      </c>
      <c r="J139" s="65">
        <v>6</v>
      </c>
      <c r="K139" s="65">
        <v>7</v>
      </c>
      <c r="L139" s="66">
        <v>8</v>
      </c>
      <c r="M139" s="66">
        <v>9</v>
      </c>
      <c r="N139" s="66">
        <v>10</v>
      </c>
      <c r="O139" s="66">
        <v>11</v>
      </c>
      <c r="P139" s="66">
        <v>12</v>
      </c>
      <c r="Q139" s="66">
        <v>13</v>
      </c>
      <c r="R139" s="66">
        <v>14</v>
      </c>
      <c r="S139" s="65">
        <v>15</v>
      </c>
      <c r="T139" s="66">
        <v>16</v>
      </c>
      <c r="U139" s="66">
        <v>17</v>
      </c>
      <c r="V139" s="66">
        <v>18</v>
      </c>
      <c r="W139" s="66">
        <v>19</v>
      </c>
      <c r="X139" s="91">
        <v>20</v>
      </c>
    </row>
    <row r="140" spans="1:34" ht="30">
      <c r="A140" s="60">
        <v>1</v>
      </c>
      <c r="B140" s="61" t="s">
        <v>47</v>
      </c>
      <c r="C140" s="62" t="s">
        <v>48</v>
      </c>
      <c r="D140" s="39">
        <v>10</v>
      </c>
      <c r="E140" s="104"/>
      <c r="F140" s="104"/>
      <c r="G140" s="104"/>
      <c r="H140" s="104"/>
      <c r="I140" s="104"/>
      <c r="J140" s="104"/>
      <c r="K140" s="104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6"/>
    </row>
    <row r="141" spans="1:34" ht="30">
      <c r="A141" s="28">
        <v>2</v>
      </c>
      <c r="B141" s="22" t="s">
        <v>72</v>
      </c>
      <c r="C141" s="10" t="s">
        <v>33</v>
      </c>
      <c r="D141" s="11">
        <v>10</v>
      </c>
      <c r="E141" s="72"/>
      <c r="F141" s="72"/>
      <c r="G141" s="72"/>
      <c r="H141" s="72"/>
      <c r="I141" s="72"/>
      <c r="J141" s="72"/>
      <c r="K141" s="72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4"/>
    </row>
    <row r="142" spans="1:34" ht="30">
      <c r="A142" s="28">
        <v>3</v>
      </c>
      <c r="B142" s="22" t="s">
        <v>34</v>
      </c>
      <c r="C142" s="10" t="s">
        <v>73</v>
      </c>
      <c r="D142" s="11">
        <v>3.8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93"/>
      <c r="P142" s="71"/>
      <c r="Q142" s="93"/>
      <c r="R142" s="93"/>
      <c r="S142" s="93"/>
      <c r="T142" s="93"/>
      <c r="U142" s="71"/>
      <c r="V142" s="93"/>
      <c r="W142" s="93"/>
      <c r="X142" s="94"/>
    </row>
    <row r="143" spans="1:34">
      <c r="A143" s="28">
        <v>4</v>
      </c>
      <c r="B143" s="22" t="s">
        <v>35</v>
      </c>
      <c r="C143" s="10" t="s">
        <v>33</v>
      </c>
      <c r="D143" s="11">
        <v>10</v>
      </c>
      <c r="E143" s="72"/>
      <c r="F143" s="72"/>
      <c r="G143" s="72"/>
      <c r="H143" s="72"/>
      <c r="I143" s="71"/>
      <c r="J143" s="72"/>
      <c r="K143" s="72"/>
      <c r="L143" s="72"/>
      <c r="M143" s="72"/>
      <c r="N143" s="72"/>
      <c r="O143" s="72"/>
      <c r="P143" s="93"/>
      <c r="Q143" s="93"/>
      <c r="R143" s="93"/>
      <c r="S143" s="93"/>
      <c r="T143" s="72"/>
      <c r="U143" s="93"/>
      <c r="V143" s="93"/>
      <c r="W143" s="93"/>
      <c r="X143" s="94"/>
    </row>
    <row r="144" spans="1:34">
      <c r="A144" s="128">
        <v>5</v>
      </c>
      <c r="B144" s="22" t="s">
        <v>49</v>
      </c>
      <c r="C144" s="10" t="s">
        <v>42</v>
      </c>
      <c r="D144" s="10" t="s">
        <v>42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4"/>
    </row>
    <row r="145" spans="1:24">
      <c r="A145" s="128"/>
      <c r="B145" s="40" t="s">
        <v>50</v>
      </c>
      <c r="C145" s="10" t="s">
        <v>41</v>
      </c>
      <c r="D145" s="11">
        <v>2</v>
      </c>
      <c r="E145" s="71"/>
      <c r="F145" s="72"/>
      <c r="G145" s="72"/>
      <c r="H145" s="72"/>
      <c r="I145" s="71"/>
      <c r="J145" s="71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89"/>
    </row>
    <row r="146" spans="1:24">
      <c r="A146" s="128"/>
      <c r="B146" s="40" t="s">
        <v>51</v>
      </c>
      <c r="C146" s="10" t="s">
        <v>41</v>
      </c>
      <c r="D146" s="11">
        <v>8</v>
      </c>
      <c r="E146" s="71"/>
      <c r="F146" s="72"/>
      <c r="G146" s="72"/>
      <c r="H146" s="72"/>
      <c r="I146" s="72"/>
      <c r="J146" s="72"/>
      <c r="K146" s="72"/>
      <c r="L146" s="71"/>
      <c r="M146" s="71"/>
      <c r="N146" s="72"/>
      <c r="O146" s="72"/>
      <c r="P146" s="71"/>
      <c r="Q146" s="72"/>
      <c r="R146" s="72"/>
      <c r="S146" s="72"/>
      <c r="T146" s="71"/>
      <c r="U146" s="71"/>
      <c r="V146" s="72"/>
      <c r="W146" s="72"/>
      <c r="X146" s="89"/>
    </row>
    <row r="147" spans="1:24">
      <c r="A147" s="128"/>
      <c r="B147" s="40" t="s">
        <v>52</v>
      </c>
      <c r="C147" s="10" t="s">
        <v>41</v>
      </c>
      <c r="D147" s="11">
        <v>37</v>
      </c>
      <c r="E147" s="71"/>
      <c r="F147" s="72"/>
      <c r="G147" s="72"/>
      <c r="H147" s="72"/>
      <c r="I147" s="72"/>
      <c r="J147" s="72"/>
      <c r="K147" s="72"/>
      <c r="L147" s="71"/>
      <c r="M147" s="71"/>
      <c r="N147" s="71"/>
      <c r="O147" s="72"/>
      <c r="P147" s="71"/>
      <c r="Q147" s="71"/>
      <c r="R147" s="71"/>
      <c r="S147" s="71"/>
      <c r="T147" s="71"/>
      <c r="U147" s="71"/>
      <c r="V147" s="71"/>
      <c r="W147" s="71"/>
      <c r="X147" s="73"/>
    </row>
    <row r="148" spans="1:24" ht="30">
      <c r="A148" s="28">
        <v>6</v>
      </c>
      <c r="B148" s="14" t="s">
        <v>53</v>
      </c>
      <c r="C148" s="10" t="s">
        <v>54</v>
      </c>
      <c r="D148" s="11">
        <v>1</v>
      </c>
      <c r="E148" s="71"/>
      <c r="F148" s="72"/>
      <c r="G148" s="71"/>
      <c r="H148" s="72"/>
      <c r="I148" s="71"/>
      <c r="J148" s="71"/>
      <c r="K148" s="72"/>
      <c r="L148" s="71"/>
      <c r="M148" s="71"/>
      <c r="N148" s="71"/>
      <c r="O148" s="72"/>
      <c r="P148" s="71"/>
      <c r="Q148" s="71"/>
      <c r="R148" s="71"/>
      <c r="S148" s="71"/>
      <c r="T148" s="71"/>
      <c r="U148" s="71"/>
      <c r="V148" s="71"/>
      <c r="W148" s="71"/>
      <c r="X148" s="73"/>
    </row>
    <row r="149" spans="1:24">
      <c r="A149" s="28">
        <v>7</v>
      </c>
      <c r="B149" s="14" t="s">
        <v>55</v>
      </c>
      <c r="C149" s="10" t="s">
        <v>54</v>
      </c>
      <c r="D149" s="11">
        <v>1</v>
      </c>
      <c r="E149" s="71"/>
      <c r="F149" s="72"/>
      <c r="G149" s="71"/>
      <c r="H149" s="72"/>
      <c r="I149" s="72"/>
      <c r="J149" s="71"/>
      <c r="K149" s="72"/>
      <c r="L149" s="71"/>
      <c r="M149" s="71"/>
      <c r="N149" s="71"/>
      <c r="O149" s="72"/>
      <c r="P149" s="71"/>
      <c r="Q149" s="71"/>
      <c r="R149" s="71"/>
      <c r="S149" s="71"/>
      <c r="T149" s="71"/>
      <c r="U149" s="71"/>
      <c r="V149" s="71"/>
      <c r="W149" s="71"/>
      <c r="X149" s="73"/>
    </row>
    <row r="150" spans="1:24">
      <c r="A150" s="128">
        <v>8</v>
      </c>
      <c r="B150" s="14" t="s">
        <v>56</v>
      </c>
      <c r="C150" s="10" t="s">
        <v>42</v>
      </c>
      <c r="D150" s="10" t="s">
        <v>42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4"/>
    </row>
    <row r="151" spans="1:24">
      <c r="A151" s="128"/>
      <c r="B151" s="40" t="s">
        <v>50</v>
      </c>
      <c r="C151" s="10" t="s">
        <v>33</v>
      </c>
      <c r="D151" s="11">
        <v>1</v>
      </c>
      <c r="E151" s="71"/>
      <c r="F151" s="72"/>
      <c r="G151" s="71"/>
      <c r="H151" s="71"/>
      <c r="I151" s="71"/>
      <c r="J151" s="71"/>
      <c r="K151" s="72"/>
      <c r="L151" s="72"/>
      <c r="M151" s="71"/>
      <c r="N151" s="71"/>
      <c r="O151" s="71"/>
      <c r="P151" s="72"/>
      <c r="Q151" s="71"/>
      <c r="R151" s="71"/>
      <c r="S151" s="71"/>
      <c r="T151" s="71"/>
      <c r="U151" s="71"/>
      <c r="V151" s="71"/>
      <c r="W151" s="71"/>
      <c r="X151" s="73"/>
    </row>
    <row r="152" spans="1:24">
      <c r="A152" s="128"/>
      <c r="B152" s="40" t="s">
        <v>51</v>
      </c>
      <c r="C152" s="10" t="s">
        <v>33</v>
      </c>
      <c r="D152" s="11">
        <v>2</v>
      </c>
      <c r="E152" s="71"/>
      <c r="F152" s="71"/>
      <c r="G152" s="72"/>
      <c r="H152" s="72"/>
      <c r="I152" s="72"/>
      <c r="J152" s="72"/>
      <c r="K152" s="72"/>
      <c r="L152" s="71"/>
      <c r="M152" s="71"/>
      <c r="N152" s="71"/>
      <c r="O152" s="72"/>
      <c r="P152" s="72"/>
      <c r="Q152" s="71"/>
      <c r="R152" s="71"/>
      <c r="S152" s="71"/>
      <c r="T152" s="71"/>
      <c r="U152" s="72"/>
      <c r="V152" s="71"/>
      <c r="W152" s="71"/>
      <c r="X152" s="73"/>
    </row>
    <row r="153" spans="1:24">
      <c r="A153" s="28">
        <v>9</v>
      </c>
      <c r="B153" s="14" t="s">
        <v>57</v>
      </c>
      <c r="C153" s="10" t="s">
        <v>41</v>
      </c>
      <c r="D153" s="11">
        <v>47</v>
      </c>
      <c r="E153" s="71"/>
      <c r="F153" s="71"/>
      <c r="G153" s="71"/>
      <c r="H153" s="71"/>
      <c r="I153" s="71"/>
      <c r="J153" s="71"/>
      <c r="K153" s="72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3"/>
    </row>
    <row r="154" spans="1:24">
      <c r="A154" s="28">
        <v>10</v>
      </c>
      <c r="B154" s="14" t="s">
        <v>58</v>
      </c>
      <c r="C154" s="10" t="s">
        <v>73</v>
      </c>
      <c r="D154" s="11">
        <v>8.5</v>
      </c>
      <c r="E154" s="71"/>
      <c r="F154" s="71"/>
      <c r="G154" s="71"/>
      <c r="H154" s="71"/>
      <c r="I154" s="71"/>
      <c r="J154" s="71"/>
      <c r="K154" s="71"/>
      <c r="L154" s="72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3"/>
    </row>
    <row r="155" spans="1:24" ht="15.75" thickBot="1">
      <c r="A155" s="18">
        <v>11</v>
      </c>
      <c r="B155" s="41" t="s">
        <v>59</v>
      </c>
      <c r="C155" s="19" t="s">
        <v>54</v>
      </c>
      <c r="D155" s="16">
        <v>2</v>
      </c>
      <c r="E155" s="74"/>
      <c r="F155" s="74"/>
      <c r="G155" s="74"/>
      <c r="H155" s="74"/>
      <c r="I155" s="74"/>
      <c r="J155" s="74"/>
      <c r="K155" s="74"/>
      <c r="L155" s="107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108"/>
    </row>
    <row r="157" spans="1:24">
      <c r="A157" s="117" t="s">
        <v>28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02"/>
      <c r="U157" s="102"/>
      <c r="V157" s="102"/>
      <c r="W157" s="102"/>
      <c r="X157" s="102"/>
    </row>
    <row r="158" spans="1:24" ht="15.75" thickBot="1">
      <c r="A158" s="129" t="s">
        <v>87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02"/>
      <c r="U158" s="102"/>
      <c r="V158" s="102"/>
      <c r="W158" s="102"/>
      <c r="X158" s="102"/>
    </row>
    <row r="159" spans="1:24" ht="15.75" thickBot="1">
      <c r="A159" s="119" t="s">
        <v>0</v>
      </c>
      <c r="B159" s="121" t="s">
        <v>29</v>
      </c>
      <c r="C159" s="123" t="s">
        <v>30</v>
      </c>
      <c r="D159" s="123" t="s">
        <v>3</v>
      </c>
      <c r="E159" s="125" t="s">
        <v>31</v>
      </c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7"/>
    </row>
    <row r="160" spans="1:24" ht="15.75" thickBot="1">
      <c r="A160" s="120"/>
      <c r="B160" s="122"/>
      <c r="C160" s="124"/>
      <c r="D160" s="124"/>
      <c r="E160" s="103">
        <v>1</v>
      </c>
      <c r="F160" s="65">
        <v>2</v>
      </c>
      <c r="G160" s="65">
        <v>3</v>
      </c>
      <c r="H160" s="65">
        <v>4</v>
      </c>
      <c r="I160" s="65">
        <v>5</v>
      </c>
      <c r="J160" s="65">
        <v>6</v>
      </c>
      <c r="K160" s="65">
        <v>7</v>
      </c>
      <c r="L160" s="66">
        <v>8</v>
      </c>
      <c r="M160" s="66">
        <v>9</v>
      </c>
      <c r="N160" s="66">
        <v>10</v>
      </c>
      <c r="O160" s="66">
        <v>11</v>
      </c>
      <c r="P160" s="66">
        <v>12</v>
      </c>
      <c r="Q160" s="66">
        <v>13</v>
      </c>
      <c r="R160" s="66">
        <v>14</v>
      </c>
      <c r="S160" s="65">
        <v>15</v>
      </c>
      <c r="T160" s="66">
        <v>16</v>
      </c>
      <c r="U160" s="66">
        <v>17</v>
      </c>
      <c r="V160" s="66">
        <v>18</v>
      </c>
      <c r="W160" s="66">
        <v>19</v>
      </c>
      <c r="X160" s="91">
        <v>20</v>
      </c>
    </row>
    <row r="161" spans="1:24" ht="30.75" thickBot="1">
      <c r="A161" s="24">
        <v>1</v>
      </c>
      <c r="B161" s="63" t="s">
        <v>61</v>
      </c>
      <c r="C161" s="25" t="s">
        <v>48</v>
      </c>
      <c r="D161" s="42">
        <v>1</v>
      </c>
      <c r="E161" s="109"/>
      <c r="F161" s="109"/>
      <c r="G161" s="109"/>
      <c r="H161" s="109"/>
      <c r="I161" s="109"/>
      <c r="J161" s="109"/>
      <c r="K161" s="109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1"/>
    </row>
    <row r="163" spans="1:24">
      <c r="A163" s="117" t="s">
        <v>28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1:24">
      <c r="A164" s="116" t="s">
        <v>63</v>
      </c>
      <c r="B164" s="116"/>
      <c r="C164" s="116"/>
      <c r="D164" s="116"/>
      <c r="E164" s="116"/>
      <c r="F164" s="116"/>
    </row>
    <row r="165" spans="1:24" ht="30">
      <c r="A165" s="6" t="s">
        <v>0</v>
      </c>
      <c r="B165" s="7" t="s">
        <v>64</v>
      </c>
      <c r="C165" s="8" t="s">
        <v>65</v>
      </c>
      <c r="D165" s="8" t="s">
        <v>3</v>
      </c>
      <c r="E165" s="118" t="s">
        <v>31</v>
      </c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</row>
    <row r="166" spans="1:24">
      <c r="A166" s="9">
        <v>1</v>
      </c>
      <c r="B166" s="14" t="s">
        <v>66</v>
      </c>
      <c r="C166" s="10" t="s">
        <v>4</v>
      </c>
      <c r="D166" s="11">
        <v>1</v>
      </c>
      <c r="E166" s="72"/>
      <c r="F166" s="72"/>
      <c r="G166" s="72"/>
      <c r="H166" s="72"/>
      <c r="I166" s="72"/>
      <c r="J166" s="72"/>
      <c r="K166" s="72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112"/>
    </row>
    <row r="167" spans="1:24">
      <c r="A167" s="9">
        <v>2</v>
      </c>
      <c r="B167" s="14" t="s">
        <v>67</v>
      </c>
      <c r="C167" s="10" t="s">
        <v>68</v>
      </c>
      <c r="D167" s="11">
        <v>1</v>
      </c>
      <c r="E167" s="113"/>
      <c r="F167" s="113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9" spans="1:24">
      <c r="B169" s="43" t="s">
        <v>88</v>
      </c>
    </row>
  </sheetData>
  <sheetProtection password="DEAC" sheet="1" objects="1" scenarios="1"/>
  <mergeCells count="108">
    <mergeCell ref="B15:Y15"/>
    <mergeCell ref="A16:Y16"/>
    <mergeCell ref="A17:A18"/>
    <mergeCell ref="B17:B18"/>
    <mergeCell ref="C17:C18"/>
    <mergeCell ref="D17:D18"/>
    <mergeCell ref="E17:K17"/>
    <mergeCell ref="L17:R17"/>
    <mergeCell ref="S17:Y17"/>
    <mergeCell ref="A2:AC2"/>
    <mergeCell ref="A3:AC3"/>
    <mergeCell ref="A4:A5"/>
    <mergeCell ref="B4:B5"/>
    <mergeCell ref="C4:C5"/>
    <mergeCell ref="D4:D5"/>
    <mergeCell ref="E4:AC4"/>
    <mergeCell ref="B88:Y88"/>
    <mergeCell ref="A89:Y89"/>
    <mergeCell ref="B80:Y80"/>
    <mergeCell ref="A81:Y81"/>
    <mergeCell ref="A82:A83"/>
    <mergeCell ref="B82:B83"/>
    <mergeCell ref="C82:C83"/>
    <mergeCell ref="D82:D83"/>
    <mergeCell ref="E82:K82"/>
    <mergeCell ref="L82:R82"/>
    <mergeCell ref="S82:Y82"/>
    <mergeCell ref="B68:R68"/>
    <mergeCell ref="A69:R69"/>
    <mergeCell ref="A70:A71"/>
    <mergeCell ref="B70:B71"/>
    <mergeCell ref="C70:C71"/>
    <mergeCell ref="D70:D71"/>
    <mergeCell ref="A41:AC41"/>
    <mergeCell ref="A42:AC42"/>
    <mergeCell ref="A43:A44"/>
    <mergeCell ref="B43:B44"/>
    <mergeCell ref="C43:C44"/>
    <mergeCell ref="D43:D44"/>
    <mergeCell ref="E43:AC43"/>
    <mergeCell ref="A28:AC28"/>
    <mergeCell ref="A29:AC29"/>
    <mergeCell ref="A30:A31"/>
    <mergeCell ref="B30:B31"/>
    <mergeCell ref="C30:C31"/>
    <mergeCell ref="D30:D31"/>
    <mergeCell ref="E30:AC30"/>
    <mergeCell ref="A96:S96"/>
    <mergeCell ref="A97:S97"/>
    <mergeCell ref="A98:A99"/>
    <mergeCell ref="B98:B99"/>
    <mergeCell ref="C98:C99"/>
    <mergeCell ref="D98:D99"/>
    <mergeCell ref="E98:S98"/>
    <mergeCell ref="A55:AC55"/>
    <mergeCell ref="A56:AC56"/>
    <mergeCell ref="A57:A58"/>
    <mergeCell ref="B57:B58"/>
    <mergeCell ref="C57:C58"/>
    <mergeCell ref="D57:D58"/>
    <mergeCell ref="E57:AC57"/>
    <mergeCell ref="A90:A91"/>
    <mergeCell ref="B90:B91"/>
    <mergeCell ref="C90:C91"/>
    <mergeCell ref="D90:D91"/>
    <mergeCell ref="E90:K90"/>
    <mergeCell ref="L90:R90"/>
    <mergeCell ref="S90:Y90"/>
    <mergeCell ref="E70:K70"/>
    <mergeCell ref="L70:R70"/>
    <mergeCell ref="A114:AH114"/>
    <mergeCell ref="A115:AH115"/>
    <mergeCell ref="A116:A117"/>
    <mergeCell ref="B116:B117"/>
    <mergeCell ref="C116:C117"/>
    <mergeCell ref="D116:D117"/>
    <mergeCell ref="E116:AH116"/>
    <mergeCell ref="A104:N104"/>
    <mergeCell ref="A105:N105"/>
    <mergeCell ref="A106:A107"/>
    <mergeCell ref="B106:B107"/>
    <mergeCell ref="C106:C107"/>
    <mergeCell ref="D106:D107"/>
    <mergeCell ref="E106:N106"/>
    <mergeCell ref="A1:AC1"/>
    <mergeCell ref="A164:F164"/>
    <mergeCell ref="A163:S163"/>
    <mergeCell ref="E165:X165"/>
    <mergeCell ref="A159:A160"/>
    <mergeCell ref="B159:B160"/>
    <mergeCell ref="C159:C160"/>
    <mergeCell ref="D159:D160"/>
    <mergeCell ref="E159:X159"/>
    <mergeCell ref="A144:A147"/>
    <mergeCell ref="A150:A152"/>
    <mergeCell ref="A157:S157"/>
    <mergeCell ref="A158:S158"/>
    <mergeCell ref="A137:S137"/>
    <mergeCell ref="A138:A139"/>
    <mergeCell ref="B138:B139"/>
    <mergeCell ref="C138:C139"/>
    <mergeCell ref="D138:D139"/>
    <mergeCell ref="E138:X138"/>
    <mergeCell ref="A122:A125"/>
    <mergeCell ref="E122:AH122"/>
    <mergeCell ref="A128:A130"/>
    <mergeCell ref="E128:AH128"/>
    <mergeCell ref="A136:S136"/>
  </mergeCells>
  <pageMargins left="0.31496062992125984" right="3.937007874015748E-2" top="0.19685039370078741" bottom="0.15748031496062992" header="0.35433070866141736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PMM</dc:creator>
  <cp:lastModifiedBy>Win7</cp:lastModifiedBy>
  <cp:lastPrinted>2016-08-29T14:23:12Z</cp:lastPrinted>
  <dcterms:created xsi:type="dcterms:W3CDTF">2009-03-07T11:21:46Z</dcterms:created>
  <dcterms:modified xsi:type="dcterms:W3CDTF">2016-08-29T14:23:24Z</dcterms:modified>
</cp:coreProperties>
</file>