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გრემისხევი სოფლის პროგრამა\"/>
    </mc:Choice>
  </mc:AlternateContent>
  <bookViews>
    <workbookView xWindow="120" yWindow="105" windowWidth="15135" windowHeight="8070" tabRatio="1000"/>
  </bookViews>
  <sheets>
    <sheet name="ხარჯთაღრიცხვა" sheetId="1" r:id="rId1"/>
    <sheet name="ხარჯთაღრიცხვა 1" sheetId="2" r:id="rId2"/>
    <sheet name="ხარჯთაღრიცხვა 3" sheetId="3" r:id="rId3"/>
  </sheets>
  <calcPr calcId="152511"/>
  <fileRecoveryPr autoRecover="0"/>
</workbook>
</file>

<file path=xl/calcChain.xml><?xml version="1.0" encoding="utf-8"?>
<calcChain xmlns="http://schemas.openxmlformats.org/spreadsheetml/2006/main">
  <c r="A10" i="2" l="1"/>
  <c r="A19" i="1" l="1"/>
</calcChain>
</file>

<file path=xl/sharedStrings.xml><?xml version="1.0" encoding="utf-8"?>
<sst xmlns="http://schemas.openxmlformats.org/spreadsheetml/2006/main" count="394" uniqueCount="160">
  <si>
    <t>#</t>
  </si>
  <si>
    <t xml:space="preserve">     </t>
  </si>
  <si>
    <t>განზ.</t>
  </si>
  <si>
    <t>რაოდენობა</t>
  </si>
  <si>
    <t>ღირებულება</t>
  </si>
  <si>
    <t>სულ</t>
  </si>
  <si>
    <t>ლოკალურ-რესურსული ხარჯთაღრიცხვა</t>
  </si>
  <si>
    <t>განზ.     ერთ-ზე</t>
  </si>
  <si>
    <t>საპრ.      მონაცემი</t>
  </si>
  <si>
    <t>ლარი</t>
  </si>
  <si>
    <t>ჯამი</t>
  </si>
  <si>
    <t xml:space="preserve">ზედნადები ხარჯები </t>
  </si>
  <si>
    <t xml:space="preserve">გეგმიური დაგროვება </t>
  </si>
  <si>
    <t>5</t>
  </si>
  <si>
    <t>15</t>
  </si>
  <si>
    <t>მუშის შრომითი დანახარჯი</t>
  </si>
  <si>
    <t>3</t>
  </si>
  <si>
    <t>4</t>
  </si>
  <si>
    <t>6</t>
  </si>
  <si>
    <t>14</t>
  </si>
  <si>
    <t>16</t>
  </si>
  <si>
    <t>17</t>
  </si>
  <si>
    <t>18</t>
  </si>
  <si>
    <t>ნორმატივით განზ.     ერთ-ზე</t>
  </si>
  <si>
    <t>სამუშაოთა და დანახარჯების          დასახელება</t>
  </si>
  <si>
    <t>ხ ა რ ჯ თ ა ღ რ ი ც ხ ვ ა</t>
  </si>
  <si>
    <t>კაც.სთ</t>
  </si>
  <si>
    <t>ტ</t>
  </si>
  <si>
    <t>კვ.მ</t>
  </si>
  <si>
    <t>კბ.მ</t>
  </si>
  <si>
    <t>100 კბ.მ</t>
  </si>
  <si>
    <t>კაც.სთ.</t>
  </si>
  <si>
    <t>ბეტონი</t>
  </si>
  <si>
    <t xml:space="preserve">ყალიბის ფარი </t>
  </si>
  <si>
    <t>სხვა მასალები 209*3.2</t>
  </si>
  <si>
    <t>მ</t>
  </si>
  <si>
    <t>მუშის შრომითი დანახარჯი (299*1.25)</t>
  </si>
  <si>
    <t>100კბ.მ. ბეტ.</t>
  </si>
  <si>
    <t>პლასტმასის წყალსადენის მილის მონტაჟი თხრილში</t>
  </si>
  <si>
    <t>კმ</t>
  </si>
  <si>
    <t>გრუნტის დამუშავება ხელით წყლის შემკრებგამფილტრავი  დრენაჟის, დამჭერი კედლისა და წყალშემკრები კამერის  მოსაწყობად</t>
  </si>
  <si>
    <t>მანქანები (93*3.2)</t>
  </si>
  <si>
    <t>ძელაკი III ხ. (40-60) მმ</t>
  </si>
  <si>
    <t>ფიცარი III ხ. 25-32 მმ</t>
  </si>
  <si>
    <t>ფიცარი III ხ.40 მმ</t>
  </si>
  <si>
    <t>მუშის შრომითი დანახარჯი 299</t>
  </si>
  <si>
    <t>გრუნტის უკუმიყრა ხელით მილსადენზე ხელით</t>
  </si>
  <si>
    <t xml:space="preserve">მუშის შრომითი დანახარჯი </t>
  </si>
  <si>
    <t>კამერის სახურავი(ჩარჩო _ ლითონის კუთხოვანა #5.საფარებელი _ ფოლადის 3 მმ სისქის ფურცელი.ანჯამებით და საკეტით) 1 ც</t>
  </si>
  <si>
    <t>1000 კბ.მ</t>
  </si>
  <si>
    <r>
      <t>ექსკავატორი 0.5 მ</t>
    </r>
    <r>
      <rPr>
        <sz val="10"/>
        <rFont val="Academiuri Nu"/>
        <family val="1"/>
      </rPr>
      <t>³</t>
    </r>
  </si>
  <si>
    <t>წყალსადენის მილი პლასტმასის დ-25 მმ პნ 12</t>
  </si>
  <si>
    <t>გრუნტის უკუმიყრა მილსადენზე ექსკავატორით</t>
  </si>
  <si>
    <t>მანქ.სთ</t>
  </si>
  <si>
    <t>არმატურა დ-14 აIII</t>
  </si>
  <si>
    <t>არმატურა დ-12 აIII</t>
  </si>
  <si>
    <t>არმატურა დ-10 აIII</t>
  </si>
  <si>
    <t>კგ</t>
  </si>
  <si>
    <t>ბეტონის კედლების  იზოლაცია ბითუმით</t>
  </si>
  <si>
    <t>100 კვ.მ</t>
  </si>
  <si>
    <t>ბითუმი ნავთობის</t>
  </si>
  <si>
    <t>100კვ.მ</t>
  </si>
  <si>
    <t>ფოლადის დეტალების შეღებვა ანტიკოროზიული საღებავით</t>
  </si>
  <si>
    <t>საღებავი ანტიკოროზიული</t>
  </si>
  <si>
    <t>ოლიფა</t>
  </si>
  <si>
    <t xml:space="preserve">დამჭერი კედლებისა (2 კედელი ზომით (3+5) მ.სიმაღლე- 1 მ) და წყალშემკრები კამერის (შიდა ზომებით 0.8*0.8*0.8 მ) მოწყობა მონოლითური რ/ბ-ით, კედლის სისქე 20 სმ. </t>
  </si>
  <si>
    <t>წყლის გამფილტრავ-შემკრები დრენაჟის მოწყობა სიგრძით (3+5) მ.(მილი პლასტმასის პერფორირებული დ-110 მმ.ყორე ქვის შრე 30 სმ. ღორღი-20სმ.ქვიშა-30 სმ.თიხა-20სმ.გრუნტი-20 სმ</t>
  </si>
  <si>
    <t xml:space="preserve">თხრილის გათხრა ხელით პლასტმასის წყალსადენის მილის ჩასადებად (წყალსადენის-( 25*0.3*0.4)მ გამრეცხი მილისათვის - (8*0.5*0.4)მ ) </t>
  </si>
  <si>
    <t>თხრილის გათხრა ექსკავატორით წყალსადენის მილის ჩასაწყობად(330*0.6*0.4)მ</t>
  </si>
  <si>
    <t>სამშენებლო მასალების ტრანსპორტირება  35კმ-ზე</t>
  </si>
  <si>
    <r>
      <t xml:space="preserve">მანქანები </t>
    </r>
    <r>
      <rPr>
        <sz val="10"/>
        <color theme="3" tint="-0.499984740745262"/>
        <rFont val="AcadNusx"/>
      </rPr>
      <t>(22.6</t>
    </r>
    <r>
      <rPr>
        <sz val="10"/>
        <rFont val="AcadNusx"/>
      </rPr>
      <t>*3.2)</t>
    </r>
  </si>
  <si>
    <t>გრემისხევის ა/ე. სოფ. ციხისუბანი. სასმელი წყლის სისტემის რებილიტაცია</t>
  </si>
  <si>
    <t>jami</t>
  </si>
  <si>
    <t>dRg   18%</t>
  </si>
  <si>
    <t>გრემისხევის ა/ე. სოფ. ციგრიაანთკარი.  წყლის რეზერვუარის აშენება</t>
  </si>
  <si>
    <t>გრუნტის დამუშავება ექსკავატორით არსებული პლასტმასის რეზერვუარის ამოსაღებად</t>
  </si>
  <si>
    <t>1000კბ.მ</t>
  </si>
  <si>
    <t>მუშის შრომითი დანახარჯი(16.5*1.2)</t>
  </si>
  <si>
    <r>
      <t>ექსკავატორი 0.5 მ</t>
    </r>
    <r>
      <rPr>
        <sz val="10"/>
        <rFont val="Academiuri Nu"/>
        <family val="1"/>
      </rPr>
      <t>³</t>
    </r>
    <r>
      <rPr>
        <sz val="10"/>
        <rFont val="AcadNusx"/>
      </rPr>
      <t>³(37*1.2)</t>
    </r>
  </si>
  <si>
    <t xml:space="preserve">გრუნტის უკუჩაყრა ექსკავატორით </t>
  </si>
  <si>
    <t>გრუნტის დამუშავება ხელით  წყალშემკრები კამერის  მოსაწყობად</t>
  </si>
  <si>
    <t xml:space="preserve"> წყალშემკრები კამერის (შიდა ზომებით 0.8*0.8*0.8 მ) მოწყობა მონოლითური რ/ბ-ით, კედლის სისქე 15 სმ. </t>
  </si>
  <si>
    <t>სხვა მასალები 296*3.2</t>
  </si>
  <si>
    <t xml:space="preserve">წყლის რეზერვუარის (შიდა ზომებით (1.6*1.3*1.5) მ მოწყობა მონოლითური რ/ბ-ით, კედლის და ძირის სისქე 20 სმ,სახურავის სისქე 10 სმ </t>
  </si>
  <si>
    <t>მანქანები (123*3.2)</t>
  </si>
  <si>
    <t>ძელაკიIII ხ. (40-60) მმ</t>
  </si>
  <si>
    <t>ფიცარი III x. 40 მმ</t>
  </si>
  <si>
    <r>
      <t>საჰაერო ფოლადის მილი დ-50 მმ ბოლოში დ-180</t>
    </r>
    <r>
      <rPr>
        <sz val="10"/>
        <rFont val="Calibri"/>
        <family val="2"/>
      </rPr>
      <t>⁰-ით მოხრილი,1.5მ-იანი</t>
    </r>
  </si>
  <si>
    <t>ც</t>
  </si>
  <si>
    <t xml:space="preserve">მიმწოდებელი Т-ს ფორმის ფოლადის მილი დ-50მმ ბოლოში(რეზერვუარში) ფოლადის ცხაურით,გამომავალი 2ც  დ-25 მმ ხრახნიანი დაბოლოებით </t>
  </si>
  <si>
    <t>7</t>
  </si>
  <si>
    <t xml:space="preserve">რეზერვუარის სახურავი(ჩარჩო _ ლითონის კუთხოვანა #5.საფარებელი _ ფოლადის 3 მმ სისქის ფურცელი.ანჯამებით და საკეტით) </t>
  </si>
  <si>
    <t>8</t>
  </si>
  <si>
    <t xml:space="preserve"> მშრალი კამერის (შიდა ზომებით (0.8*0.8*1) მ) მოწყობა რეზერვუართან ვენტილებისათვის მონოლითური რ/ბ-ით, კედლის სისქე 15 სმ. </t>
  </si>
  <si>
    <t>9</t>
  </si>
  <si>
    <t>ვენტილების მონტაჟი</t>
  </si>
  <si>
    <t>ვენტილი პლასატმასის დ-25 მმ</t>
  </si>
  <si>
    <t>ვენტილი პლასატმასის დ-50 მმ (გმრეცხი მილისათვის)</t>
  </si>
  <si>
    <t>10</t>
  </si>
  <si>
    <t xml:space="preserve"> მშრალი კამერის სახურავი(ჩარჩო _ ლითონის კუთხოვანა #5.საფარებელი _ ფოლადის 3 მმ სისქის ფურცელი.ანჯამებით და საკეტით) 1 ც</t>
  </si>
  <si>
    <t>11</t>
  </si>
  <si>
    <t>12</t>
  </si>
  <si>
    <t>13</t>
  </si>
  <si>
    <t>თხრილის გათხრა ექსკავატორით წყალსადენის მილის ჩასაწყობად (260*0.6*0.4)მ</t>
  </si>
  <si>
    <t>გრუნტის საბოლოო დამუშავება ხელით</t>
  </si>
  <si>
    <t>მუშის შრომითი დანახარჯი(206*1.2)</t>
  </si>
  <si>
    <t>მანქანები (45.2*3.2)</t>
  </si>
  <si>
    <t>წყალსადენის მილი პლასტმასის დ-25 მმ პნ 16</t>
  </si>
  <si>
    <t>მილი პლასტმასის დ-50 მმ პნ-10 (62+3) მ. გამრეჩხისა და ზედმეტი წყლის გადამღვრელისათვის</t>
  </si>
  <si>
    <t>სამკაპი პლასტმასის 50*50*50 მმ (ზედმეტი წყლის გადამღვრელის გამრეცხ მილზე დასაერთებლად)</t>
  </si>
  <si>
    <t>სამკაპი პლასტმასის 25*25*25 მმ</t>
  </si>
  <si>
    <t>გადასაბმელი პლასტმასის დ-25 მმ</t>
  </si>
  <si>
    <t>დაბოლოება პლასტმასის დ-25 მმ</t>
  </si>
  <si>
    <t>სამშენებლო მასალების ტრანსპორტირება  35 კმ-ზე</t>
  </si>
  <si>
    <t>ხარჯთაღრიცხვა</t>
  </si>
  <si>
    <t>1</t>
  </si>
  <si>
    <t xml:space="preserve">ფარდულის დგარების (ბოძების) ქვეშ მიწის მოთხრა წერტილოვანი საძირკვლებისათვის </t>
  </si>
  <si>
    <t>მ/კბ</t>
  </si>
  <si>
    <t>კაც/სთ</t>
  </si>
  <si>
    <t>2</t>
  </si>
  <si>
    <t>წერტილოვანი საძირკვლების მოწყობა მონოლითური ბეტონით (0,3*0,3*0,4)</t>
  </si>
  <si>
    <t>მ/კბ           ბეტონი</t>
  </si>
  <si>
    <r>
      <rPr>
        <u val="double"/>
        <sz val="8"/>
        <color theme="1"/>
        <rFont val="AcadNusx"/>
      </rPr>
      <t>მატერიალური რესურ</t>
    </r>
    <r>
      <rPr>
        <sz val="8"/>
        <color theme="1"/>
        <rFont val="AcadNusx"/>
      </rPr>
      <t>სი:                  ბეტონი (ბმ-200)</t>
    </r>
  </si>
  <si>
    <t>ფარდულის ლითონის კარკასის მოწყობა-მონტაჟი ლითონის მილკვადრატებით</t>
  </si>
  <si>
    <t>ტონა კონსტრ.</t>
  </si>
  <si>
    <t>0.21</t>
  </si>
  <si>
    <t>შემდუღებელი აპარატი</t>
  </si>
  <si>
    <t>მანქ/სთ</t>
  </si>
  <si>
    <t>სხვა მანქანები (14,3*3.2)</t>
  </si>
  <si>
    <r>
      <rPr>
        <u val="double"/>
        <sz val="8"/>
        <color theme="1"/>
        <rFont val="AcadNusx"/>
      </rPr>
      <t>მატერიალური რესურ</t>
    </r>
    <r>
      <rPr>
        <sz val="8"/>
        <color theme="1"/>
        <rFont val="AcadNusx"/>
      </rPr>
      <t>სი:                                   მილკვადრატი ლითონის (კვეთით 60*60*3 მმ.)   დგარები</t>
    </r>
  </si>
  <si>
    <t>მ /               კგ</t>
  </si>
  <si>
    <t>18,0 /            101.7</t>
  </si>
  <si>
    <t>გრძივები დაგარების თავზე  მილკვადრატით  კვეთით 50*70*3 მმ)</t>
  </si>
  <si>
    <t>8.4 /                        33,0</t>
  </si>
  <si>
    <t>ლითონის მილკვადრატი (კვეთით 40*60*2 მმ.) ნივნივებისთვის 4-ცალი; სიგრძით-2,5 მ.</t>
  </si>
  <si>
    <t>10,0 /              34,4</t>
  </si>
  <si>
    <t xml:space="preserve">ლითონის მილკვადრატი (კვეთით 40*25*2 მმ.) ნივნივების თავზე გრძივი შემკვრელი მოთუთიებული თუნუქის ქვეშ (ბიჯით 40:50 სმ.) </t>
  </si>
  <si>
    <t>21,0 /              42,8</t>
  </si>
  <si>
    <t>ლითონის ზედსადები  (დამხმარე) დეტალები</t>
  </si>
  <si>
    <t>ელექტროდი</t>
  </si>
  <si>
    <t>სხვა მასალები (2,78*3,2)</t>
  </si>
  <si>
    <t xml:space="preserve">სახურავის საფარის მოწყობა მოთუთიებული თუნუქის პროფნასტილით სისქით 0,5 მმ. </t>
  </si>
  <si>
    <t>100 მ/კვ</t>
  </si>
  <si>
    <r>
      <rPr>
        <u val="double"/>
        <sz val="8"/>
        <color theme="1"/>
        <rFont val="AcadNusx"/>
      </rPr>
      <t>მატერიალური რესურ</t>
    </r>
    <r>
      <rPr>
        <sz val="8"/>
        <color theme="1"/>
        <rFont val="AcadNusx"/>
      </rPr>
      <t>სი:                   მოთუთიებული თუნუქი სისქით 0,5 მმ. პროფნასტილით  (ტრაპეცია)</t>
    </r>
  </si>
  <si>
    <t>მ/კვ</t>
  </si>
  <si>
    <t>სამაგრები (ლითონის)</t>
  </si>
  <si>
    <t>კგ.</t>
  </si>
  <si>
    <t>სამაგრები მოთუთიებული</t>
  </si>
  <si>
    <t>მოთუთიებული სჭვალი</t>
  </si>
  <si>
    <t>სხვა მასალები (8,16*3,2)</t>
  </si>
  <si>
    <t>ლითონის კარკასის შეღებვა ანტიკოროზიული საღებავით</t>
  </si>
  <si>
    <r>
      <rPr>
        <u val="double"/>
        <sz val="8"/>
        <color theme="1"/>
        <rFont val="AcadNusx"/>
      </rPr>
      <t>მატერიალური რესურ</t>
    </r>
    <r>
      <rPr>
        <sz val="8"/>
        <color theme="1"/>
        <rFont val="AcadNusx"/>
      </rPr>
      <t>სი:                   ანტიკოროზიული საღებავი ზეთოვანი</t>
    </r>
  </si>
  <si>
    <t>მატერიალური რესურსების ტტრანსპორტირება სამშენებლო მოედნამდე</t>
  </si>
  <si>
    <t>სულ 1 მოსაცდელზე</t>
  </si>
  <si>
    <t>სულ 2 მოსაცდელზე</t>
  </si>
  <si>
    <t>დღგ 18%</t>
  </si>
  <si>
    <t>0,003</t>
  </si>
  <si>
    <t>dRg 18%</t>
  </si>
  <si>
    <t>2.94</t>
  </si>
  <si>
    <t>sofeli qarqusaani mosacdelis mowyoba or adgilas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</si>
</sst>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1"/>
      <name val="AcadNusx"/>
    </font>
    <font>
      <sz val="10"/>
      <name val="AcadNusx"/>
    </font>
    <font>
      <sz val="8"/>
      <name val="AcadNusx"/>
    </font>
    <font>
      <sz val="9"/>
      <name val="AcadNusx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name val="AcadNusx"/>
    </font>
    <font>
      <b/>
      <sz val="14"/>
      <name val="AcadNusx"/>
    </font>
    <font>
      <b/>
      <sz val="10"/>
      <name val="AcadNusx"/>
    </font>
    <font>
      <sz val="10"/>
      <name val="Academiuri Nu"/>
      <family val="1"/>
    </font>
    <font>
      <sz val="10"/>
      <color theme="3" tint="-0.499984740745262"/>
      <name val="AcadNusx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1"/>
      <name val="AcadNusx"/>
    </font>
    <font>
      <sz val="8"/>
      <color theme="1"/>
      <name val="AcadNusx"/>
    </font>
    <font>
      <sz val="9"/>
      <color theme="1"/>
      <name val="AcadNusx"/>
    </font>
    <font>
      <b/>
      <sz val="9"/>
      <color theme="1"/>
      <name val="AcadNusx"/>
    </font>
    <font>
      <u val="double"/>
      <sz val="8"/>
      <color theme="1"/>
      <name val="AcadNusx"/>
    </font>
    <font>
      <b/>
      <sz val="9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32">
    <xf numFmtId="0" fontId="0" fillId="0" borderId="0" xfId="0"/>
    <xf numFmtId="0" fontId="6" fillId="0" borderId="0" xfId="0" applyFont="1" applyFill="1"/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2" fontId="2" fillId="0" borderId="6" xfId="0" quotePrefix="1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top" wrapText="1"/>
    </xf>
    <xf numFmtId="2" fontId="15" fillId="2" borderId="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top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17" fillId="2" borderId="6" xfId="0" applyNumberFormat="1" applyFont="1" applyFill="1" applyBorder="1" applyAlignment="1">
      <alignment horizontal="center" vertical="center" wrapText="1"/>
    </xf>
    <xf numFmtId="2" fontId="17" fillId="2" borderId="6" xfId="0" applyNumberFormat="1" applyFont="1" applyFill="1" applyBorder="1" applyAlignment="1">
      <alignment horizontal="center" vertical="center" wrapText="1"/>
    </xf>
    <xf numFmtId="2" fontId="18" fillId="2" borderId="6" xfId="0" applyNumberFormat="1" applyFont="1" applyFill="1" applyBorder="1" applyAlignment="1">
      <alignment horizontal="center" vertical="center" wrapText="1"/>
    </xf>
    <xf numFmtId="9" fontId="16" fillId="2" borderId="1" xfId="1" applyFont="1" applyFill="1" applyBorder="1" applyAlignment="1">
      <alignment horizontal="left" vertical="center" wrapText="1"/>
    </xf>
    <xf numFmtId="9" fontId="16" fillId="2" borderId="6" xfId="1" applyFont="1" applyFill="1" applyBorder="1" applyAlignment="1">
      <alignment horizontal="center" vertical="center" wrapText="1"/>
    </xf>
    <xf numFmtId="164" fontId="17" fillId="2" borderId="6" xfId="0" applyNumberFormat="1" applyFont="1" applyFill="1" applyBorder="1" applyAlignment="1">
      <alignment horizontal="center" vertical="center" wrapText="1"/>
    </xf>
    <xf numFmtId="165" fontId="17" fillId="2" borderId="6" xfId="0" applyNumberFormat="1" applyFont="1" applyFill="1" applyBorder="1" applyAlignment="1">
      <alignment horizontal="center" vertical="center" wrapText="1"/>
    </xf>
    <xf numFmtId="0" fontId="17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2" fontId="20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topLeftCell="A2" zoomScale="102" zoomScaleNormal="102" workbookViewId="0">
      <selection activeCell="F75" sqref="F75"/>
    </sheetView>
  </sheetViews>
  <sheetFormatPr defaultColWidth="9.140625" defaultRowHeight="12.75" x14ac:dyDescent="0.2"/>
  <cols>
    <col min="1" max="1" width="2.85546875" style="13" customWidth="1"/>
    <col min="2" max="2" width="41.42578125" style="32" customWidth="1"/>
    <col min="3" max="3" width="8.5703125" style="14" customWidth="1"/>
    <col min="4" max="4" width="8.28515625" style="11" customWidth="1"/>
    <col min="5" max="5" width="7.7109375" style="11" customWidth="1"/>
    <col min="6" max="6" width="8.28515625" style="11" customWidth="1"/>
    <col min="7" max="7" width="10.28515625" style="19" customWidth="1"/>
    <col min="8" max="8" width="38.85546875" style="1" customWidth="1"/>
    <col min="9" max="16384" width="9.140625" style="1"/>
  </cols>
  <sheetData>
    <row r="1" spans="1:7" ht="13.5" hidden="1" x14ac:dyDescent="0.2">
      <c r="A1" s="15"/>
      <c r="B1" s="31"/>
      <c r="C1" s="16"/>
      <c r="D1" s="25"/>
      <c r="E1" s="25"/>
      <c r="F1" s="25"/>
      <c r="G1" s="18"/>
    </row>
    <row r="2" spans="1:7" ht="43.5" customHeight="1" x14ac:dyDescent="0.2">
      <c r="A2" s="114" t="s">
        <v>71</v>
      </c>
      <c r="B2" s="114"/>
      <c r="C2" s="114"/>
      <c r="D2" s="114"/>
      <c r="E2" s="114"/>
      <c r="F2" s="114"/>
      <c r="G2" s="114"/>
    </row>
    <row r="3" spans="1:7" ht="13.5" x14ac:dyDescent="0.2">
      <c r="A3" s="15"/>
      <c r="B3" s="31"/>
      <c r="C3" s="16"/>
      <c r="D3" s="25"/>
      <c r="E3" s="25"/>
      <c r="F3" s="25"/>
      <c r="G3" s="18"/>
    </row>
    <row r="4" spans="1:7" ht="13.5" x14ac:dyDescent="0.2">
      <c r="A4" s="15"/>
      <c r="B4" s="31"/>
      <c r="C4" s="16"/>
      <c r="D4" s="25"/>
      <c r="E4" s="25"/>
      <c r="F4" s="25"/>
      <c r="G4" s="18"/>
    </row>
    <row r="5" spans="1:7" ht="13.5" x14ac:dyDescent="0.2">
      <c r="A5" s="15"/>
      <c r="B5" s="31"/>
      <c r="C5" s="16"/>
      <c r="D5" s="25"/>
      <c r="E5" s="25"/>
      <c r="F5" s="25"/>
      <c r="G5" s="18"/>
    </row>
    <row r="6" spans="1:7" ht="13.5" x14ac:dyDescent="0.2">
      <c r="A6" s="15"/>
      <c r="B6" s="31"/>
      <c r="C6" s="16"/>
      <c r="D6" s="25"/>
      <c r="E6" s="25"/>
      <c r="F6" s="25"/>
      <c r="G6" s="18"/>
    </row>
    <row r="7" spans="1:7" ht="25.5" customHeight="1" x14ac:dyDescent="0.2">
      <c r="A7" s="110" t="s">
        <v>25</v>
      </c>
      <c r="B7" s="110"/>
      <c r="C7" s="110"/>
      <c r="D7" s="110"/>
      <c r="E7" s="110"/>
      <c r="F7" s="110"/>
      <c r="G7" s="110"/>
    </row>
    <row r="8" spans="1:7" ht="13.5" x14ac:dyDescent="0.2">
      <c r="A8" s="15"/>
      <c r="B8" s="31"/>
      <c r="C8" s="16"/>
      <c r="D8" s="25"/>
      <c r="E8" s="25"/>
      <c r="F8" s="25"/>
      <c r="G8" s="18"/>
    </row>
    <row r="9" spans="1:7" ht="33" customHeight="1" x14ac:dyDescent="0.2">
      <c r="A9" s="15"/>
      <c r="B9" s="21"/>
      <c r="C9" s="17"/>
      <c r="D9" s="26"/>
      <c r="E9" s="26"/>
      <c r="F9" s="26"/>
      <c r="G9" s="10"/>
    </row>
    <row r="10" spans="1:7" ht="13.5" x14ac:dyDescent="0.2">
      <c r="A10" s="15"/>
      <c r="B10" s="21"/>
      <c r="C10" s="17"/>
      <c r="D10" s="26"/>
      <c r="E10" s="26"/>
      <c r="F10" s="26"/>
      <c r="G10" s="10"/>
    </row>
    <row r="11" spans="1:7" ht="13.5" x14ac:dyDescent="0.2">
      <c r="A11" s="15"/>
      <c r="B11" s="21"/>
      <c r="C11" s="17"/>
      <c r="D11" s="26"/>
      <c r="E11" s="26"/>
      <c r="F11" s="26"/>
      <c r="G11" s="18"/>
    </row>
    <row r="12" spans="1:7" ht="13.5" x14ac:dyDescent="0.2">
      <c r="A12" s="15"/>
      <c r="B12" s="21"/>
      <c r="C12" s="17"/>
      <c r="D12" s="26"/>
      <c r="E12" s="26"/>
      <c r="F12" s="26" t="s">
        <v>1</v>
      </c>
      <c r="G12" s="18"/>
    </row>
    <row r="13" spans="1:7" ht="13.5" x14ac:dyDescent="0.2">
      <c r="A13" s="15"/>
      <c r="B13" s="21"/>
      <c r="C13" s="17"/>
      <c r="D13" s="26"/>
      <c r="E13" s="26"/>
      <c r="F13" s="26"/>
      <c r="G13" s="10"/>
    </row>
    <row r="14" spans="1:7" ht="13.5" x14ac:dyDescent="0.2">
      <c r="A14" s="15"/>
      <c r="B14" s="21"/>
      <c r="C14" s="17"/>
      <c r="D14" s="26"/>
      <c r="E14" s="26"/>
      <c r="F14" s="26"/>
      <c r="G14" s="18"/>
    </row>
    <row r="15" spans="1:7" ht="13.5" x14ac:dyDescent="0.2">
      <c r="A15" s="15"/>
      <c r="B15" s="21"/>
      <c r="C15" s="17"/>
      <c r="D15" s="39"/>
      <c r="E15" s="39"/>
      <c r="F15" s="39"/>
      <c r="G15" s="18"/>
    </row>
    <row r="16" spans="1:7" ht="13.5" x14ac:dyDescent="0.2">
      <c r="A16" s="15"/>
      <c r="B16" s="21"/>
      <c r="C16" s="17"/>
      <c r="D16" s="39"/>
      <c r="E16" s="39"/>
      <c r="F16" s="39"/>
      <c r="G16" s="18"/>
    </row>
    <row r="17" spans="1:7" ht="13.5" x14ac:dyDescent="0.2">
      <c r="A17" s="15"/>
      <c r="B17" s="21"/>
      <c r="C17" s="17"/>
      <c r="D17" s="30"/>
      <c r="E17" s="30"/>
      <c r="F17" s="30"/>
      <c r="G17" s="18"/>
    </row>
    <row r="18" spans="1:7" ht="16.5" x14ac:dyDescent="0.2">
      <c r="A18" s="12"/>
      <c r="B18" s="114" t="s">
        <v>6</v>
      </c>
      <c r="C18" s="114"/>
      <c r="D18" s="114"/>
      <c r="E18" s="114"/>
      <c r="F18" s="114"/>
      <c r="G18" s="10"/>
    </row>
    <row r="19" spans="1:7" ht="107.25" customHeight="1" x14ac:dyDescent="0.2">
      <c r="A19" s="116" t="str">
        <f>A2</f>
        <v>გრემისხევის ა/ე. სოფ. ციხისუბანი. სასმელი წყლის სისტემის რებილიტაცია</v>
      </c>
      <c r="B19" s="117"/>
      <c r="C19" s="117"/>
      <c r="D19" s="117"/>
      <c r="E19" s="117"/>
      <c r="F19" s="117"/>
      <c r="G19" s="118"/>
    </row>
    <row r="20" spans="1:7" ht="9.75" customHeight="1" x14ac:dyDescent="0.2">
      <c r="A20" s="12"/>
      <c r="B20" s="17"/>
      <c r="C20" s="17"/>
      <c r="D20" s="33"/>
      <c r="E20" s="33"/>
      <c r="F20" s="33"/>
      <c r="G20" s="10"/>
    </row>
    <row r="21" spans="1:7" x14ac:dyDescent="0.2">
      <c r="A21" s="113" t="s">
        <v>0</v>
      </c>
      <c r="B21" s="113" t="s">
        <v>24</v>
      </c>
      <c r="C21" s="111" t="s">
        <v>2</v>
      </c>
      <c r="D21" s="119" t="s">
        <v>3</v>
      </c>
      <c r="E21" s="120"/>
      <c r="F21" s="119" t="s">
        <v>4</v>
      </c>
      <c r="G21" s="120"/>
    </row>
    <row r="22" spans="1:7" ht="45" x14ac:dyDescent="0.2">
      <c r="A22" s="113"/>
      <c r="B22" s="113"/>
      <c r="C22" s="112"/>
      <c r="D22" s="29" t="s">
        <v>23</v>
      </c>
      <c r="E22" s="29" t="s">
        <v>8</v>
      </c>
      <c r="F22" s="29" t="s">
        <v>7</v>
      </c>
      <c r="G22" s="20" t="s">
        <v>5</v>
      </c>
    </row>
    <row r="23" spans="1:7" ht="13.5" x14ac:dyDescent="0.2">
      <c r="A23" s="42">
        <v>1</v>
      </c>
      <c r="B23" s="34">
        <v>3</v>
      </c>
      <c r="C23" s="24">
        <v>4</v>
      </c>
      <c r="D23" s="8">
        <v>5</v>
      </c>
      <c r="E23" s="8">
        <v>6</v>
      </c>
      <c r="F23" s="8">
        <v>7</v>
      </c>
      <c r="G23" s="27">
        <v>8</v>
      </c>
    </row>
    <row r="24" spans="1:7" ht="54" x14ac:dyDescent="0.2">
      <c r="A24" s="42">
        <v>1</v>
      </c>
      <c r="B24" s="41" t="s">
        <v>40</v>
      </c>
      <c r="C24" s="43" t="s">
        <v>30</v>
      </c>
      <c r="D24" s="35"/>
      <c r="E24" s="63">
        <v>0.106</v>
      </c>
      <c r="F24" s="35"/>
      <c r="G24" s="35"/>
    </row>
    <row r="25" spans="1:7" ht="13.5" x14ac:dyDescent="0.2">
      <c r="A25" s="44"/>
      <c r="B25" s="41" t="s">
        <v>36</v>
      </c>
      <c r="C25" s="43" t="s">
        <v>26</v>
      </c>
      <c r="D25" s="35"/>
      <c r="E25" s="35"/>
      <c r="F25" s="35"/>
      <c r="G25" s="35"/>
    </row>
    <row r="26" spans="1:7" ht="67.5" x14ac:dyDescent="0.2">
      <c r="A26" s="42">
        <v>2</v>
      </c>
      <c r="B26" s="46" t="s">
        <v>65</v>
      </c>
      <c r="C26" s="47" t="s">
        <v>37</v>
      </c>
      <c r="D26" s="49"/>
      <c r="E26" s="53">
        <v>2.53E-2</v>
      </c>
      <c r="F26" s="35"/>
      <c r="G26" s="35"/>
    </row>
    <row r="27" spans="1:7" ht="15.75" x14ac:dyDescent="0.2">
      <c r="A27" s="44"/>
      <c r="B27" s="46" t="s">
        <v>15</v>
      </c>
      <c r="C27" s="47" t="s">
        <v>31</v>
      </c>
      <c r="D27" s="62"/>
      <c r="E27" s="49"/>
      <c r="F27" s="35"/>
      <c r="G27" s="35"/>
    </row>
    <row r="28" spans="1:7" ht="15.75" x14ac:dyDescent="0.2">
      <c r="A28" s="44"/>
      <c r="B28" s="46" t="s">
        <v>41</v>
      </c>
      <c r="C28" s="47" t="s">
        <v>9</v>
      </c>
      <c r="D28" s="49"/>
      <c r="E28" s="49"/>
      <c r="F28" s="35"/>
      <c r="G28" s="35"/>
    </row>
    <row r="29" spans="1:7" ht="15.75" x14ac:dyDescent="0.2">
      <c r="A29" s="44"/>
      <c r="B29" s="46" t="s">
        <v>54</v>
      </c>
      <c r="C29" s="47" t="s">
        <v>35</v>
      </c>
      <c r="D29" s="49"/>
      <c r="E29" s="49">
        <v>56</v>
      </c>
      <c r="F29" s="35"/>
      <c r="G29" s="35"/>
    </row>
    <row r="30" spans="1:7" ht="15.75" x14ac:dyDescent="0.2">
      <c r="A30" s="44"/>
      <c r="B30" s="58" t="s">
        <v>55</v>
      </c>
      <c r="C30" s="47" t="s">
        <v>35</v>
      </c>
      <c r="D30" s="49"/>
      <c r="E30" s="49">
        <v>12</v>
      </c>
      <c r="F30" s="35"/>
      <c r="G30" s="35"/>
    </row>
    <row r="31" spans="1:7" ht="15.75" x14ac:dyDescent="0.2">
      <c r="A31" s="44"/>
      <c r="B31" s="58" t="s">
        <v>56</v>
      </c>
      <c r="C31" s="47" t="s">
        <v>35</v>
      </c>
      <c r="D31" s="49"/>
      <c r="E31" s="49">
        <v>74</v>
      </c>
      <c r="F31" s="35"/>
      <c r="G31" s="35"/>
    </row>
    <row r="32" spans="1:7" ht="15.75" x14ac:dyDescent="0.2">
      <c r="A32" s="44"/>
      <c r="B32" s="46" t="s">
        <v>32</v>
      </c>
      <c r="C32" s="47" t="s">
        <v>29</v>
      </c>
      <c r="D32" s="49"/>
      <c r="E32" s="49">
        <v>2.57</v>
      </c>
      <c r="F32" s="35"/>
      <c r="G32" s="35"/>
    </row>
    <row r="33" spans="1:7" ht="15.75" x14ac:dyDescent="0.2">
      <c r="A33" s="44"/>
      <c r="B33" s="46" t="s">
        <v>33</v>
      </c>
      <c r="C33" s="47" t="s">
        <v>28</v>
      </c>
      <c r="D33" s="49"/>
      <c r="E33" s="49">
        <v>3.24</v>
      </c>
      <c r="F33" s="35"/>
      <c r="G33" s="35"/>
    </row>
    <row r="34" spans="1:7" ht="15.75" x14ac:dyDescent="0.2">
      <c r="A34" s="44"/>
      <c r="B34" s="46" t="s">
        <v>42</v>
      </c>
      <c r="C34" s="47" t="s">
        <v>29</v>
      </c>
      <c r="D34" s="49"/>
      <c r="E34" s="49">
        <v>0.01</v>
      </c>
      <c r="F34" s="35"/>
      <c r="G34" s="35"/>
    </row>
    <row r="35" spans="1:7" ht="26.25" customHeight="1" x14ac:dyDescent="0.2">
      <c r="A35" s="44"/>
      <c r="B35" s="46" t="s">
        <v>43</v>
      </c>
      <c r="C35" s="47" t="s">
        <v>29</v>
      </c>
      <c r="D35" s="49"/>
      <c r="E35" s="49">
        <v>0.02</v>
      </c>
      <c r="F35" s="35"/>
      <c r="G35" s="35"/>
    </row>
    <row r="36" spans="1:7" ht="15.75" x14ac:dyDescent="0.2">
      <c r="A36" s="44"/>
      <c r="B36" s="46" t="s">
        <v>44</v>
      </c>
      <c r="C36" s="47" t="s">
        <v>29</v>
      </c>
      <c r="D36" s="49"/>
      <c r="E36" s="49">
        <v>0.08</v>
      </c>
      <c r="F36" s="54"/>
      <c r="G36" s="35"/>
    </row>
    <row r="37" spans="1:7" ht="15.75" x14ac:dyDescent="0.2">
      <c r="A37" s="44"/>
      <c r="B37" s="46" t="s">
        <v>34</v>
      </c>
      <c r="C37" s="47" t="s">
        <v>9</v>
      </c>
      <c r="D37" s="49"/>
      <c r="E37" s="49"/>
      <c r="F37" s="35"/>
      <c r="G37" s="35"/>
    </row>
    <row r="38" spans="1:7" ht="54" x14ac:dyDescent="0.2">
      <c r="A38" s="23" t="s">
        <v>16</v>
      </c>
      <c r="B38" s="46" t="s">
        <v>48</v>
      </c>
      <c r="C38" s="47" t="s">
        <v>28</v>
      </c>
      <c r="D38" s="49"/>
      <c r="E38" s="49">
        <v>0.64</v>
      </c>
      <c r="F38" s="50"/>
      <c r="G38" s="35"/>
    </row>
    <row r="39" spans="1:7" ht="67.5" x14ac:dyDescent="0.2">
      <c r="A39" s="56" t="s">
        <v>17</v>
      </c>
      <c r="B39" s="51" t="s">
        <v>66</v>
      </c>
      <c r="C39" s="47" t="s">
        <v>29</v>
      </c>
      <c r="D39" s="49"/>
      <c r="E39" s="49">
        <v>8</v>
      </c>
      <c r="F39" s="50"/>
      <c r="G39" s="38"/>
    </row>
    <row r="40" spans="1:7" ht="64.5" customHeight="1" x14ac:dyDescent="0.2">
      <c r="A40" s="56" t="s">
        <v>13</v>
      </c>
      <c r="B40" s="48" t="s">
        <v>67</v>
      </c>
      <c r="C40" s="47" t="s">
        <v>30</v>
      </c>
      <c r="D40" s="49"/>
      <c r="E40" s="53">
        <v>0.05</v>
      </c>
      <c r="F40" s="50"/>
      <c r="G40" s="38"/>
    </row>
    <row r="41" spans="1:7" ht="15.75" x14ac:dyDescent="0.2">
      <c r="A41" s="57"/>
      <c r="B41" s="48" t="s">
        <v>45</v>
      </c>
      <c r="C41" s="47" t="s">
        <v>26</v>
      </c>
      <c r="D41" s="49"/>
      <c r="E41" s="49"/>
      <c r="F41" s="50"/>
      <c r="G41" s="38"/>
    </row>
    <row r="42" spans="1:7" ht="15.75" x14ac:dyDescent="0.2">
      <c r="A42" s="56" t="s">
        <v>18</v>
      </c>
      <c r="B42" s="59" t="s">
        <v>58</v>
      </c>
      <c r="C42" s="47" t="s">
        <v>59</v>
      </c>
      <c r="D42" s="49"/>
      <c r="E42" s="49">
        <v>0.1</v>
      </c>
      <c r="F42" s="35"/>
      <c r="G42" s="35"/>
    </row>
    <row r="43" spans="1:7" ht="15.75" x14ac:dyDescent="0.2">
      <c r="A43" s="57"/>
      <c r="B43" s="59" t="s">
        <v>15</v>
      </c>
      <c r="C43" s="47" t="s">
        <v>26</v>
      </c>
      <c r="D43" s="49"/>
      <c r="E43" s="49"/>
      <c r="F43" s="35"/>
      <c r="G43" s="35"/>
    </row>
    <row r="44" spans="1:7" ht="15.75" x14ac:dyDescent="0.2">
      <c r="A44" s="45"/>
      <c r="B44" s="59" t="s">
        <v>60</v>
      </c>
      <c r="C44" s="47" t="s">
        <v>57</v>
      </c>
      <c r="D44" s="49"/>
      <c r="E44" s="49">
        <v>23</v>
      </c>
      <c r="F44" s="35"/>
      <c r="G44" s="35"/>
    </row>
    <row r="45" spans="1:7" ht="27" x14ac:dyDescent="0.2">
      <c r="A45" s="56"/>
      <c r="B45" s="60" t="s">
        <v>62</v>
      </c>
      <c r="C45" s="47" t="s">
        <v>61</v>
      </c>
      <c r="D45" s="49"/>
      <c r="E45" s="49">
        <v>0.02</v>
      </c>
      <c r="F45" s="35"/>
      <c r="G45" s="35"/>
    </row>
    <row r="46" spans="1:7" ht="15.75" x14ac:dyDescent="0.2">
      <c r="A46" s="57"/>
      <c r="B46" s="60" t="s">
        <v>15</v>
      </c>
      <c r="C46" s="47" t="s">
        <v>26</v>
      </c>
      <c r="D46" s="49"/>
      <c r="E46" s="49"/>
      <c r="F46" s="35"/>
      <c r="G46" s="35"/>
    </row>
    <row r="47" spans="1:7" ht="15.75" x14ac:dyDescent="0.2">
      <c r="A47" s="57"/>
      <c r="B47" s="60" t="s">
        <v>63</v>
      </c>
      <c r="C47" s="47" t="s">
        <v>57</v>
      </c>
      <c r="D47" s="49"/>
      <c r="E47" s="61">
        <v>0.5</v>
      </c>
      <c r="F47" s="35"/>
      <c r="G47" s="35"/>
    </row>
    <row r="48" spans="1:7" ht="21.75" customHeight="1" x14ac:dyDescent="0.2">
      <c r="A48" s="45"/>
      <c r="B48" s="60" t="s">
        <v>64</v>
      </c>
      <c r="C48" s="47" t="s">
        <v>57</v>
      </c>
      <c r="D48" s="49"/>
      <c r="E48" s="49">
        <v>0.05</v>
      </c>
      <c r="F48" s="35"/>
      <c r="G48" s="35"/>
    </row>
    <row r="49" spans="1:7" ht="22.5" customHeight="1" x14ac:dyDescent="0.2">
      <c r="A49" s="56" t="s">
        <v>19</v>
      </c>
      <c r="B49" s="48" t="s">
        <v>68</v>
      </c>
      <c r="C49" s="47" t="s">
        <v>49</v>
      </c>
      <c r="D49" s="49"/>
      <c r="E49" s="53">
        <v>7.9000000000000001E-2</v>
      </c>
      <c r="F49" s="50"/>
      <c r="G49" s="35"/>
    </row>
    <row r="50" spans="1:7" ht="26.25" customHeight="1" x14ac:dyDescent="0.2">
      <c r="A50" s="57"/>
      <c r="B50" s="48" t="s">
        <v>15</v>
      </c>
      <c r="C50" s="47" t="s">
        <v>26</v>
      </c>
      <c r="D50" s="49"/>
      <c r="E50" s="49"/>
      <c r="F50" s="50"/>
      <c r="G50" s="35"/>
    </row>
    <row r="51" spans="1:7" ht="25.5" customHeight="1" x14ac:dyDescent="0.2">
      <c r="A51" s="57"/>
      <c r="B51" s="48" t="s">
        <v>50</v>
      </c>
      <c r="C51" s="47" t="s">
        <v>53</v>
      </c>
      <c r="D51" s="49"/>
      <c r="E51" s="49">
        <v>2.92</v>
      </c>
      <c r="F51" s="50"/>
      <c r="G51" s="35"/>
    </row>
    <row r="52" spans="1:7" ht="24" customHeight="1" x14ac:dyDescent="0.2">
      <c r="A52" s="56" t="s">
        <v>14</v>
      </c>
      <c r="B52" s="48" t="s">
        <v>38</v>
      </c>
      <c r="C52" s="47" t="s">
        <v>39</v>
      </c>
      <c r="D52" s="49"/>
      <c r="E52" s="53">
        <v>0.36499999999999999</v>
      </c>
      <c r="F52" s="50"/>
      <c r="G52" s="38"/>
    </row>
    <row r="53" spans="1:7" ht="23.25" customHeight="1" x14ac:dyDescent="0.2">
      <c r="A53" s="57"/>
      <c r="B53" s="48" t="s">
        <v>15</v>
      </c>
      <c r="C53" s="47" t="s">
        <v>26</v>
      </c>
      <c r="D53" s="49"/>
      <c r="E53" s="49"/>
      <c r="F53" s="50"/>
      <c r="G53" s="38"/>
    </row>
    <row r="54" spans="1:7" ht="18.75" customHeight="1" x14ac:dyDescent="0.2">
      <c r="A54" s="57"/>
      <c r="B54" s="48" t="s">
        <v>70</v>
      </c>
      <c r="C54" s="47" t="s">
        <v>9</v>
      </c>
      <c r="D54" s="49"/>
      <c r="E54" s="49"/>
      <c r="F54" s="50"/>
      <c r="G54" s="38"/>
    </row>
    <row r="55" spans="1:7" ht="48" customHeight="1" x14ac:dyDescent="0.2">
      <c r="A55" s="57"/>
      <c r="B55" s="48" t="s">
        <v>51</v>
      </c>
      <c r="C55" s="47" t="s">
        <v>35</v>
      </c>
      <c r="D55" s="49"/>
      <c r="E55" s="49">
        <v>368.65</v>
      </c>
      <c r="F55" s="50"/>
      <c r="G55" s="38"/>
    </row>
    <row r="56" spans="1:7" ht="27" x14ac:dyDescent="0.2">
      <c r="A56" s="56" t="s">
        <v>20</v>
      </c>
      <c r="B56" s="48" t="s">
        <v>46</v>
      </c>
      <c r="C56" s="47" t="s">
        <v>30</v>
      </c>
      <c r="D56" s="49"/>
      <c r="E56" s="53">
        <v>0.05</v>
      </c>
      <c r="F56" s="50"/>
      <c r="G56" s="38"/>
    </row>
    <row r="57" spans="1:7" ht="32.25" customHeight="1" x14ac:dyDescent="0.2">
      <c r="A57" s="45"/>
      <c r="B57" s="48" t="s">
        <v>47</v>
      </c>
      <c r="C57" s="47" t="s">
        <v>26</v>
      </c>
      <c r="D57" s="49"/>
      <c r="E57" s="49"/>
      <c r="F57" s="50"/>
      <c r="G57" s="38"/>
    </row>
    <row r="58" spans="1:7" ht="39" customHeight="1" x14ac:dyDescent="0.2">
      <c r="A58" s="56" t="s">
        <v>21</v>
      </c>
      <c r="B58" s="48" t="s">
        <v>52</v>
      </c>
      <c r="C58" s="47" t="s">
        <v>49</v>
      </c>
      <c r="D58" s="49"/>
      <c r="E58" s="53">
        <v>7.5999999999999998E-2</v>
      </c>
      <c r="F58" s="50"/>
      <c r="G58" s="38"/>
    </row>
    <row r="59" spans="1:7" ht="15.75" x14ac:dyDescent="0.2">
      <c r="A59" s="57"/>
      <c r="B59" s="48" t="s">
        <v>47</v>
      </c>
      <c r="C59" s="47" t="s">
        <v>26</v>
      </c>
      <c r="D59" s="49"/>
      <c r="E59" s="49"/>
      <c r="F59" s="50"/>
      <c r="G59" s="38"/>
    </row>
    <row r="60" spans="1:7" ht="23.25" customHeight="1" x14ac:dyDescent="0.2">
      <c r="A60" s="45"/>
      <c r="B60" s="48" t="s">
        <v>50</v>
      </c>
      <c r="C60" s="47" t="s">
        <v>53</v>
      </c>
      <c r="D60" s="49"/>
      <c r="E60" s="49">
        <v>2.2599999999999998</v>
      </c>
      <c r="F60" s="50"/>
      <c r="G60" s="38"/>
    </row>
    <row r="61" spans="1:7" ht="57" customHeight="1" x14ac:dyDescent="0.2">
      <c r="A61" s="45" t="s">
        <v>22</v>
      </c>
      <c r="B61" s="48" t="s">
        <v>69</v>
      </c>
      <c r="C61" s="47" t="s">
        <v>27</v>
      </c>
      <c r="D61" s="49"/>
      <c r="E61" s="49">
        <v>19</v>
      </c>
      <c r="F61" s="50"/>
      <c r="G61" s="38"/>
    </row>
    <row r="62" spans="1:7" ht="30" customHeight="1" x14ac:dyDescent="0.2">
      <c r="A62" s="45"/>
      <c r="B62" s="48" t="s">
        <v>10</v>
      </c>
      <c r="C62" s="47"/>
      <c r="D62" s="49"/>
      <c r="E62" s="50"/>
      <c r="F62" s="50"/>
      <c r="G62" s="38"/>
    </row>
    <row r="63" spans="1:7" ht="24" customHeight="1" x14ac:dyDescent="0.2">
      <c r="A63" s="45"/>
      <c r="B63" s="48" t="s">
        <v>11</v>
      </c>
      <c r="C63" s="47" t="s">
        <v>9</v>
      </c>
      <c r="D63" s="55"/>
      <c r="E63" s="50"/>
      <c r="F63" s="50"/>
      <c r="G63" s="38"/>
    </row>
    <row r="64" spans="1:7" ht="23.25" customHeight="1" x14ac:dyDescent="0.2">
      <c r="A64" s="23"/>
      <c r="B64" s="36" t="s">
        <v>10</v>
      </c>
      <c r="C64" s="40" t="s">
        <v>9</v>
      </c>
      <c r="D64" s="50"/>
      <c r="E64" s="50"/>
      <c r="F64" s="50"/>
      <c r="G64" s="38"/>
    </row>
    <row r="65" spans="1:7" ht="28.5" customHeight="1" x14ac:dyDescent="0.2">
      <c r="A65" s="23"/>
      <c r="B65" s="36" t="s">
        <v>12</v>
      </c>
      <c r="C65" s="40" t="s">
        <v>9</v>
      </c>
      <c r="D65" s="52"/>
      <c r="E65" s="50"/>
      <c r="F65" s="50"/>
      <c r="G65" s="38"/>
    </row>
    <row r="66" spans="1:7" ht="22.5" customHeight="1" x14ac:dyDescent="0.2">
      <c r="A66" s="23"/>
      <c r="B66" s="36" t="s">
        <v>72</v>
      </c>
      <c r="C66" s="40"/>
      <c r="D66" s="64"/>
      <c r="E66" s="50"/>
      <c r="F66" s="50"/>
      <c r="G66" s="38"/>
    </row>
    <row r="67" spans="1:7" ht="24" customHeight="1" x14ac:dyDescent="0.2">
      <c r="A67" s="23"/>
      <c r="B67" s="36" t="s">
        <v>73</v>
      </c>
      <c r="C67" s="40"/>
      <c r="D67" s="64"/>
      <c r="E67" s="50"/>
      <c r="F67" s="50"/>
      <c r="G67" s="38"/>
    </row>
    <row r="68" spans="1:7" ht="15.75" x14ac:dyDescent="0.2">
      <c r="A68" s="23"/>
      <c r="B68" s="37" t="s">
        <v>5</v>
      </c>
      <c r="C68" s="40" t="s">
        <v>9</v>
      </c>
      <c r="D68" s="50"/>
      <c r="E68" s="50"/>
      <c r="F68" s="50"/>
      <c r="G68" s="38"/>
    </row>
    <row r="70" spans="1:7" ht="15" x14ac:dyDescent="0.2">
      <c r="A70" s="115"/>
      <c r="B70" s="115"/>
      <c r="C70" s="115"/>
      <c r="D70" s="115"/>
      <c r="E70" s="115"/>
      <c r="F70" s="115"/>
    </row>
    <row r="88" spans="1:13" ht="5.25" customHeight="1" x14ac:dyDescent="0.2">
      <c r="H88" s="2"/>
      <c r="I88" s="2"/>
      <c r="J88" s="2"/>
      <c r="K88" s="2"/>
      <c r="L88" s="2"/>
      <c r="M88" s="2"/>
    </row>
    <row r="89" spans="1:13" ht="20.25" customHeight="1" x14ac:dyDescent="0.25">
      <c r="H89" s="3"/>
      <c r="I89" s="3"/>
      <c r="J89" s="3"/>
      <c r="K89" s="4"/>
      <c r="L89" s="4"/>
      <c r="M89" s="4"/>
    </row>
    <row r="90" spans="1:13" ht="37.9" customHeight="1" x14ac:dyDescent="0.2">
      <c r="H90" s="5"/>
      <c r="I90" s="6"/>
      <c r="J90" s="22"/>
      <c r="K90" s="22"/>
      <c r="L90" s="22"/>
      <c r="M90" s="22"/>
    </row>
    <row r="91" spans="1:13" ht="14.25" customHeight="1" x14ac:dyDescent="0.25">
      <c r="H91" s="7"/>
      <c r="I91" s="6"/>
      <c r="J91" s="22"/>
      <c r="K91" s="22"/>
      <c r="L91" s="22"/>
      <c r="M91" s="22"/>
    </row>
    <row r="92" spans="1:13" ht="21.6" customHeight="1" x14ac:dyDescent="0.2">
      <c r="H92" s="22"/>
      <c r="I92" s="22"/>
      <c r="J92" s="22"/>
      <c r="K92" s="22"/>
      <c r="L92" s="22"/>
      <c r="M92" s="22"/>
    </row>
    <row r="93" spans="1:13" ht="48" customHeight="1" x14ac:dyDescent="0.2">
      <c r="H93" s="22"/>
      <c r="I93" s="22"/>
      <c r="J93" s="22"/>
      <c r="K93" s="22"/>
      <c r="L93" s="22"/>
      <c r="M93" s="9"/>
    </row>
    <row r="94" spans="1:13" s="28" customFormat="1" ht="13.5" x14ac:dyDescent="0.25">
      <c r="A94" s="13"/>
      <c r="B94" s="32"/>
      <c r="C94" s="14"/>
      <c r="D94" s="11"/>
      <c r="E94" s="11"/>
      <c r="F94" s="11"/>
      <c r="G94" s="19"/>
      <c r="H94" s="22"/>
      <c r="I94" s="22"/>
      <c r="J94" s="22"/>
      <c r="K94" s="22"/>
      <c r="L94" s="22"/>
      <c r="M94" s="10"/>
    </row>
    <row r="95" spans="1:13" s="28" customFormat="1" ht="13.5" x14ac:dyDescent="0.25">
      <c r="A95" s="13"/>
      <c r="B95" s="32"/>
      <c r="C95" s="14"/>
      <c r="D95" s="11"/>
      <c r="E95" s="11"/>
      <c r="F95" s="11"/>
      <c r="G95" s="19"/>
      <c r="H95" s="22"/>
      <c r="I95" s="22"/>
      <c r="J95" s="22"/>
      <c r="K95" s="22"/>
      <c r="L95" s="22"/>
      <c r="M95" s="10"/>
    </row>
    <row r="96" spans="1:13" s="28" customFormat="1" ht="13.5" x14ac:dyDescent="0.25">
      <c r="A96" s="13"/>
      <c r="B96" s="32"/>
      <c r="C96" s="14"/>
      <c r="D96" s="11"/>
      <c r="E96" s="11"/>
      <c r="F96" s="11"/>
      <c r="G96" s="19"/>
      <c r="H96" s="22"/>
      <c r="I96" s="22"/>
      <c r="J96" s="22"/>
      <c r="K96" s="22"/>
      <c r="L96" s="22"/>
      <c r="M96" s="10"/>
    </row>
    <row r="97" spans="1:13" s="28" customFormat="1" ht="13.5" x14ac:dyDescent="0.25">
      <c r="A97" s="13"/>
      <c r="B97" s="32"/>
      <c r="C97" s="14"/>
      <c r="D97" s="11"/>
      <c r="E97" s="11"/>
      <c r="F97" s="11"/>
      <c r="G97" s="19"/>
      <c r="H97" s="22"/>
      <c r="I97" s="22"/>
      <c r="J97" s="22"/>
      <c r="K97" s="22"/>
      <c r="L97" s="22"/>
      <c r="M97" s="10"/>
    </row>
    <row r="98" spans="1:13" s="28" customFormat="1" ht="13.5" x14ac:dyDescent="0.25">
      <c r="A98" s="13"/>
      <c r="B98" s="32"/>
      <c r="C98" s="14"/>
      <c r="D98" s="11"/>
      <c r="E98" s="11"/>
      <c r="F98" s="11"/>
      <c r="G98" s="19"/>
      <c r="H98" s="22"/>
      <c r="I98" s="22"/>
      <c r="J98" s="22"/>
      <c r="K98" s="22"/>
      <c r="L98" s="22"/>
      <c r="M98" s="10"/>
    </row>
    <row r="99" spans="1:13" s="28" customFormat="1" ht="13.5" x14ac:dyDescent="0.25">
      <c r="A99" s="13"/>
      <c r="B99" s="32"/>
      <c r="C99" s="14"/>
      <c r="D99" s="11"/>
      <c r="E99" s="11"/>
      <c r="F99" s="11"/>
      <c r="G99" s="19"/>
      <c r="H99" s="22"/>
      <c r="I99" s="22"/>
      <c r="J99" s="22"/>
      <c r="K99" s="22"/>
      <c r="L99" s="22"/>
      <c r="M99" s="10"/>
    </row>
    <row r="100" spans="1:13" s="28" customFormat="1" ht="13.5" x14ac:dyDescent="0.25">
      <c r="A100" s="13"/>
      <c r="B100" s="32"/>
      <c r="C100" s="14"/>
      <c r="D100" s="11"/>
      <c r="E100" s="11"/>
      <c r="F100" s="11"/>
      <c r="G100" s="19"/>
      <c r="H100" s="22"/>
      <c r="I100" s="22"/>
      <c r="J100" s="22"/>
      <c r="K100" s="22"/>
      <c r="L100" s="22"/>
      <c r="M100" s="10"/>
    </row>
    <row r="101" spans="1:13" s="28" customFormat="1" ht="13.5" x14ac:dyDescent="0.25">
      <c r="A101" s="13"/>
      <c r="B101" s="32"/>
      <c r="C101" s="14"/>
      <c r="D101" s="11"/>
      <c r="E101" s="11"/>
      <c r="F101" s="11"/>
      <c r="G101" s="19"/>
      <c r="H101" s="22"/>
      <c r="I101" s="22"/>
      <c r="J101" s="22"/>
      <c r="K101" s="22"/>
      <c r="L101" s="22"/>
      <c r="M101" s="10"/>
    </row>
    <row r="102" spans="1:13" s="28" customFormat="1" ht="13.5" x14ac:dyDescent="0.25">
      <c r="A102" s="13"/>
      <c r="B102" s="32"/>
      <c r="C102" s="14"/>
      <c r="D102" s="11"/>
      <c r="E102" s="11"/>
      <c r="F102" s="11"/>
      <c r="G102" s="19"/>
      <c r="H102" s="22"/>
      <c r="I102" s="22"/>
      <c r="J102" s="22"/>
      <c r="K102" s="22"/>
      <c r="L102" s="22"/>
      <c r="M102" s="10"/>
    </row>
    <row r="103" spans="1:13" s="28" customFormat="1" ht="13.5" x14ac:dyDescent="0.25">
      <c r="A103" s="13"/>
      <c r="B103" s="32"/>
      <c r="C103" s="14"/>
      <c r="D103" s="11"/>
      <c r="E103" s="11"/>
      <c r="F103" s="11"/>
      <c r="G103" s="19"/>
      <c r="H103" s="22"/>
      <c r="I103" s="22"/>
      <c r="J103" s="22"/>
      <c r="K103" s="22"/>
      <c r="L103" s="22"/>
      <c r="M103" s="10"/>
    </row>
    <row r="104" spans="1:13" s="28" customFormat="1" ht="13.5" x14ac:dyDescent="0.25">
      <c r="A104" s="13"/>
      <c r="B104" s="32"/>
      <c r="C104" s="14"/>
      <c r="D104" s="11"/>
      <c r="E104" s="11"/>
      <c r="F104" s="11"/>
      <c r="G104" s="19"/>
      <c r="H104" s="22"/>
      <c r="I104" s="22"/>
      <c r="J104" s="22"/>
      <c r="K104" s="22"/>
      <c r="L104" s="22"/>
      <c r="M104" s="10"/>
    </row>
    <row r="105" spans="1:13" s="28" customFormat="1" ht="13.5" x14ac:dyDescent="0.25">
      <c r="A105" s="13"/>
      <c r="B105" s="32"/>
      <c r="C105" s="14"/>
      <c r="D105" s="11"/>
      <c r="E105" s="11"/>
      <c r="F105" s="11"/>
      <c r="G105" s="19"/>
      <c r="H105" s="22"/>
      <c r="I105" s="22"/>
      <c r="J105" s="22"/>
      <c r="K105" s="22"/>
      <c r="L105" s="22"/>
      <c r="M105" s="10"/>
    </row>
    <row r="106" spans="1:13" s="28" customFormat="1" ht="13.5" x14ac:dyDescent="0.25">
      <c r="A106" s="13"/>
      <c r="B106" s="32"/>
      <c r="C106" s="14"/>
      <c r="D106" s="11"/>
      <c r="E106" s="11"/>
      <c r="F106" s="11"/>
      <c r="G106" s="19"/>
      <c r="H106" s="22"/>
      <c r="I106" s="22"/>
      <c r="J106" s="22"/>
      <c r="K106" s="22"/>
      <c r="L106" s="22"/>
      <c r="M106" s="10"/>
    </row>
    <row r="107" spans="1:13" s="28" customFormat="1" ht="13.5" x14ac:dyDescent="0.25">
      <c r="A107" s="13"/>
      <c r="B107" s="32"/>
      <c r="C107" s="14"/>
      <c r="D107" s="11"/>
      <c r="E107" s="11"/>
      <c r="F107" s="11"/>
      <c r="G107" s="19"/>
      <c r="H107" s="22"/>
      <c r="I107" s="22"/>
      <c r="J107" s="22"/>
      <c r="K107" s="22"/>
      <c r="L107" s="22"/>
      <c r="M107" s="10"/>
    </row>
    <row r="108" spans="1:13" s="28" customFormat="1" ht="13.5" x14ac:dyDescent="0.25">
      <c r="A108" s="13"/>
      <c r="B108" s="32"/>
      <c r="C108" s="14"/>
      <c r="D108" s="11"/>
      <c r="E108" s="11"/>
      <c r="F108" s="11"/>
      <c r="G108" s="19"/>
      <c r="H108" s="22"/>
      <c r="I108" s="22"/>
      <c r="J108" s="22"/>
      <c r="K108" s="22"/>
      <c r="L108" s="22"/>
      <c r="M108" s="10"/>
    </row>
    <row r="139" ht="21" customHeight="1" x14ac:dyDescent="0.2"/>
  </sheetData>
  <mergeCells count="10">
    <mergeCell ref="A70:F70"/>
    <mergeCell ref="B18:F18"/>
    <mergeCell ref="A19:G19"/>
    <mergeCell ref="D21:E21"/>
    <mergeCell ref="F21:G21"/>
    <mergeCell ref="A7:G7"/>
    <mergeCell ref="C21:C22"/>
    <mergeCell ref="A21:A22"/>
    <mergeCell ref="B21:B22"/>
    <mergeCell ref="A2:G2"/>
  </mergeCells>
  <printOptions horizontalCentered="1"/>
  <pageMargins left="0.51181102362204722" right="0" top="0.51181102362204722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selection activeCell="F101" sqref="F101"/>
    </sheetView>
  </sheetViews>
  <sheetFormatPr defaultColWidth="9.140625" defaultRowHeight="12.75" x14ac:dyDescent="0.2"/>
  <cols>
    <col min="1" max="1" width="2.85546875" style="13" customWidth="1"/>
    <col min="2" max="2" width="41.42578125" style="32" customWidth="1"/>
    <col min="3" max="3" width="8.5703125" style="14" customWidth="1"/>
    <col min="4" max="4" width="8.28515625" style="11" customWidth="1"/>
    <col min="5" max="5" width="7.7109375" style="11" customWidth="1"/>
    <col min="6" max="6" width="8.28515625" style="11" customWidth="1"/>
    <col min="7" max="7" width="10.28515625" style="19" customWidth="1"/>
    <col min="8" max="8" width="38.85546875" style="1" customWidth="1"/>
    <col min="9" max="16384" width="9.140625" style="1"/>
  </cols>
  <sheetData>
    <row r="1" spans="1:13" ht="16.5" x14ac:dyDescent="0.2">
      <c r="A1" s="114" t="s">
        <v>74</v>
      </c>
      <c r="B1" s="114"/>
      <c r="C1" s="114"/>
      <c r="D1" s="114"/>
      <c r="E1" s="114"/>
      <c r="F1" s="114"/>
      <c r="G1" s="114"/>
    </row>
    <row r="2" spans="1:13" ht="13.5" x14ac:dyDescent="0.2">
      <c r="A2" s="15"/>
      <c r="B2" s="31"/>
      <c r="C2" s="16"/>
      <c r="D2" s="25"/>
      <c r="E2" s="25"/>
      <c r="F2" s="25"/>
      <c r="G2" s="18"/>
    </row>
    <row r="3" spans="1:13" ht="13.5" x14ac:dyDescent="0.2">
      <c r="A3" s="15"/>
      <c r="B3" s="31"/>
      <c r="C3" s="16"/>
      <c r="D3" s="25"/>
      <c r="E3" s="25"/>
      <c r="F3" s="25"/>
      <c r="G3" s="18"/>
    </row>
    <row r="4" spans="1:13" ht="13.5" x14ac:dyDescent="0.2">
      <c r="A4" s="15"/>
      <c r="B4" s="31"/>
      <c r="C4" s="16"/>
      <c r="D4" s="25"/>
      <c r="E4" s="25"/>
      <c r="F4" s="25"/>
      <c r="G4" s="18"/>
    </row>
    <row r="5" spans="1:13" ht="13.5" x14ac:dyDescent="0.2">
      <c r="A5" s="15"/>
      <c r="B5" s="31"/>
      <c r="C5" s="16"/>
      <c r="D5" s="25"/>
      <c r="E5" s="25"/>
      <c r="F5" s="25"/>
      <c r="G5" s="18"/>
    </row>
    <row r="6" spans="1:13" ht="21" x14ac:dyDescent="0.2">
      <c r="A6" s="110" t="s">
        <v>25</v>
      </c>
      <c r="B6" s="110"/>
      <c r="C6" s="110"/>
      <c r="D6" s="110"/>
      <c r="E6" s="110"/>
      <c r="F6" s="110"/>
      <c r="G6" s="110"/>
    </row>
    <row r="7" spans="1:13" ht="13.5" x14ac:dyDescent="0.2">
      <c r="A7" s="15"/>
      <c r="B7" s="31"/>
      <c r="C7" s="16"/>
      <c r="D7" s="25"/>
      <c r="E7" s="25"/>
      <c r="F7" s="25"/>
      <c r="G7" s="18"/>
    </row>
    <row r="8" spans="1:13" ht="5.25" customHeight="1" x14ac:dyDescent="0.2">
      <c r="A8" s="15"/>
      <c r="B8" s="21"/>
      <c r="C8" s="17"/>
      <c r="D8" s="39"/>
      <c r="E8" s="39"/>
      <c r="F8" s="39"/>
      <c r="G8" s="18"/>
      <c r="H8" s="2"/>
      <c r="I8" s="2"/>
      <c r="J8" s="2"/>
      <c r="K8" s="2"/>
      <c r="L8" s="2"/>
      <c r="M8" s="2"/>
    </row>
    <row r="9" spans="1:13" ht="20.25" customHeight="1" x14ac:dyDescent="0.25">
      <c r="A9" s="12"/>
      <c r="B9" s="114" t="s">
        <v>6</v>
      </c>
      <c r="C9" s="114"/>
      <c r="D9" s="114"/>
      <c r="E9" s="114"/>
      <c r="F9" s="114"/>
      <c r="G9" s="10"/>
      <c r="H9" s="3"/>
      <c r="I9" s="3"/>
      <c r="J9" s="3"/>
      <c r="K9" s="4"/>
      <c r="L9" s="4"/>
      <c r="M9" s="4"/>
    </row>
    <row r="10" spans="1:13" ht="32.25" customHeight="1" x14ac:dyDescent="0.2">
      <c r="A10" s="116" t="str">
        <f>A1</f>
        <v>გრემისხევის ა/ე. სოფ. ციგრიაანთკარი.  წყლის რეზერვუარის აშენება</v>
      </c>
      <c r="B10" s="117"/>
      <c r="C10" s="117"/>
      <c r="D10" s="117"/>
      <c r="E10" s="117"/>
      <c r="F10" s="117"/>
      <c r="G10" s="118"/>
      <c r="H10" s="5"/>
      <c r="I10" s="6"/>
      <c r="J10" s="22"/>
      <c r="K10" s="22"/>
      <c r="L10" s="22"/>
      <c r="M10" s="22"/>
    </row>
    <row r="11" spans="1:13" ht="14.25" customHeight="1" x14ac:dyDescent="0.25">
      <c r="A11" s="12"/>
      <c r="B11" s="17"/>
      <c r="C11" s="17"/>
      <c r="D11" s="39"/>
      <c r="E11" s="39"/>
      <c r="F11" s="39"/>
      <c r="G11" s="10"/>
      <c r="H11" s="7"/>
      <c r="I11" s="6"/>
      <c r="J11" s="22"/>
      <c r="K11" s="22"/>
      <c r="L11" s="22"/>
      <c r="M11" s="22"/>
    </row>
    <row r="12" spans="1:13" ht="21.6" customHeight="1" x14ac:dyDescent="0.2">
      <c r="A12" s="113" t="s">
        <v>0</v>
      </c>
      <c r="B12" s="113" t="s">
        <v>24</v>
      </c>
      <c r="C12" s="111" t="s">
        <v>2</v>
      </c>
      <c r="D12" s="119" t="s">
        <v>3</v>
      </c>
      <c r="E12" s="120"/>
      <c r="F12" s="119" t="s">
        <v>4</v>
      </c>
      <c r="G12" s="120"/>
      <c r="H12" s="22"/>
      <c r="I12" s="22"/>
      <c r="J12" s="22"/>
      <c r="K12" s="22"/>
      <c r="L12" s="22"/>
      <c r="M12" s="22"/>
    </row>
    <row r="13" spans="1:13" ht="48" customHeight="1" x14ac:dyDescent="0.2">
      <c r="A13" s="113"/>
      <c r="B13" s="113"/>
      <c r="C13" s="112"/>
      <c r="D13" s="29" t="s">
        <v>23</v>
      </c>
      <c r="E13" s="29" t="s">
        <v>8</v>
      </c>
      <c r="F13" s="29" t="s">
        <v>7</v>
      </c>
      <c r="G13" s="20" t="s">
        <v>5</v>
      </c>
      <c r="H13" s="22"/>
      <c r="I13" s="22"/>
      <c r="J13" s="22"/>
      <c r="K13" s="22"/>
      <c r="L13" s="22"/>
      <c r="M13" s="9"/>
    </row>
    <row r="14" spans="1:13" s="28" customFormat="1" ht="13.5" x14ac:dyDescent="0.25">
      <c r="A14" s="42">
        <v>1</v>
      </c>
      <c r="B14" s="65">
        <v>3</v>
      </c>
      <c r="C14" s="24">
        <v>4</v>
      </c>
      <c r="D14" s="65">
        <v>5</v>
      </c>
      <c r="E14" s="65">
        <v>6</v>
      </c>
      <c r="F14" s="65">
        <v>7</v>
      </c>
      <c r="G14" s="27">
        <v>8</v>
      </c>
      <c r="H14" s="22"/>
      <c r="I14" s="22"/>
      <c r="J14" s="22"/>
      <c r="K14" s="22"/>
      <c r="L14" s="22"/>
      <c r="M14" s="10"/>
    </row>
    <row r="15" spans="1:13" s="28" customFormat="1" ht="40.5" x14ac:dyDescent="0.25">
      <c r="A15" s="66">
        <v>1</v>
      </c>
      <c r="B15" s="65" t="s">
        <v>75</v>
      </c>
      <c r="C15" s="24" t="s">
        <v>76</v>
      </c>
      <c r="D15" s="65"/>
      <c r="E15" s="65">
        <v>0.01</v>
      </c>
      <c r="F15" s="65"/>
      <c r="G15" s="35"/>
      <c r="H15" s="22"/>
      <c r="I15" s="22"/>
      <c r="J15" s="22"/>
      <c r="K15" s="22"/>
      <c r="L15" s="22"/>
      <c r="M15" s="10"/>
    </row>
    <row r="16" spans="1:13" s="28" customFormat="1" ht="13.5" x14ac:dyDescent="0.25">
      <c r="A16" s="44"/>
      <c r="B16" s="65" t="s">
        <v>77</v>
      </c>
      <c r="C16" s="24" t="s">
        <v>26</v>
      </c>
      <c r="D16" s="65"/>
      <c r="E16" s="65"/>
      <c r="F16" s="65"/>
      <c r="G16" s="35"/>
      <c r="H16" s="22"/>
      <c r="I16" s="22"/>
      <c r="J16" s="22"/>
      <c r="K16" s="22"/>
      <c r="L16" s="22"/>
      <c r="M16" s="10"/>
    </row>
    <row r="17" spans="1:13" s="28" customFormat="1" ht="14.25" x14ac:dyDescent="0.25">
      <c r="A17" s="67"/>
      <c r="B17" s="65" t="s">
        <v>78</v>
      </c>
      <c r="C17" s="24" t="s">
        <v>53</v>
      </c>
      <c r="D17" s="65"/>
      <c r="E17" s="65">
        <v>0.44400000000000001</v>
      </c>
      <c r="F17" s="65"/>
      <c r="G17" s="35"/>
      <c r="H17" s="22"/>
      <c r="I17" s="22"/>
      <c r="J17" s="22"/>
      <c r="K17" s="22"/>
      <c r="L17" s="22"/>
      <c r="M17" s="10"/>
    </row>
    <row r="18" spans="1:13" s="28" customFormat="1" ht="13.5" x14ac:dyDescent="0.25">
      <c r="A18" s="42">
        <v>2</v>
      </c>
      <c r="B18" s="65" t="s">
        <v>79</v>
      </c>
      <c r="C18" s="24" t="s">
        <v>49</v>
      </c>
      <c r="D18" s="65"/>
      <c r="E18" s="65">
        <v>0.01</v>
      </c>
      <c r="F18" s="65"/>
      <c r="G18" s="35"/>
      <c r="H18" s="22"/>
      <c r="I18" s="22"/>
      <c r="J18" s="22"/>
      <c r="K18" s="22"/>
      <c r="L18" s="22"/>
      <c r="M18" s="10"/>
    </row>
    <row r="19" spans="1:13" s="28" customFormat="1" ht="13.5" x14ac:dyDescent="0.25">
      <c r="A19" s="44"/>
      <c r="B19" s="65" t="s">
        <v>15</v>
      </c>
      <c r="C19" s="24" t="s">
        <v>26</v>
      </c>
      <c r="D19" s="65"/>
      <c r="E19" s="65"/>
      <c r="F19" s="65"/>
      <c r="G19" s="35"/>
      <c r="H19" s="22"/>
      <c r="I19" s="22"/>
      <c r="J19" s="22"/>
      <c r="K19" s="22"/>
      <c r="L19" s="22"/>
      <c r="M19" s="10"/>
    </row>
    <row r="20" spans="1:13" s="28" customFormat="1" ht="14.25" x14ac:dyDescent="0.25">
      <c r="A20" s="67"/>
      <c r="B20" s="65" t="s">
        <v>50</v>
      </c>
      <c r="C20" s="24" t="s">
        <v>26</v>
      </c>
      <c r="D20" s="65"/>
      <c r="E20" s="65">
        <v>0.29699999999999999</v>
      </c>
      <c r="F20" s="65"/>
      <c r="G20" s="35"/>
      <c r="H20" s="22"/>
      <c r="I20" s="22"/>
      <c r="J20" s="22"/>
      <c r="K20" s="22"/>
      <c r="L20" s="22"/>
      <c r="M20" s="10"/>
    </row>
    <row r="21" spans="1:13" s="28" customFormat="1" ht="27" x14ac:dyDescent="0.25">
      <c r="A21" s="68">
        <v>3</v>
      </c>
      <c r="B21" s="65" t="s">
        <v>80</v>
      </c>
      <c r="C21" s="43" t="s">
        <v>30</v>
      </c>
      <c r="D21" s="35"/>
      <c r="E21" s="35">
        <v>0.01</v>
      </c>
      <c r="F21" s="35"/>
      <c r="G21" s="35"/>
      <c r="H21" s="22"/>
      <c r="I21" s="22"/>
      <c r="J21" s="22"/>
      <c r="K21" s="22"/>
      <c r="L21" s="22"/>
      <c r="M21" s="10"/>
    </row>
    <row r="22" spans="1:13" s="28" customFormat="1" ht="13.5" x14ac:dyDescent="0.25">
      <c r="A22" s="44"/>
      <c r="B22" s="65" t="s">
        <v>47</v>
      </c>
      <c r="C22" s="43" t="s">
        <v>26</v>
      </c>
      <c r="D22" s="35"/>
      <c r="E22" s="35"/>
      <c r="F22" s="35"/>
      <c r="G22" s="35"/>
      <c r="H22" s="22"/>
      <c r="I22" s="22"/>
      <c r="J22" s="22"/>
      <c r="K22" s="22"/>
      <c r="L22" s="22"/>
      <c r="M22" s="10"/>
    </row>
    <row r="23" spans="1:13" s="28" customFormat="1" ht="40.5" x14ac:dyDescent="0.25">
      <c r="A23" s="66">
        <v>4</v>
      </c>
      <c r="B23" s="60" t="s">
        <v>81</v>
      </c>
      <c r="C23" s="47" t="s">
        <v>37</v>
      </c>
      <c r="D23" s="49"/>
      <c r="E23" s="53">
        <v>7.0000000000000001E-3</v>
      </c>
      <c r="F23" s="35"/>
      <c r="G23" s="35"/>
      <c r="H23" s="22"/>
      <c r="I23" s="22"/>
      <c r="J23" s="22"/>
      <c r="K23" s="22"/>
      <c r="L23" s="22"/>
      <c r="M23" s="10"/>
    </row>
    <row r="24" spans="1:13" s="28" customFormat="1" ht="15.75" x14ac:dyDescent="0.25">
      <c r="A24" s="44"/>
      <c r="B24" s="60" t="s">
        <v>15</v>
      </c>
      <c r="C24" s="47" t="s">
        <v>31</v>
      </c>
      <c r="D24" s="62"/>
      <c r="E24" s="49"/>
      <c r="F24" s="35"/>
      <c r="G24" s="35"/>
      <c r="H24" s="22"/>
      <c r="I24" s="22"/>
      <c r="J24" s="22"/>
      <c r="K24" s="22"/>
      <c r="L24" s="22"/>
      <c r="M24" s="10"/>
    </row>
    <row r="25" spans="1:13" s="28" customFormat="1" ht="15.75" x14ac:dyDescent="0.25">
      <c r="A25" s="44"/>
      <c r="B25" s="60" t="s">
        <v>41</v>
      </c>
      <c r="C25" s="47" t="s">
        <v>9</v>
      </c>
      <c r="D25" s="49"/>
      <c r="E25" s="49"/>
      <c r="F25" s="35"/>
      <c r="G25" s="35"/>
      <c r="H25" s="22"/>
      <c r="I25" s="22"/>
      <c r="J25" s="22"/>
      <c r="K25" s="22"/>
      <c r="L25" s="22"/>
      <c r="M25" s="10"/>
    </row>
    <row r="26" spans="1:13" s="28" customFormat="1" ht="15.75" x14ac:dyDescent="0.25">
      <c r="A26" s="44"/>
      <c r="B26" s="60" t="s">
        <v>54</v>
      </c>
      <c r="C26" s="47" t="s">
        <v>35</v>
      </c>
      <c r="D26" s="49"/>
      <c r="E26" s="49">
        <v>56</v>
      </c>
      <c r="F26" s="35"/>
      <c r="G26" s="35"/>
      <c r="H26" s="22"/>
      <c r="I26" s="22"/>
      <c r="J26" s="22"/>
      <c r="K26" s="22"/>
      <c r="L26" s="22"/>
      <c r="M26" s="10"/>
    </row>
    <row r="27" spans="1:13" s="28" customFormat="1" ht="15.75" x14ac:dyDescent="0.25">
      <c r="A27" s="44"/>
      <c r="B27" s="60" t="s">
        <v>55</v>
      </c>
      <c r="C27" s="47" t="s">
        <v>35</v>
      </c>
      <c r="D27" s="49"/>
      <c r="E27" s="49">
        <v>12</v>
      </c>
      <c r="F27" s="35"/>
      <c r="G27" s="35"/>
      <c r="H27" s="22"/>
      <c r="I27" s="22"/>
      <c r="J27" s="22"/>
      <c r="K27" s="22"/>
      <c r="L27" s="22"/>
      <c r="M27" s="10"/>
    </row>
    <row r="28" spans="1:13" s="28" customFormat="1" ht="15.75" x14ac:dyDescent="0.25">
      <c r="A28" s="44"/>
      <c r="B28" s="60" t="s">
        <v>56</v>
      </c>
      <c r="C28" s="47" t="s">
        <v>35</v>
      </c>
      <c r="D28" s="49"/>
      <c r="E28" s="49">
        <v>60</v>
      </c>
      <c r="F28" s="35"/>
      <c r="G28" s="35"/>
      <c r="H28" s="22"/>
      <c r="I28" s="22"/>
      <c r="J28" s="22"/>
      <c r="K28" s="22"/>
      <c r="L28" s="22"/>
      <c r="M28" s="10"/>
    </row>
    <row r="29" spans="1:13" s="28" customFormat="1" ht="15.75" x14ac:dyDescent="0.25">
      <c r="A29" s="44"/>
      <c r="B29" s="60" t="s">
        <v>32</v>
      </c>
      <c r="C29" s="47" t="s">
        <v>29</v>
      </c>
      <c r="D29" s="49"/>
      <c r="E29" s="49">
        <v>0.71</v>
      </c>
      <c r="F29" s="35"/>
      <c r="G29" s="35"/>
      <c r="H29" s="22"/>
      <c r="I29" s="22"/>
      <c r="J29" s="22"/>
      <c r="K29" s="22"/>
      <c r="L29" s="22"/>
      <c r="M29" s="10"/>
    </row>
    <row r="30" spans="1:13" s="28" customFormat="1" ht="15.75" x14ac:dyDescent="0.25">
      <c r="A30" s="44"/>
      <c r="B30" s="60" t="s">
        <v>33</v>
      </c>
      <c r="C30" s="47" t="s">
        <v>28</v>
      </c>
      <c r="D30" s="49"/>
      <c r="E30" s="49">
        <v>2.02</v>
      </c>
      <c r="F30" s="35"/>
      <c r="G30" s="35"/>
      <c r="H30" s="22"/>
      <c r="I30" s="22"/>
      <c r="J30" s="22"/>
      <c r="K30" s="22"/>
      <c r="L30" s="22"/>
      <c r="M30" s="10"/>
    </row>
    <row r="31" spans="1:13" s="28" customFormat="1" ht="15.75" x14ac:dyDescent="0.25">
      <c r="A31" s="44"/>
      <c r="B31" s="60" t="s">
        <v>42</v>
      </c>
      <c r="C31" s="47" t="s">
        <v>29</v>
      </c>
      <c r="D31" s="49"/>
      <c r="E31" s="49" t="s">
        <v>156</v>
      </c>
      <c r="F31" s="35"/>
      <c r="G31" s="35"/>
      <c r="H31" s="22"/>
      <c r="I31" s="22"/>
      <c r="J31" s="22"/>
      <c r="K31" s="22"/>
      <c r="L31" s="22"/>
      <c r="M31" s="10"/>
    </row>
    <row r="32" spans="1:13" s="28" customFormat="1" ht="15.75" x14ac:dyDescent="0.25">
      <c r="A32" s="44"/>
      <c r="B32" s="60" t="s">
        <v>43</v>
      </c>
      <c r="C32" s="47" t="s">
        <v>29</v>
      </c>
      <c r="D32" s="49"/>
      <c r="E32" s="49">
        <v>0.01</v>
      </c>
      <c r="F32" s="35"/>
      <c r="G32" s="35"/>
      <c r="H32" s="22"/>
      <c r="I32" s="22"/>
      <c r="J32" s="22"/>
      <c r="K32" s="22"/>
      <c r="L32" s="22"/>
      <c r="M32" s="10"/>
    </row>
    <row r="33" spans="1:13" s="28" customFormat="1" ht="15.75" x14ac:dyDescent="0.25">
      <c r="A33" s="44"/>
      <c r="B33" s="60" t="s">
        <v>44</v>
      </c>
      <c r="C33" s="47" t="s">
        <v>29</v>
      </c>
      <c r="D33" s="49"/>
      <c r="E33" s="49">
        <v>0.04</v>
      </c>
      <c r="F33" s="54"/>
      <c r="G33" s="35"/>
      <c r="H33" s="22"/>
      <c r="I33" s="22"/>
      <c r="J33" s="22"/>
      <c r="K33" s="22"/>
      <c r="L33" s="22"/>
      <c r="M33" s="10"/>
    </row>
    <row r="34" spans="1:13" s="28" customFormat="1" ht="15.75" x14ac:dyDescent="0.25">
      <c r="A34" s="44"/>
      <c r="B34" s="60" t="s">
        <v>82</v>
      </c>
      <c r="C34" s="47" t="s">
        <v>9</v>
      </c>
      <c r="D34" s="49"/>
      <c r="E34" s="49"/>
      <c r="F34" s="35"/>
      <c r="G34" s="35"/>
      <c r="H34" s="22"/>
      <c r="I34" s="22"/>
      <c r="J34" s="22"/>
      <c r="K34" s="22"/>
      <c r="L34" s="22"/>
      <c r="M34" s="10"/>
    </row>
    <row r="35" spans="1:13" ht="54" x14ac:dyDescent="0.2">
      <c r="A35" s="23" t="s">
        <v>13</v>
      </c>
      <c r="B35" s="60" t="s">
        <v>48</v>
      </c>
      <c r="C35" s="47" t="s">
        <v>28</v>
      </c>
      <c r="D35" s="49"/>
      <c r="E35" s="49">
        <v>0.64</v>
      </c>
      <c r="F35" s="50"/>
      <c r="G35" s="35"/>
    </row>
    <row r="36" spans="1:13" ht="54" x14ac:dyDescent="0.2">
      <c r="A36" s="56" t="s">
        <v>18</v>
      </c>
      <c r="B36" s="60" t="s">
        <v>83</v>
      </c>
      <c r="C36" s="47" t="s">
        <v>37</v>
      </c>
      <c r="D36" s="49"/>
      <c r="E36" s="53">
        <v>0.03</v>
      </c>
      <c r="F36" s="35"/>
      <c r="G36" s="35"/>
    </row>
    <row r="37" spans="1:13" ht="15.75" x14ac:dyDescent="0.2">
      <c r="A37" s="57"/>
      <c r="B37" s="60" t="s">
        <v>15</v>
      </c>
      <c r="C37" s="47" t="s">
        <v>31</v>
      </c>
      <c r="D37" s="62"/>
      <c r="E37" s="49"/>
      <c r="F37" s="35"/>
      <c r="G37" s="35"/>
    </row>
    <row r="38" spans="1:13" ht="15.75" x14ac:dyDescent="0.2">
      <c r="A38" s="57"/>
      <c r="B38" s="60" t="s">
        <v>84</v>
      </c>
      <c r="C38" s="47" t="s">
        <v>9</v>
      </c>
      <c r="D38" s="49"/>
      <c r="E38" s="49"/>
      <c r="F38" s="35"/>
      <c r="G38" s="35"/>
    </row>
    <row r="39" spans="1:13" ht="15.75" x14ac:dyDescent="0.2">
      <c r="A39" s="57"/>
      <c r="B39" s="60" t="s">
        <v>54</v>
      </c>
      <c r="C39" s="47" t="s">
        <v>35</v>
      </c>
      <c r="D39" s="49"/>
      <c r="E39" s="49">
        <v>94</v>
      </c>
      <c r="F39" s="35"/>
      <c r="G39" s="35"/>
    </row>
    <row r="40" spans="1:13" ht="15.75" x14ac:dyDescent="0.2">
      <c r="A40" s="57"/>
      <c r="B40" s="60" t="s">
        <v>55</v>
      </c>
      <c r="C40" s="47" t="s">
        <v>35</v>
      </c>
      <c r="D40" s="49"/>
      <c r="E40" s="49">
        <v>94</v>
      </c>
      <c r="F40" s="35"/>
      <c r="G40" s="35"/>
    </row>
    <row r="41" spans="1:13" ht="15.75" x14ac:dyDescent="0.2">
      <c r="A41" s="57"/>
      <c r="B41" s="60" t="s">
        <v>32</v>
      </c>
      <c r="C41" s="47" t="s">
        <v>29</v>
      </c>
      <c r="D41" s="49"/>
      <c r="E41" s="49">
        <v>3.05</v>
      </c>
      <c r="F41" s="35"/>
      <c r="G41" s="35"/>
    </row>
    <row r="42" spans="1:13" ht="15.75" x14ac:dyDescent="0.2">
      <c r="A42" s="57"/>
      <c r="B42" s="60" t="s">
        <v>33</v>
      </c>
      <c r="C42" s="47" t="s">
        <v>28</v>
      </c>
      <c r="D42" s="49"/>
      <c r="E42" s="49">
        <v>3.84</v>
      </c>
      <c r="F42" s="35"/>
      <c r="G42" s="35"/>
    </row>
    <row r="43" spans="1:13" ht="15.75" x14ac:dyDescent="0.2">
      <c r="A43" s="57"/>
      <c r="B43" s="60" t="s">
        <v>85</v>
      </c>
      <c r="C43" s="47" t="s">
        <v>29</v>
      </c>
      <c r="D43" s="49"/>
      <c r="E43" s="49">
        <v>0.01</v>
      </c>
      <c r="F43" s="35"/>
      <c r="G43" s="35"/>
    </row>
    <row r="44" spans="1:13" ht="15.75" x14ac:dyDescent="0.2">
      <c r="A44" s="57"/>
      <c r="B44" s="60" t="s">
        <v>43</v>
      </c>
      <c r="C44" s="47" t="s">
        <v>29</v>
      </c>
      <c r="D44" s="49"/>
      <c r="E44" s="49">
        <v>0.02</v>
      </c>
      <c r="F44" s="35"/>
      <c r="G44" s="35"/>
    </row>
    <row r="45" spans="1:13" ht="15.75" x14ac:dyDescent="0.2">
      <c r="A45" s="57"/>
      <c r="B45" s="60" t="s">
        <v>86</v>
      </c>
      <c r="C45" s="47" t="s">
        <v>29</v>
      </c>
      <c r="D45" s="49"/>
      <c r="E45" s="49">
        <v>0.09</v>
      </c>
      <c r="F45" s="54"/>
      <c r="G45" s="35"/>
    </row>
    <row r="46" spans="1:13" ht="15.75" x14ac:dyDescent="0.2">
      <c r="A46" s="57"/>
      <c r="B46" s="60" t="s">
        <v>34</v>
      </c>
      <c r="C46" s="47" t="s">
        <v>9</v>
      </c>
      <c r="D46" s="49"/>
      <c r="E46" s="49"/>
      <c r="F46" s="35"/>
      <c r="G46" s="35"/>
    </row>
    <row r="47" spans="1:13" ht="27" x14ac:dyDescent="0.2">
      <c r="A47" s="57"/>
      <c r="B47" s="60" t="s">
        <v>87</v>
      </c>
      <c r="C47" s="47" t="s">
        <v>88</v>
      </c>
      <c r="D47" s="49"/>
      <c r="E47" s="49">
        <v>1</v>
      </c>
      <c r="F47" s="35"/>
      <c r="G47" s="35"/>
    </row>
    <row r="48" spans="1:13" ht="54" x14ac:dyDescent="0.2">
      <c r="A48" s="57"/>
      <c r="B48" s="60" t="s">
        <v>89</v>
      </c>
      <c r="C48" s="47" t="s">
        <v>88</v>
      </c>
      <c r="D48" s="49"/>
      <c r="E48" s="49">
        <v>1</v>
      </c>
      <c r="F48" s="35"/>
      <c r="G48" s="35"/>
    </row>
    <row r="49" spans="1:7" ht="54" x14ac:dyDescent="0.2">
      <c r="A49" s="23" t="s">
        <v>90</v>
      </c>
      <c r="B49" s="60" t="s">
        <v>91</v>
      </c>
      <c r="C49" s="47" t="s">
        <v>28</v>
      </c>
      <c r="D49" s="49"/>
      <c r="E49" s="49">
        <v>0.64</v>
      </c>
      <c r="F49" s="50"/>
      <c r="G49" s="35"/>
    </row>
    <row r="50" spans="1:7" ht="54" x14ac:dyDescent="0.2">
      <c r="A50" s="57" t="s">
        <v>92</v>
      </c>
      <c r="B50" s="60" t="s">
        <v>93</v>
      </c>
      <c r="C50" s="47" t="s">
        <v>37</v>
      </c>
      <c r="D50" s="49"/>
      <c r="E50" s="53">
        <v>6.0000000000000001E-3</v>
      </c>
      <c r="F50" s="35"/>
      <c r="G50" s="35"/>
    </row>
    <row r="51" spans="1:7" ht="15.75" x14ac:dyDescent="0.2">
      <c r="A51" s="57"/>
      <c r="B51" s="60" t="s">
        <v>15</v>
      </c>
      <c r="C51" s="47" t="s">
        <v>31</v>
      </c>
      <c r="D51" s="62"/>
      <c r="E51" s="49"/>
      <c r="F51" s="35"/>
      <c r="G51" s="35"/>
    </row>
    <row r="52" spans="1:7" ht="15.75" x14ac:dyDescent="0.2">
      <c r="A52" s="57"/>
      <c r="B52" s="60" t="s">
        <v>41</v>
      </c>
      <c r="C52" s="47" t="s">
        <v>9</v>
      </c>
      <c r="D52" s="49"/>
      <c r="E52" s="49"/>
      <c r="F52" s="35"/>
      <c r="G52" s="35"/>
    </row>
    <row r="53" spans="1:7" ht="15.75" x14ac:dyDescent="0.2">
      <c r="A53" s="57"/>
      <c r="B53" s="60" t="s">
        <v>54</v>
      </c>
      <c r="C53" s="47" t="s">
        <v>35</v>
      </c>
      <c r="D53" s="49"/>
      <c r="E53" s="49">
        <v>56</v>
      </c>
      <c r="F53" s="35"/>
      <c r="G53" s="35"/>
    </row>
    <row r="54" spans="1:7" ht="15.75" x14ac:dyDescent="0.2">
      <c r="A54" s="57"/>
      <c r="B54" s="60" t="s">
        <v>55</v>
      </c>
      <c r="C54" s="47" t="s">
        <v>35</v>
      </c>
      <c r="D54" s="49"/>
      <c r="E54" s="49">
        <v>12</v>
      </c>
      <c r="F54" s="35"/>
      <c r="G54" s="35"/>
    </row>
    <row r="55" spans="1:7" ht="15.75" x14ac:dyDescent="0.2">
      <c r="A55" s="57"/>
      <c r="B55" s="60" t="s">
        <v>56</v>
      </c>
      <c r="C55" s="47" t="s">
        <v>35</v>
      </c>
      <c r="D55" s="49"/>
      <c r="E55" s="49">
        <v>60</v>
      </c>
      <c r="F55" s="35"/>
      <c r="G55" s="35"/>
    </row>
    <row r="56" spans="1:7" ht="15.75" x14ac:dyDescent="0.2">
      <c r="A56" s="57"/>
      <c r="B56" s="60" t="s">
        <v>32</v>
      </c>
      <c r="C56" s="47" t="s">
        <v>29</v>
      </c>
      <c r="D56" s="49"/>
      <c r="E56" s="49">
        <v>0.61</v>
      </c>
      <c r="F56" s="35"/>
      <c r="G56" s="35"/>
    </row>
    <row r="57" spans="1:7" ht="15.75" x14ac:dyDescent="0.2">
      <c r="A57" s="57"/>
      <c r="B57" s="60" t="s">
        <v>33</v>
      </c>
      <c r="C57" s="47" t="s">
        <v>28</v>
      </c>
      <c r="D57" s="49"/>
      <c r="E57" s="49">
        <v>1.73</v>
      </c>
      <c r="F57" s="35"/>
      <c r="G57" s="35"/>
    </row>
    <row r="58" spans="1:7" ht="15.75" x14ac:dyDescent="0.2">
      <c r="A58" s="57"/>
      <c r="B58" s="60" t="s">
        <v>42</v>
      </c>
      <c r="C58" s="47" t="s">
        <v>29</v>
      </c>
      <c r="D58" s="49"/>
      <c r="E58" s="49" t="s">
        <v>156</v>
      </c>
      <c r="F58" s="35"/>
      <c r="G58" s="35"/>
    </row>
    <row r="59" spans="1:7" ht="15.75" x14ac:dyDescent="0.2">
      <c r="A59" s="57"/>
      <c r="B59" s="60" t="s">
        <v>43</v>
      </c>
      <c r="C59" s="47" t="s">
        <v>29</v>
      </c>
      <c r="D59" s="49"/>
      <c r="E59" s="49">
        <v>0.01</v>
      </c>
      <c r="F59" s="35"/>
      <c r="G59" s="35"/>
    </row>
    <row r="60" spans="1:7" ht="15.75" x14ac:dyDescent="0.2">
      <c r="A60" s="57"/>
      <c r="B60" s="60" t="s">
        <v>44</v>
      </c>
      <c r="C60" s="47" t="s">
        <v>29</v>
      </c>
      <c r="D60" s="49"/>
      <c r="E60" s="49">
        <v>0.04</v>
      </c>
      <c r="F60" s="54"/>
      <c r="G60" s="35"/>
    </row>
    <row r="61" spans="1:7" ht="15.75" x14ac:dyDescent="0.2">
      <c r="A61" s="57"/>
      <c r="B61" s="60" t="s">
        <v>82</v>
      </c>
      <c r="C61" s="47" t="s">
        <v>9</v>
      </c>
      <c r="D61" s="49"/>
      <c r="E61" s="49"/>
      <c r="F61" s="35"/>
      <c r="G61" s="35"/>
    </row>
    <row r="62" spans="1:7" ht="15.75" x14ac:dyDescent="0.2">
      <c r="A62" s="56" t="s">
        <v>94</v>
      </c>
      <c r="B62" s="60" t="s">
        <v>95</v>
      </c>
      <c r="C62" s="47" t="s">
        <v>88</v>
      </c>
      <c r="D62" s="49"/>
      <c r="E62" s="49">
        <v>3</v>
      </c>
      <c r="F62" s="35"/>
      <c r="G62" s="35"/>
    </row>
    <row r="63" spans="1:7" ht="15.75" x14ac:dyDescent="0.2">
      <c r="A63" s="57"/>
      <c r="B63" s="60" t="s">
        <v>15</v>
      </c>
      <c r="C63" s="47" t="s">
        <v>26</v>
      </c>
      <c r="D63" s="49"/>
      <c r="E63" s="49"/>
      <c r="F63" s="35"/>
      <c r="G63" s="35"/>
    </row>
    <row r="64" spans="1:7" ht="15.75" x14ac:dyDescent="0.2">
      <c r="A64" s="57"/>
      <c r="B64" s="60" t="s">
        <v>96</v>
      </c>
      <c r="C64" s="47" t="s">
        <v>88</v>
      </c>
      <c r="D64" s="49"/>
      <c r="E64" s="49">
        <v>2</v>
      </c>
      <c r="F64" s="35"/>
      <c r="G64" s="35"/>
    </row>
    <row r="65" spans="1:7" ht="27" x14ac:dyDescent="0.2">
      <c r="A65" s="45"/>
      <c r="B65" s="60" t="s">
        <v>97</v>
      </c>
      <c r="C65" s="47" t="s">
        <v>88</v>
      </c>
      <c r="D65" s="49"/>
      <c r="E65" s="49">
        <v>1</v>
      </c>
      <c r="F65" s="35"/>
      <c r="G65" s="35"/>
    </row>
    <row r="66" spans="1:7" ht="54" x14ac:dyDescent="0.2">
      <c r="A66" s="45" t="s">
        <v>98</v>
      </c>
      <c r="B66" s="60" t="s">
        <v>99</v>
      </c>
      <c r="C66" s="47" t="s">
        <v>28</v>
      </c>
      <c r="D66" s="49"/>
      <c r="E66" s="49">
        <v>0.64</v>
      </c>
      <c r="F66" s="50"/>
      <c r="G66" s="35"/>
    </row>
    <row r="67" spans="1:7" ht="15.75" x14ac:dyDescent="0.2">
      <c r="A67" s="56" t="s">
        <v>100</v>
      </c>
      <c r="B67" s="60" t="s">
        <v>58</v>
      </c>
      <c r="C67" s="47" t="s">
        <v>59</v>
      </c>
      <c r="D67" s="49"/>
      <c r="E67" s="49">
        <v>0.1</v>
      </c>
      <c r="F67" s="35"/>
      <c r="G67" s="35"/>
    </row>
    <row r="68" spans="1:7" ht="15.75" x14ac:dyDescent="0.2">
      <c r="A68" s="57"/>
      <c r="B68" s="60" t="s">
        <v>15</v>
      </c>
      <c r="C68" s="47" t="s">
        <v>26</v>
      </c>
      <c r="D68" s="49"/>
      <c r="E68" s="49"/>
      <c r="F68" s="35"/>
      <c r="G68" s="35"/>
    </row>
    <row r="69" spans="1:7" ht="15.75" x14ac:dyDescent="0.2">
      <c r="A69" s="45"/>
      <c r="B69" s="60" t="s">
        <v>60</v>
      </c>
      <c r="C69" s="47" t="s">
        <v>57</v>
      </c>
      <c r="D69" s="49"/>
      <c r="E69" s="49">
        <v>23</v>
      </c>
      <c r="F69" s="35"/>
      <c r="G69" s="35"/>
    </row>
    <row r="70" spans="1:7" ht="27" x14ac:dyDescent="0.2">
      <c r="A70" s="56" t="s">
        <v>101</v>
      </c>
      <c r="B70" s="60" t="s">
        <v>62</v>
      </c>
      <c r="C70" s="47" t="s">
        <v>61</v>
      </c>
      <c r="D70" s="49"/>
      <c r="E70" s="49">
        <v>0.06</v>
      </c>
      <c r="F70" s="35"/>
      <c r="G70" s="35"/>
    </row>
    <row r="71" spans="1:7" ht="15.75" x14ac:dyDescent="0.2">
      <c r="A71" s="57"/>
      <c r="B71" s="60" t="s">
        <v>15</v>
      </c>
      <c r="C71" s="47" t="s">
        <v>26</v>
      </c>
      <c r="D71" s="49"/>
      <c r="E71" s="49"/>
      <c r="F71" s="35"/>
      <c r="G71" s="35"/>
    </row>
    <row r="72" spans="1:7" ht="15.75" x14ac:dyDescent="0.2">
      <c r="A72" s="57"/>
      <c r="B72" s="60" t="s">
        <v>63</v>
      </c>
      <c r="C72" s="47" t="s">
        <v>57</v>
      </c>
      <c r="D72" s="49"/>
      <c r="E72" s="61">
        <v>1.5</v>
      </c>
      <c r="F72" s="35"/>
      <c r="G72" s="35"/>
    </row>
    <row r="73" spans="1:7" ht="15.75" x14ac:dyDescent="0.2">
      <c r="A73" s="45"/>
      <c r="B73" s="60" t="s">
        <v>64</v>
      </c>
      <c r="C73" s="47" t="s">
        <v>57</v>
      </c>
      <c r="D73" s="49"/>
      <c r="E73" s="49">
        <v>0.16</v>
      </c>
      <c r="F73" s="35"/>
      <c r="G73" s="35"/>
    </row>
    <row r="74" spans="1:7" ht="40.5" x14ac:dyDescent="0.2">
      <c r="A74" s="56" t="s">
        <v>102</v>
      </c>
      <c r="B74" s="48" t="s">
        <v>103</v>
      </c>
      <c r="C74" s="47" t="s">
        <v>49</v>
      </c>
      <c r="D74" s="49"/>
      <c r="E74" s="53">
        <v>5.6000000000000001E-2</v>
      </c>
      <c r="F74" s="50"/>
      <c r="G74" s="35"/>
    </row>
    <row r="75" spans="1:7" ht="15.75" x14ac:dyDescent="0.2">
      <c r="A75" s="57"/>
      <c r="B75" s="48" t="s">
        <v>15</v>
      </c>
      <c r="C75" s="47" t="s">
        <v>26</v>
      </c>
      <c r="D75" s="49"/>
      <c r="E75" s="49"/>
      <c r="F75" s="50"/>
      <c r="G75" s="35"/>
    </row>
    <row r="76" spans="1:7" ht="15.75" x14ac:dyDescent="0.2">
      <c r="A76" s="57"/>
      <c r="B76" s="48" t="s">
        <v>50</v>
      </c>
      <c r="C76" s="47" t="s">
        <v>53</v>
      </c>
      <c r="D76" s="49"/>
      <c r="E76" s="49">
        <v>2.0699999999999998</v>
      </c>
      <c r="F76" s="50"/>
      <c r="G76" s="35"/>
    </row>
    <row r="77" spans="1:7" ht="15.75" x14ac:dyDescent="0.2">
      <c r="A77" s="56" t="s">
        <v>19</v>
      </c>
      <c r="B77" s="48" t="s">
        <v>104</v>
      </c>
      <c r="C77" s="47" t="s">
        <v>30</v>
      </c>
      <c r="D77" s="49"/>
      <c r="E77" s="53">
        <v>6.4000000000000001E-2</v>
      </c>
      <c r="F77" s="50"/>
      <c r="G77" s="35"/>
    </row>
    <row r="78" spans="1:7" ht="15.75" x14ac:dyDescent="0.2">
      <c r="A78" s="57"/>
      <c r="B78" s="48" t="s">
        <v>105</v>
      </c>
      <c r="C78" s="47" t="s">
        <v>26</v>
      </c>
      <c r="D78" s="49"/>
      <c r="E78" s="49"/>
      <c r="F78" s="50"/>
      <c r="G78" s="35"/>
    </row>
    <row r="79" spans="1:7" ht="27" x14ac:dyDescent="0.2">
      <c r="A79" s="56" t="s">
        <v>14</v>
      </c>
      <c r="B79" s="48" t="s">
        <v>38</v>
      </c>
      <c r="C79" s="47" t="s">
        <v>39</v>
      </c>
      <c r="D79" s="49"/>
      <c r="E79" s="53">
        <v>0.36199999999999999</v>
      </c>
      <c r="F79" s="50"/>
      <c r="G79" s="38"/>
    </row>
    <row r="80" spans="1:7" ht="15.75" x14ac:dyDescent="0.2">
      <c r="A80" s="57"/>
      <c r="B80" s="48" t="s">
        <v>15</v>
      </c>
      <c r="C80" s="47" t="s">
        <v>26</v>
      </c>
      <c r="D80" s="49"/>
      <c r="E80" s="49"/>
      <c r="F80" s="50"/>
      <c r="G80" s="38"/>
    </row>
    <row r="81" spans="1:7" ht="15.75" x14ac:dyDescent="0.2">
      <c r="A81" s="57"/>
      <c r="B81" s="48" t="s">
        <v>106</v>
      </c>
      <c r="C81" s="47" t="s">
        <v>9</v>
      </c>
      <c r="D81" s="49"/>
      <c r="E81" s="49"/>
      <c r="F81" s="50"/>
      <c r="G81" s="38"/>
    </row>
    <row r="82" spans="1:7" ht="27" x14ac:dyDescent="0.2">
      <c r="A82" s="57"/>
      <c r="B82" s="48" t="s">
        <v>107</v>
      </c>
      <c r="C82" s="47" t="s">
        <v>35</v>
      </c>
      <c r="D82" s="49"/>
      <c r="E82" s="49">
        <v>300</v>
      </c>
      <c r="F82" s="50"/>
      <c r="G82" s="38"/>
    </row>
    <row r="83" spans="1:7" ht="40.5" x14ac:dyDescent="0.2">
      <c r="A83" s="57"/>
      <c r="B83" s="48" t="s">
        <v>108</v>
      </c>
      <c r="C83" s="47" t="s">
        <v>35</v>
      </c>
      <c r="D83" s="49"/>
      <c r="E83" s="49">
        <v>65</v>
      </c>
      <c r="F83" s="50"/>
      <c r="G83" s="38"/>
    </row>
    <row r="84" spans="1:7" ht="40.5" x14ac:dyDescent="0.2">
      <c r="A84" s="57"/>
      <c r="B84" s="48" t="s">
        <v>109</v>
      </c>
      <c r="C84" s="47" t="s">
        <v>88</v>
      </c>
      <c r="D84" s="49"/>
      <c r="E84" s="49">
        <v>1</v>
      </c>
      <c r="F84" s="50"/>
      <c r="G84" s="38"/>
    </row>
    <row r="85" spans="1:7" ht="15.75" x14ac:dyDescent="0.2">
      <c r="A85" s="57"/>
      <c r="B85" s="48" t="s">
        <v>110</v>
      </c>
      <c r="C85" s="47" t="s">
        <v>88</v>
      </c>
      <c r="D85" s="49"/>
      <c r="E85" s="49">
        <v>4</v>
      </c>
      <c r="F85" s="50"/>
      <c r="G85" s="38"/>
    </row>
    <row r="86" spans="1:7" ht="15.75" x14ac:dyDescent="0.2">
      <c r="A86" s="57"/>
      <c r="B86" s="48" t="s">
        <v>111</v>
      </c>
      <c r="C86" s="47" t="s">
        <v>88</v>
      </c>
      <c r="D86" s="49"/>
      <c r="E86" s="49">
        <v>1</v>
      </c>
      <c r="F86" s="50"/>
      <c r="G86" s="38"/>
    </row>
    <row r="87" spans="1:7" ht="15.75" x14ac:dyDescent="0.2">
      <c r="A87" s="45"/>
      <c r="B87" s="48" t="s">
        <v>112</v>
      </c>
      <c r="C87" s="47" t="s">
        <v>88</v>
      </c>
      <c r="D87" s="49"/>
      <c r="E87" s="49">
        <v>5</v>
      </c>
      <c r="F87" s="50"/>
      <c r="G87" s="38"/>
    </row>
    <row r="88" spans="1:7" ht="27" x14ac:dyDescent="0.2">
      <c r="A88" s="57" t="s">
        <v>20</v>
      </c>
      <c r="B88" s="48" t="s">
        <v>52</v>
      </c>
      <c r="C88" s="47" t="s">
        <v>49</v>
      </c>
      <c r="D88" s="49"/>
      <c r="E88" s="53">
        <v>5.5E-2</v>
      </c>
      <c r="F88" s="50"/>
      <c r="G88" s="38"/>
    </row>
    <row r="89" spans="1:7" ht="15.75" x14ac:dyDescent="0.2">
      <c r="A89" s="57"/>
      <c r="B89" s="48" t="s">
        <v>47</v>
      </c>
      <c r="C89" s="47" t="s">
        <v>26</v>
      </c>
      <c r="D89" s="49"/>
      <c r="E89" s="49"/>
      <c r="F89" s="50"/>
      <c r="G89" s="38"/>
    </row>
    <row r="90" spans="1:7" ht="15.75" x14ac:dyDescent="0.2">
      <c r="A90" s="45"/>
      <c r="B90" s="48" t="s">
        <v>50</v>
      </c>
      <c r="C90" s="47" t="s">
        <v>53</v>
      </c>
      <c r="D90" s="49"/>
      <c r="E90" s="49">
        <v>1.63</v>
      </c>
      <c r="F90" s="50"/>
      <c r="G90" s="38"/>
    </row>
    <row r="91" spans="1:7" ht="27" x14ac:dyDescent="0.2">
      <c r="A91" s="45" t="s">
        <v>21</v>
      </c>
      <c r="B91" s="48" t="s">
        <v>113</v>
      </c>
      <c r="C91" s="47" t="s">
        <v>27</v>
      </c>
      <c r="D91" s="49"/>
      <c r="E91" s="49">
        <v>20</v>
      </c>
      <c r="F91" s="50"/>
      <c r="G91" s="38"/>
    </row>
    <row r="92" spans="1:7" ht="15.75" x14ac:dyDescent="0.2">
      <c r="A92" s="45"/>
      <c r="B92" s="48" t="s">
        <v>10</v>
      </c>
      <c r="C92" s="47"/>
      <c r="D92" s="49"/>
      <c r="E92" s="50"/>
      <c r="F92" s="50"/>
      <c r="G92" s="69"/>
    </row>
    <row r="93" spans="1:7" ht="15.75" x14ac:dyDescent="0.2">
      <c r="A93" s="45"/>
      <c r="B93" s="48" t="s">
        <v>11</v>
      </c>
      <c r="C93" s="47" t="s">
        <v>9</v>
      </c>
      <c r="D93" s="55"/>
      <c r="E93" s="50"/>
      <c r="F93" s="50"/>
      <c r="G93" s="38"/>
    </row>
    <row r="94" spans="1:7" ht="15.75" x14ac:dyDescent="0.2">
      <c r="A94" s="23"/>
      <c r="B94" s="36" t="s">
        <v>10</v>
      </c>
      <c r="C94" s="40" t="s">
        <v>9</v>
      </c>
      <c r="D94" s="50"/>
      <c r="E94" s="50"/>
      <c r="F94" s="50"/>
      <c r="G94" s="38"/>
    </row>
    <row r="95" spans="1:7" ht="15.75" x14ac:dyDescent="0.2">
      <c r="A95" s="23"/>
      <c r="B95" s="36" t="s">
        <v>12</v>
      </c>
      <c r="C95" s="40" t="s">
        <v>9</v>
      </c>
      <c r="D95" s="64"/>
      <c r="E95" s="50"/>
      <c r="F95" s="50"/>
      <c r="G95" s="38"/>
    </row>
    <row r="96" spans="1:7" ht="15.75" x14ac:dyDescent="0.2">
      <c r="A96" s="23"/>
      <c r="B96" s="36" t="s">
        <v>72</v>
      </c>
      <c r="C96" s="40"/>
      <c r="D96" s="64"/>
      <c r="E96" s="50"/>
      <c r="F96" s="50"/>
      <c r="G96" s="38"/>
    </row>
    <row r="97" spans="1:7" ht="15.75" x14ac:dyDescent="0.2">
      <c r="A97" s="23"/>
      <c r="B97" s="36" t="s">
        <v>157</v>
      </c>
      <c r="C97" s="40"/>
      <c r="D97" s="64"/>
      <c r="E97" s="50"/>
      <c r="F97" s="50"/>
      <c r="G97" s="38"/>
    </row>
    <row r="98" spans="1:7" ht="15.75" x14ac:dyDescent="0.2">
      <c r="A98" s="23"/>
      <c r="B98" s="37" t="s">
        <v>5</v>
      </c>
      <c r="C98" s="40" t="s">
        <v>9</v>
      </c>
      <c r="D98" s="50"/>
      <c r="E98" s="50"/>
      <c r="F98" s="50"/>
      <c r="G98" s="69"/>
    </row>
    <row r="100" spans="1:7" ht="15" x14ac:dyDescent="0.2">
      <c r="A100" s="115"/>
      <c r="B100" s="115"/>
      <c r="C100" s="115"/>
      <c r="D100" s="115"/>
      <c r="E100" s="115"/>
      <c r="F100" s="115"/>
    </row>
  </sheetData>
  <mergeCells count="10">
    <mergeCell ref="B9:F9"/>
    <mergeCell ref="A10:G10"/>
    <mergeCell ref="A1:G1"/>
    <mergeCell ref="A6:G6"/>
    <mergeCell ref="A100:F100"/>
    <mergeCell ref="A12:A13"/>
    <mergeCell ref="B12:B13"/>
    <mergeCell ref="C12:C13"/>
    <mergeCell ref="D12:E12"/>
    <mergeCell ref="F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H11" sqref="H11"/>
    </sheetView>
  </sheetViews>
  <sheetFormatPr defaultColWidth="9.140625" defaultRowHeight="12.75" x14ac:dyDescent="0.2"/>
  <cols>
    <col min="1" max="1" width="2.85546875" style="13" customWidth="1"/>
    <col min="2" max="2" width="35.28515625" style="32" customWidth="1"/>
    <col min="3" max="3" width="9.140625" style="14" customWidth="1"/>
    <col min="4" max="4" width="10.42578125" style="11" customWidth="1"/>
    <col min="5" max="5" width="9" style="11" customWidth="1"/>
    <col min="6" max="6" width="8.85546875" style="11" customWidth="1"/>
    <col min="7" max="7" width="9.28515625" style="109" customWidth="1"/>
    <col min="8" max="8" width="38.85546875" style="1" customWidth="1"/>
    <col min="9" max="16384" width="9.140625" style="1"/>
  </cols>
  <sheetData>
    <row r="1" spans="1:13" ht="13.5" x14ac:dyDescent="0.2">
      <c r="A1" s="15"/>
      <c r="B1" s="31"/>
      <c r="C1" s="16"/>
      <c r="D1" s="25"/>
      <c r="E1" s="25"/>
      <c r="F1" s="25"/>
      <c r="G1" s="70"/>
    </row>
    <row r="2" spans="1:13" ht="16.5" x14ac:dyDescent="0.2">
      <c r="A2" s="15"/>
      <c r="B2" s="114"/>
      <c r="C2" s="114"/>
      <c r="D2" s="114"/>
      <c r="E2" s="114"/>
      <c r="F2" s="125"/>
      <c r="G2" s="70"/>
    </row>
    <row r="3" spans="1:13" ht="13.5" x14ac:dyDescent="0.2">
      <c r="A3" s="15"/>
      <c r="B3" s="31"/>
      <c r="C3" s="16"/>
      <c r="D3" s="25"/>
      <c r="E3" s="25"/>
      <c r="F3" s="25"/>
      <c r="G3" s="70"/>
    </row>
    <row r="4" spans="1:13" ht="13.5" x14ac:dyDescent="0.2">
      <c r="A4" s="15"/>
      <c r="B4" s="131" t="s">
        <v>159</v>
      </c>
      <c r="C4" s="131"/>
      <c r="D4" s="131"/>
      <c r="E4" s="131"/>
      <c r="F4" s="131"/>
      <c r="G4" s="70"/>
    </row>
    <row r="5" spans="1:13" ht="13.5" x14ac:dyDescent="0.2">
      <c r="A5" s="15"/>
      <c r="B5" s="31"/>
      <c r="C5" s="16"/>
      <c r="D5" s="25"/>
      <c r="E5" s="25"/>
      <c r="F5" s="25"/>
      <c r="G5" s="70"/>
    </row>
    <row r="6" spans="1:13" ht="13.5" x14ac:dyDescent="0.2">
      <c r="A6" s="15"/>
      <c r="B6" s="31"/>
      <c r="C6" s="16"/>
      <c r="D6" s="25"/>
      <c r="E6" s="25"/>
      <c r="F6" s="25"/>
      <c r="G6" s="70"/>
    </row>
    <row r="7" spans="1:13" ht="13.5" x14ac:dyDescent="0.2">
      <c r="A7" s="15"/>
      <c r="B7" s="71" t="s">
        <v>114</v>
      </c>
      <c r="C7" s="72"/>
      <c r="D7" s="73"/>
      <c r="E7" s="73"/>
      <c r="F7" s="74"/>
      <c r="G7" s="70"/>
    </row>
    <row r="8" spans="1:13" ht="13.5" x14ac:dyDescent="0.2">
      <c r="A8" s="15"/>
      <c r="B8" s="31"/>
      <c r="C8" s="16"/>
      <c r="D8" s="25"/>
      <c r="E8" s="25"/>
      <c r="F8" s="25"/>
      <c r="G8" s="70"/>
    </row>
    <row r="9" spans="1:13" ht="13.5" x14ac:dyDescent="0.2">
      <c r="A9" s="75"/>
      <c r="B9" s="76"/>
      <c r="C9" s="77"/>
      <c r="D9" s="78"/>
      <c r="E9" s="78"/>
      <c r="F9" s="78"/>
      <c r="G9" s="79"/>
      <c r="H9" s="2"/>
      <c r="I9" s="2"/>
      <c r="J9" s="2"/>
      <c r="K9" s="2"/>
      <c r="L9" s="2"/>
      <c r="M9" s="2"/>
    </row>
    <row r="10" spans="1:13" ht="16.5" x14ac:dyDescent="0.2">
      <c r="A10" s="126" t="s">
        <v>6</v>
      </c>
      <c r="B10" s="126"/>
      <c r="C10" s="126"/>
      <c r="D10" s="126"/>
      <c r="E10" s="126"/>
      <c r="F10" s="126"/>
      <c r="G10" s="126"/>
      <c r="H10" s="2"/>
      <c r="I10" s="2"/>
      <c r="J10" s="2"/>
      <c r="K10" s="2"/>
      <c r="L10" s="2"/>
      <c r="M10" s="2"/>
    </row>
    <row r="11" spans="1:13" ht="16.5" x14ac:dyDescent="0.2">
      <c r="A11" s="126"/>
      <c r="B11" s="126"/>
      <c r="C11" s="126"/>
      <c r="D11" s="126"/>
      <c r="E11" s="126"/>
      <c r="F11" s="126"/>
      <c r="G11" s="126"/>
      <c r="H11" s="2"/>
      <c r="I11" s="2"/>
      <c r="J11" s="2"/>
      <c r="K11" s="2"/>
      <c r="L11" s="2"/>
      <c r="M11" s="2"/>
    </row>
    <row r="12" spans="1:13" ht="13.5" x14ac:dyDescent="0.2">
      <c r="A12" s="80"/>
      <c r="B12" s="77"/>
      <c r="C12" s="77"/>
      <c r="D12" s="78"/>
      <c r="E12" s="78"/>
      <c r="F12" s="78"/>
      <c r="G12" s="81"/>
      <c r="H12" s="2"/>
      <c r="I12" s="2"/>
      <c r="J12" s="2"/>
      <c r="K12" s="2"/>
      <c r="L12" s="2"/>
      <c r="M12" s="2"/>
    </row>
    <row r="13" spans="1:13" ht="13.5" customHeight="1" x14ac:dyDescent="0.2">
      <c r="A13" s="127" t="s">
        <v>0</v>
      </c>
      <c r="B13" s="128" t="s">
        <v>24</v>
      </c>
      <c r="C13" s="82" t="s">
        <v>2</v>
      </c>
      <c r="D13" s="129" t="s">
        <v>3</v>
      </c>
      <c r="E13" s="130"/>
      <c r="F13" s="129" t="s">
        <v>4</v>
      </c>
      <c r="G13" s="130"/>
      <c r="H13" s="2"/>
      <c r="I13" s="2"/>
      <c r="J13" s="2"/>
      <c r="K13" s="2"/>
      <c r="L13" s="2"/>
      <c r="M13" s="2"/>
    </row>
    <row r="14" spans="1:13" ht="33.75" x14ac:dyDescent="0.2">
      <c r="A14" s="127"/>
      <c r="B14" s="128"/>
      <c r="C14" s="82"/>
      <c r="D14" s="83" t="s">
        <v>23</v>
      </c>
      <c r="E14" s="83" t="s">
        <v>8</v>
      </c>
      <c r="F14" s="83" t="s">
        <v>7</v>
      </c>
      <c r="G14" s="84" t="s">
        <v>5</v>
      </c>
      <c r="H14" s="2"/>
      <c r="I14" s="2"/>
      <c r="J14" s="2"/>
      <c r="K14" s="2"/>
      <c r="L14" s="2"/>
      <c r="M14" s="2"/>
    </row>
    <row r="15" spans="1:13" ht="13.5" x14ac:dyDescent="0.2">
      <c r="A15" s="85">
        <v>1</v>
      </c>
      <c r="B15" s="82">
        <v>3</v>
      </c>
      <c r="C15" s="82">
        <v>4</v>
      </c>
      <c r="D15" s="85">
        <v>5</v>
      </c>
      <c r="E15" s="85">
        <v>6</v>
      </c>
      <c r="F15" s="85">
        <v>7</v>
      </c>
      <c r="G15" s="86">
        <v>8</v>
      </c>
      <c r="H15" s="2"/>
      <c r="I15" s="2"/>
      <c r="J15" s="2"/>
      <c r="K15" s="2"/>
      <c r="L15" s="2"/>
      <c r="M15" s="2"/>
    </row>
    <row r="16" spans="1:13" ht="22.5" customHeight="1" x14ac:dyDescent="0.25">
      <c r="A16" s="121" t="s">
        <v>115</v>
      </c>
      <c r="B16" s="87" t="s">
        <v>116</v>
      </c>
      <c r="C16" s="88" t="s">
        <v>117</v>
      </c>
      <c r="D16" s="89"/>
      <c r="E16" s="90">
        <v>0.4</v>
      </c>
      <c r="F16" s="89"/>
      <c r="G16" s="91"/>
      <c r="H16" s="3"/>
      <c r="I16" s="3"/>
      <c r="J16" s="3"/>
      <c r="K16" s="4"/>
      <c r="L16" s="4"/>
      <c r="M16" s="4"/>
    </row>
    <row r="17" spans="1:13" ht="30" customHeight="1" x14ac:dyDescent="0.2">
      <c r="A17" s="122"/>
      <c r="B17" s="92" t="s">
        <v>47</v>
      </c>
      <c r="C17" s="93" t="s">
        <v>118</v>
      </c>
      <c r="D17" s="89"/>
      <c r="E17" s="90"/>
      <c r="F17" s="89"/>
      <c r="G17" s="90"/>
      <c r="H17" s="5"/>
      <c r="I17" s="6"/>
      <c r="J17" s="22"/>
      <c r="K17" s="22"/>
      <c r="L17" s="22"/>
      <c r="M17" s="22"/>
    </row>
    <row r="18" spans="1:13" ht="0.75" customHeight="1" x14ac:dyDescent="0.25">
      <c r="A18" s="121" t="s">
        <v>119</v>
      </c>
      <c r="B18" s="87" t="s">
        <v>120</v>
      </c>
      <c r="C18" s="88" t="s">
        <v>121</v>
      </c>
      <c r="D18" s="89"/>
      <c r="E18" s="89">
        <v>0.22</v>
      </c>
      <c r="F18" s="89"/>
      <c r="G18" s="91"/>
      <c r="H18" s="7"/>
      <c r="I18" s="6"/>
      <c r="J18" s="22"/>
      <c r="K18" s="22"/>
      <c r="L18" s="22"/>
      <c r="M18" s="22"/>
    </row>
    <row r="19" spans="1:13" ht="21.6" customHeight="1" x14ac:dyDescent="0.2">
      <c r="A19" s="123"/>
      <c r="B19" s="92" t="s">
        <v>47</v>
      </c>
      <c r="C19" s="88" t="s">
        <v>118</v>
      </c>
      <c r="D19" s="90"/>
      <c r="E19" s="90"/>
      <c r="F19" s="94"/>
      <c r="G19" s="90"/>
      <c r="H19" s="22"/>
      <c r="I19" s="22"/>
      <c r="J19" s="22"/>
      <c r="K19" s="22"/>
      <c r="L19" s="22"/>
      <c r="M19" s="22"/>
    </row>
    <row r="20" spans="1:13" ht="22.5" x14ac:dyDescent="0.2">
      <c r="A20" s="123"/>
      <c r="B20" s="87" t="s">
        <v>122</v>
      </c>
      <c r="C20" s="88" t="s">
        <v>117</v>
      </c>
      <c r="D20" s="89"/>
      <c r="E20" s="95">
        <v>0.224</v>
      </c>
      <c r="F20" s="94"/>
      <c r="G20" s="90"/>
      <c r="H20" s="22"/>
      <c r="I20" s="22"/>
      <c r="J20" s="22"/>
      <c r="K20" s="22"/>
      <c r="L20" s="22"/>
      <c r="M20" s="9"/>
    </row>
    <row r="21" spans="1:13" s="28" customFormat="1" ht="38.25" x14ac:dyDescent="0.25">
      <c r="A21" s="121" t="s">
        <v>16</v>
      </c>
      <c r="B21" s="96" t="s">
        <v>123</v>
      </c>
      <c r="C21" s="83" t="s">
        <v>124</v>
      </c>
      <c r="D21" s="97"/>
      <c r="E21" s="97" t="s">
        <v>125</v>
      </c>
      <c r="F21" s="97"/>
      <c r="G21" s="98"/>
      <c r="H21" s="22"/>
      <c r="I21" s="22"/>
      <c r="J21" s="22"/>
      <c r="K21" s="22"/>
      <c r="L21" s="22"/>
      <c r="M21" s="10"/>
    </row>
    <row r="22" spans="1:13" ht="13.5" x14ac:dyDescent="0.2">
      <c r="A22" s="123"/>
      <c r="B22" s="87" t="s">
        <v>47</v>
      </c>
      <c r="C22" s="88" t="s">
        <v>118</v>
      </c>
      <c r="D22" s="82"/>
      <c r="E22" s="99"/>
      <c r="F22" s="100"/>
      <c r="G22" s="101"/>
      <c r="H22" s="22"/>
      <c r="I22" s="22"/>
      <c r="J22" s="22"/>
      <c r="K22" s="22"/>
      <c r="L22" s="22"/>
      <c r="M22" s="10"/>
    </row>
    <row r="23" spans="1:13" ht="13.5" x14ac:dyDescent="0.2">
      <c r="A23" s="123"/>
      <c r="B23" s="87" t="s">
        <v>126</v>
      </c>
      <c r="C23" s="88" t="s">
        <v>127</v>
      </c>
      <c r="D23" s="82"/>
      <c r="E23" s="100">
        <v>2</v>
      </c>
      <c r="F23" s="82"/>
      <c r="G23" s="101"/>
      <c r="H23" s="22"/>
      <c r="I23" s="22"/>
      <c r="J23" s="22"/>
      <c r="K23" s="22"/>
      <c r="L23" s="22"/>
      <c r="M23" s="10"/>
    </row>
    <row r="24" spans="1:13" ht="13.5" x14ac:dyDescent="0.2">
      <c r="A24" s="123"/>
      <c r="B24" s="87" t="s">
        <v>128</v>
      </c>
      <c r="C24" s="88" t="s">
        <v>9</v>
      </c>
      <c r="D24" s="89"/>
      <c r="E24" s="94"/>
      <c r="F24" s="90"/>
      <c r="G24" s="90"/>
      <c r="H24" s="22"/>
      <c r="I24" s="22"/>
      <c r="J24" s="22"/>
      <c r="K24" s="22"/>
      <c r="L24" s="22"/>
      <c r="M24" s="10"/>
    </row>
    <row r="25" spans="1:13" ht="33.75" x14ac:dyDescent="0.2">
      <c r="A25" s="123"/>
      <c r="B25" s="87" t="s">
        <v>129</v>
      </c>
      <c r="C25" s="88" t="s">
        <v>130</v>
      </c>
      <c r="D25" s="82"/>
      <c r="E25" s="82" t="s">
        <v>131</v>
      </c>
      <c r="F25" s="100"/>
      <c r="G25" s="101"/>
      <c r="H25" s="22"/>
      <c r="I25" s="22"/>
      <c r="J25" s="22"/>
      <c r="K25" s="22"/>
      <c r="L25" s="22"/>
      <c r="M25" s="10"/>
    </row>
    <row r="26" spans="1:13" ht="25.5" x14ac:dyDescent="0.2">
      <c r="A26" s="123"/>
      <c r="B26" s="87" t="s">
        <v>132</v>
      </c>
      <c r="C26" s="88" t="s">
        <v>130</v>
      </c>
      <c r="D26" s="82"/>
      <c r="E26" s="82" t="s">
        <v>133</v>
      </c>
      <c r="F26" s="82"/>
      <c r="G26" s="101"/>
      <c r="H26" s="22"/>
      <c r="I26" s="22"/>
      <c r="J26" s="22"/>
      <c r="K26" s="22"/>
      <c r="L26" s="22"/>
      <c r="M26" s="10"/>
    </row>
    <row r="27" spans="1:13" ht="33.75" x14ac:dyDescent="0.2">
      <c r="A27" s="123"/>
      <c r="B27" s="87" t="s">
        <v>134</v>
      </c>
      <c r="C27" s="88" t="s">
        <v>130</v>
      </c>
      <c r="D27" s="82"/>
      <c r="E27" s="82" t="s">
        <v>135</v>
      </c>
      <c r="F27" s="82"/>
      <c r="G27" s="101"/>
      <c r="H27" s="22"/>
      <c r="I27" s="22"/>
      <c r="J27" s="22"/>
      <c r="K27" s="22"/>
      <c r="L27" s="22"/>
      <c r="M27" s="10"/>
    </row>
    <row r="28" spans="1:13" ht="45" x14ac:dyDescent="0.2">
      <c r="A28" s="123"/>
      <c r="B28" s="87" t="s">
        <v>136</v>
      </c>
      <c r="C28" s="88" t="s">
        <v>130</v>
      </c>
      <c r="D28" s="82"/>
      <c r="E28" s="82" t="s">
        <v>137</v>
      </c>
      <c r="F28" s="82"/>
      <c r="G28" s="101"/>
      <c r="H28" s="22"/>
      <c r="I28" s="22"/>
      <c r="J28" s="22"/>
      <c r="K28" s="22"/>
      <c r="L28" s="22"/>
      <c r="M28" s="10"/>
    </row>
    <row r="29" spans="1:13" ht="22.5" x14ac:dyDescent="0.2">
      <c r="A29" s="123"/>
      <c r="B29" s="87" t="s">
        <v>138</v>
      </c>
      <c r="C29" s="88" t="s">
        <v>57</v>
      </c>
      <c r="D29" s="100"/>
      <c r="E29" s="99" t="s">
        <v>158</v>
      </c>
      <c r="F29" s="82"/>
      <c r="G29" s="101"/>
      <c r="H29" s="22"/>
      <c r="I29" s="22"/>
      <c r="J29" s="22"/>
      <c r="K29" s="22"/>
      <c r="L29" s="22"/>
      <c r="M29" s="10"/>
    </row>
    <row r="30" spans="1:13" ht="13.5" x14ac:dyDescent="0.2">
      <c r="A30" s="123"/>
      <c r="B30" s="87" t="s">
        <v>139</v>
      </c>
      <c r="C30" s="88" t="s">
        <v>57</v>
      </c>
      <c r="D30" s="82"/>
      <c r="E30" s="101">
        <v>3.3</v>
      </c>
      <c r="F30" s="101"/>
      <c r="G30" s="101"/>
      <c r="H30" s="22"/>
      <c r="I30" s="22"/>
      <c r="J30" s="22"/>
      <c r="K30" s="22"/>
      <c r="L30" s="22"/>
      <c r="M30" s="10"/>
    </row>
    <row r="31" spans="1:13" ht="13.5" x14ac:dyDescent="0.2">
      <c r="A31" s="122"/>
      <c r="B31" s="87" t="s">
        <v>140</v>
      </c>
      <c r="C31" s="83" t="s">
        <v>9</v>
      </c>
      <c r="D31" s="82"/>
      <c r="E31" s="101"/>
      <c r="F31" s="82"/>
      <c r="G31" s="101"/>
      <c r="H31" s="22"/>
      <c r="I31" s="22"/>
      <c r="J31" s="22"/>
      <c r="K31" s="22"/>
      <c r="L31" s="22"/>
      <c r="M31" s="10"/>
    </row>
    <row r="32" spans="1:13" ht="33.75" x14ac:dyDescent="0.2">
      <c r="A32" s="121" t="s">
        <v>17</v>
      </c>
      <c r="B32" s="87" t="s">
        <v>141</v>
      </c>
      <c r="C32" s="88" t="s">
        <v>142</v>
      </c>
      <c r="D32" s="82"/>
      <c r="E32" s="82">
        <v>0.13800000000000001</v>
      </c>
      <c r="F32" s="82"/>
      <c r="G32" s="98"/>
      <c r="H32" s="22"/>
      <c r="I32" s="22"/>
      <c r="J32" s="22"/>
      <c r="K32" s="22"/>
      <c r="L32" s="22"/>
      <c r="M32" s="10"/>
    </row>
    <row r="33" spans="1:13" ht="13.5" x14ac:dyDescent="0.2">
      <c r="A33" s="123"/>
      <c r="B33" s="87" t="s">
        <v>47</v>
      </c>
      <c r="C33" s="88" t="s">
        <v>118</v>
      </c>
      <c r="D33" s="82"/>
      <c r="E33" s="101"/>
      <c r="F33" s="100"/>
      <c r="G33" s="101"/>
      <c r="H33" s="22"/>
      <c r="I33" s="22"/>
      <c r="J33" s="22"/>
      <c r="K33" s="22"/>
      <c r="L33" s="22"/>
      <c r="M33" s="10"/>
    </row>
    <row r="34" spans="1:13" ht="33.75" x14ac:dyDescent="0.2">
      <c r="A34" s="123"/>
      <c r="B34" s="87" t="s">
        <v>143</v>
      </c>
      <c r="C34" s="88" t="s">
        <v>144</v>
      </c>
      <c r="D34" s="100"/>
      <c r="E34" s="82">
        <v>15.87</v>
      </c>
      <c r="F34" s="82"/>
      <c r="G34" s="101"/>
      <c r="H34" s="22"/>
      <c r="I34" s="22"/>
      <c r="J34" s="22"/>
      <c r="K34" s="22"/>
      <c r="L34" s="22"/>
      <c r="M34" s="10"/>
    </row>
    <row r="35" spans="1:13" ht="13.5" x14ac:dyDescent="0.2">
      <c r="A35" s="123"/>
      <c r="B35" s="87" t="s">
        <v>145</v>
      </c>
      <c r="C35" s="88" t="s">
        <v>146</v>
      </c>
      <c r="D35" s="82"/>
      <c r="E35" s="100">
        <v>0.7</v>
      </c>
      <c r="F35" s="82"/>
      <c r="G35" s="101"/>
      <c r="H35" s="22"/>
      <c r="I35" s="22"/>
      <c r="J35" s="22"/>
      <c r="K35" s="22"/>
      <c r="L35" s="22"/>
      <c r="M35" s="10"/>
    </row>
    <row r="36" spans="1:13" ht="13.5" x14ac:dyDescent="0.2">
      <c r="A36" s="123"/>
      <c r="B36" s="87" t="s">
        <v>147</v>
      </c>
      <c r="C36" s="88" t="s">
        <v>57</v>
      </c>
      <c r="D36" s="82"/>
      <c r="E36" s="100">
        <v>1.4</v>
      </c>
      <c r="F36" s="82"/>
      <c r="G36" s="101"/>
      <c r="H36" s="22"/>
      <c r="I36" s="22"/>
      <c r="J36" s="22"/>
      <c r="K36" s="22"/>
      <c r="L36" s="22"/>
      <c r="M36" s="10"/>
    </row>
    <row r="37" spans="1:13" ht="13.5" x14ac:dyDescent="0.2">
      <c r="A37" s="123"/>
      <c r="B37" s="87" t="s">
        <v>148</v>
      </c>
      <c r="C37" s="88" t="s">
        <v>146</v>
      </c>
      <c r="D37" s="82"/>
      <c r="E37" s="101">
        <v>1.46</v>
      </c>
      <c r="F37" s="101"/>
      <c r="G37" s="101"/>
      <c r="H37" s="22"/>
      <c r="I37" s="22"/>
      <c r="J37" s="22"/>
      <c r="K37" s="22"/>
      <c r="L37" s="22"/>
      <c r="M37" s="10"/>
    </row>
    <row r="38" spans="1:13" ht="13.5" x14ac:dyDescent="0.2">
      <c r="A38" s="122"/>
      <c r="B38" s="87" t="s">
        <v>149</v>
      </c>
      <c r="C38" s="83" t="s">
        <v>9</v>
      </c>
      <c r="D38" s="82"/>
      <c r="E38" s="82"/>
      <c r="F38" s="82"/>
      <c r="G38" s="101"/>
      <c r="H38" s="22"/>
      <c r="I38" s="22"/>
      <c r="J38" s="22"/>
      <c r="K38" s="22"/>
      <c r="L38" s="22"/>
      <c r="M38" s="10"/>
    </row>
    <row r="39" spans="1:13" ht="22.5" x14ac:dyDescent="0.2">
      <c r="A39" s="121" t="s">
        <v>13</v>
      </c>
      <c r="B39" s="87" t="s">
        <v>150</v>
      </c>
      <c r="C39" s="88" t="s">
        <v>142</v>
      </c>
      <c r="D39" s="82"/>
      <c r="E39" s="101">
        <v>0.1</v>
      </c>
      <c r="F39" s="82"/>
      <c r="G39" s="98"/>
      <c r="H39" s="22"/>
      <c r="I39" s="22"/>
      <c r="J39" s="22"/>
      <c r="K39" s="22"/>
      <c r="L39" s="22"/>
      <c r="M39" s="10"/>
    </row>
    <row r="40" spans="1:13" ht="13.5" x14ac:dyDescent="0.2">
      <c r="A40" s="123"/>
      <c r="B40" s="87" t="s">
        <v>47</v>
      </c>
      <c r="C40" s="88" t="s">
        <v>118</v>
      </c>
      <c r="D40" s="82"/>
      <c r="E40" s="101"/>
      <c r="F40" s="100"/>
      <c r="G40" s="101"/>
      <c r="H40" s="22"/>
      <c r="I40" s="22"/>
      <c r="J40" s="22"/>
      <c r="K40" s="22"/>
      <c r="L40" s="22"/>
      <c r="M40" s="10"/>
    </row>
    <row r="41" spans="1:13" ht="22.5" x14ac:dyDescent="0.2">
      <c r="A41" s="123"/>
      <c r="B41" s="87" t="s">
        <v>151</v>
      </c>
      <c r="C41" s="88" t="s">
        <v>57</v>
      </c>
      <c r="D41" s="100"/>
      <c r="E41" s="82">
        <v>2.5099999999999998</v>
      </c>
      <c r="F41" s="100"/>
      <c r="G41" s="101"/>
      <c r="H41" s="22"/>
      <c r="I41" s="22"/>
      <c r="J41" s="22"/>
      <c r="K41" s="22"/>
      <c r="L41" s="22"/>
      <c r="M41" s="10"/>
    </row>
    <row r="42" spans="1:13" ht="13.5" x14ac:dyDescent="0.2">
      <c r="A42" s="122"/>
      <c r="B42" s="87" t="s">
        <v>64</v>
      </c>
      <c r="C42" s="88" t="s">
        <v>146</v>
      </c>
      <c r="D42" s="82"/>
      <c r="E42" s="100">
        <v>0.3</v>
      </c>
      <c r="F42" s="100"/>
      <c r="G42" s="101"/>
      <c r="H42" s="22"/>
      <c r="I42" s="22"/>
      <c r="J42" s="22"/>
      <c r="K42" s="22"/>
      <c r="L42" s="22"/>
      <c r="M42" s="10"/>
    </row>
    <row r="43" spans="1:13" ht="33.75" x14ac:dyDescent="0.2">
      <c r="A43" s="102" t="s">
        <v>18</v>
      </c>
      <c r="B43" s="87" t="s">
        <v>152</v>
      </c>
      <c r="C43" s="88" t="s">
        <v>9</v>
      </c>
      <c r="D43" s="82"/>
      <c r="E43" s="100"/>
      <c r="F43" s="82"/>
      <c r="G43" s="98"/>
      <c r="H43" s="22"/>
      <c r="I43" s="22"/>
      <c r="J43" s="22"/>
      <c r="K43" s="22"/>
      <c r="L43" s="22"/>
      <c r="M43" s="10"/>
    </row>
    <row r="44" spans="1:13" ht="13.5" x14ac:dyDescent="0.2">
      <c r="A44" s="23"/>
      <c r="B44" s="103" t="s">
        <v>153</v>
      </c>
      <c r="C44" s="104" t="s">
        <v>9</v>
      </c>
      <c r="D44" s="105"/>
      <c r="E44" s="105"/>
      <c r="F44" s="105"/>
      <c r="G44" s="106"/>
      <c r="H44" s="22"/>
      <c r="I44" s="22"/>
      <c r="J44" s="22"/>
      <c r="K44" s="22"/>
      <c r="L44" s="22"/>
      <c r="M44" s="10"/>
    </row>
    <row r="45" spans="1:13" ht="13.5" x14ac:dyDescent="0.2">
      <c r="A45" s="23"/>
      <c r="B45" s="103" t="s">
        <v>154</v>
      </c>
      <c r="C45" s="104" t="s">
        <v>9</v>
      </c>
      <c r="D45" s="105"/>
      <c r="E45" s="105"/>
      <c r="F45" s="105"/>
      <c r="G45" s="106"/>
      <c r="H45" s="22"/>
      <c r="I45" s="22"/>
      <c r="J45" s="22"/>
      <c r="K45" s="22"/>
      <c r="L45" s="22"/>
      <c r="M45" s="10"/>
    </row>
    <row r="46" spans="1:13" ht="13.5" x14ac:dyDescent="0.2">
      <c r="A46" s="23"/>
      <c r="B46" s="103" t="s">
        <v>11</v>
      </c>
      <c r="C46" s="104" t="s">
        <v>9</v>
      </c>
      <c r="D46" s="107"/>
      <c r="E46" s="105"/>
      <c r="F46" s="105"/>
      <c r="G46" s="108"/>
      <c r="H46" s="22"/>
      <c r="I46" s="22"/>
      <c r="J46" s="22"/>
      <c r="K46" s="22"/>
      <c r="L46" s="22"/>
      <c r="M46" s="10"/>
    </row>
    <row r="47" spans="1:13" ht="13.5" x14ac:dyDescent="0.2">
      <c r="A47" s="23"/>
      <c r="B47" s="103" t="s">
        <v>10</v>
      </c>
      <c r="C47" s="104" t="s">
        <v>9</v>
      </c>
      <c r="D47" s="105"/>
      <c r="E47" s="105"/>
      <c r="F47" s="105"/>
      <c r="G47" s="108"/>
      <c r="H47" s="22"/>
      <c r="I47" s="22"/>
      <c r="J47" s="22"/>
      <c r="K47" s="22"/>
      <c r="L47" s="22"/>
      <c r="M47" s="10"/>
    </row>
    <row r="48" spans="1:13" ht="13.5" x14ac:dyDescent="0.2">
      <c r="A48" s="23"/>
      <c r="B48" s="103" t="s">
        <v>12</v>
      </c>
      <c r="C48" s="104" t="s">
        <v>9</v>
      </c>
      <c r="D48" s="107"/>
      <c r="E48" s="105"/>
      <c r="F48" s="105"/>
      <c r="G48" s="108"/>
      <c r="H48" s="22"/>
      <c r="I48" s="22"/>
      <c r="J48" s="22"/>
      <c r="K48" s="22"/>
      <c r="L48" s="22"/>
      <c r="M48" s="10"/>
    </row>
    <row r="49" spans="1:13" ht="13.5" x14ac:dyDescent="0.2">
      <c r="A49" s="23"/>
      <c r="B49" s="103" t="s">
        <v>10</v>
      </c>
      <c r="C49" s="104"/>
      <c r="D49" s="107"/>
      <c r="E49" s="105"/>
      <c r="F49" s="105"/>
      <c r="G49" s="108"/>
      <c r="H49" s="22"/>
      <c r="I49" s="22"/>
      <c r="J49" s="22"/>
      <c r="K49" s="22"/>
      <c r="L49" s="22"/>
      <c r="M49" s="10"/>
    </row>
    <row r="50" spans="1:13" ht="13.5" x14ac:dyDescent="0.2">
      <c r="A50" s="23"/>
      <c r="B50" s="103" t="s">
        <v>155</v>
      </c>
      <c r="C50" s="104"/>
      <c r="D50" s="107"/>
      <c r="E50" s="105"/>
      <c r="F50" s="105"/>
      <c r="G50" s="108"/>
      <c r="H50" s="22"/>
      <c r="I50" s="22"/>
      <c r="J50" s="22"/>
      <c r="K50" s="22"/>
      <c r="L50" s="22"/>
      <c r="M50" s="10"/>
    </row>
    <row r="51" spans="1:13" ht="13.5" x14ac:dyDescent="0.2">
      <c r="A51" s="23"/>
      <c r="B51" s="103" t="s">
        <v>10</v>
      </c>
      <c r="C51" s="104"/>
      <c r="D51" s="105"/>
      <c r="E51" s="105"/>
      <c r="F51" s="105"/>
      <c r="G51" s="106"/>
      <c r="H51" s="22"/>
      <c r="I51" s="22"/>
      <c r="J51" s="22"/>
      <c r="K51" s="22"/>
      <c r="L51" s="22"/>
      <c r="M51" s="10"/>
    </row>
    <row r="53" spans="1:13" ht="15" x14ac:dyDescent="0.2">
      <c r="B53" s="124"/>
      <c r="C53" s="124"/>
      <c r="D53" s="124"/>
      <c r="E53" s="124"/>
      <c r="F53" s="124"/>
    </row>
    <row r="59" spans="1:13" ht="17.25" customHeight="1" x14ac:dyDescent="0.2"/>
  </sheetData>
  <mergeCells count="14">
    <mergeCell ref="B53:F53"/>
    <mergeCell ref="B2:F2"/>
    <mergeCell ref="A10:G10"/>
    <mergeCell ref="A11:G11"/>
    <mergeCell ref="A13:A14"/>
    <mergeCell ref="B13:B14"/>
    <mergeCell ref="D13:E13"/>
    <mergeCell ref="F13:G13"/>
    <mergeCell ref="B4:F4"/>
    <mergeCell ref="A16:A17"/>
    <mergeCell ref="A18:A20"/>
    <mergeCell ref="A21:A31"/>
    <mergeCell ref="A32:A38"/>
    <mergeCell ref="A39:A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ხარჯთაღრიცხვა</vt:lpstr>
      <vt:lpstr>ხარჯთაღრიცხვა 1</vt:lpstr>
      <vt:lpstr>ხარჯთაღრიცხვა 3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2016-05-16T14:45:34Z</cp:lastPrinted>
  <dcterms:created xsi:type="dcterms:W3CDTF">2004-01-13T00:45:49Z</dcterms:created>
  <dcterms:modified xsi:type="dcterms:W3CDTF">2016-08-25T10:05:15Z</dcterms:modified>
</cp:coreProperties>
</file>