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0" yWindow="0" windowWidth="24240" windowHeight="1243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Sheet1!$A$1:$M$75</definedName>
  </definedNames>
  <calcPr calcId="125725"/>
</workbook>
</file>

<file path=xl/calcChain.xml><?xml version="1.0" encoding="utf-8"?>
<calcChain xmlns="http://schemas.openxmlformats.org/spreadsheetml/2006/main">
  <c r="F13" i="1"/>
  <c r="L13" l="1"/>
  <c r="M13" s="1"/>
</calcChain>
</file>

<file path=xl/sharedStrings.xml><?xml version="1.0" encoding="utf-8"?>
<sst xmlns="http://schemas.openxmlformats.org/spreadsheetml/2006/main" count="175" uniqueCount="99">
  <si>
    <t xml:space="preserve">  </t>
  </si>
  <si>
    <t xml:space="preserve">n a w i l i  </t>
  </si>
  <si>
    <t>V</t>
  </si>
  <si>
    <t>ფორმა2</t>
  </si>
  <si>
    <t>#</t>
  </si>
  <si>
    <t>safuZveli</t>
  </si>
  <si>
    <t>samuSaoebis dasaxaleba</t>
  </si>
  <si>
    <t>ganz.</t>
  </si>
  <si>
    <t>normatiuli resursebi</t>
  </si>
  <si>
    <t>masala</t>
  </si>
  <si>
    <t>xelfasi</t>
  </si>
  <si>
    <t>manqana meqanizmebi</t>
  </si>
  <si>
    <t>jami</t>
  </si>
  <si>
    <t>erTeuli</t>
  </si>
  <si>
    <t>sul</t>
  </si>
  <si>
    <t>erT. fasi</t>
  </si>
  <si>
    <t xml:space="preserve"> </t>
  </si>
  <si>
    <t>მანქ/სთ</t>
  </si>
  <si>
    <t>1-29-7.</t>
  </si>
  <si>
    <t>ბულდოზერი</t>
  </si>
  <si>
    <t>1000მ3</t>
  </si>
  <si>
    <t>gaiWras grunti buldozeriT sasaflaoze misasvleli gzis mowyobis mizniT 345*4*1</t>
  </si>
  <si>
    <t>მანქანები</t>
  </si>
  <si>
    <t>შრომითი რესურსი</t>
  </si>
  <si>
    <r>
      <t>მ</t>
    </r>
    <r>
      <rPr>
        <sz val="10"/>
        <color theme="1"/>
        <rFont val="Calibri"/>
        <family val="2"/>
        <charset val="204"/>
      </rPr>
      <t>³</t>
    </r>
  </si>
  <si>
    <t>კაც/სთ</t>
  </si>
  <si>
    <r>
      <t>მ</t>
    </r>
    <r>
      <rPr>
        <sz val="9"/>
        <color theme="1"/>
        <rFont val="Calibri"/>
        <family val="2"/>
        <charset val="204"/>
      </rPr>
      <t>³</t>
    </r>
  </si>
  <si>
    <r>
      <t>მ</t>
    </r>
    <r>
      <rPr>
        <sz val="9"/>
        <color theme="1"/>
        <rFont val="Calibri"/>
        <family val="2"/>
        <charset val="204"/>
      </rPr>
      <t>²</t>
    </r>
  </si>
  <si>
    <t>1,6.</t>
  </si>
  <si>
    <t>კ/სთ</t>
  </si>
  <si>
    <t>თავი I მოსამზადებელი სამუშაოები</t>
  </si>
  <si>
    <r>
      <t>ტალახნარევის  ხრეშოვანი  მამისი  მოხსნა  მექანიზმის გამოყენებით და  დატვირთვა              ა/თვითმცლელზე, საშ.სისქე 35 სმ 90%, ექსკავ.0,65მ</t>
    </r>
    <r>
      <rPr>
        <sz val="10"/>
        <rFont val="Calibri"/>
        <family val="2"/>
        <charset val="204"/>
      </rPr>
      <t>³ ციცხვით.</t>
    </r>
  </si>
  <si>
    <t>მანაქანები</t>
  </si>
  <si>
    <t>მან/სთ</t>
  </si>
  <si>
    <t>მექანიზმების მიუდგომელ ადგილების დამუშავება ხელით და დატვირთვა ა/თვითმცლელზე10%</t>
  </si>
  <si>
    <t xml:space="preserve">შრომითი  რესურსი </t>
  </si>
  <si>
    <t>მოჭრილი გრუნტის გატანა  ა/თვითმცლელით  ნაყარში  5კმ-ზე.</t>
  </si>
  <si>
    <t>ტ.</t>
  </si>
  <si>
    <t>ზედაპირის მოშანდაკება გრეიდერით სასუალო ტიპის 79 კვტ(108ცხ.ქ)</t>
  </si>
  <si>
    <t>შრომითი რსურსი</t>
  </si>
  <si>
    <t>აცტოგრეიდერი საშუალოტიპის 79კვტ.</t>
  </si>
  <si>
    <r>
      <t xml:space="preserve">ჯამი </t>
    </r>
    <r>
      <rPr>
        <sz val="11"/>
        <color theme="1"/>
        <rFont val="Calibri"/>
        <family val="2"/>
        <charset val="204"/>
      </rPr>
      <t>l</t>
    </r>
    <r>
      <rPr>
        <sz val="10.65"/>
        <color theme="1"/>
        <rFont val="Calibri"/>
        <family val="2"/>
      </rPr>
      <t xml:space="preserve"> თვის  მიხდვით.</t>
    </r>
  </si>
  <si>
    <t>ll თავი - საგზაო სამოსი</t>
  </si>
  <si>
    <t>ავტოგრეიდერი საშუალო  ტიპის 79კვტ</t>
  </si>
  <si>
    <t>სატკეპნი  საგზაო  თვითმავალი გლუვი 18 ტ.</t>
  </si>
  <si>
    <t>სარწყავი მანქანა 6000ლ</t>
  </si>
  <si>
    <t>საფუძვლის  ქვედა  ფენის  მოწყობა ქვიშა-ხრეშოვანი  ნარევით საშ.სისქით 15სმ. 5=1,22.</t>
  </si>
  <si>
    <t>ქვიშა-ხრეშოვანი ნარევი</t>
  </si>
  <si>
    <t>საფუძველის  ზედა  ფენის   მოწყობა  ფრაქციული ღორღით (0-40მმ) სისქით 10სმ  კ=1,26.</t>
  </si>
  <si>
    <t>ავტოგრეიდერი საშ.ტიპის 79კვტ(108ც.ძ)</t>
  </si>
  <si>
    <t>სატკეპნი მანქანა</t>
  </si>
  <si>
    <t xml:space="preserve">სარწყავი მანქანა </t>
  </si>
  <si>
    <t>ღორღი ფრაქციული (0-40მმ)</t>
  </si>
  <si>
    <t>305,5.</t>
  </si>
  <si>
    <t>ავტოამწე 5ტ</t>
  </si>
  <si>
    <t>ბეტონი მ 300</t>
  </si>
  <si>
    <t>გრ.მ</t>
  </si>
  <si>
    <t>0,16.</t>
  </si>
  <si>
    <t>308.</t>
  </si>
  <si>
    <t>4.</t>
  </si>
  <si>
    <r>
      <t>ტემპერატურული  ნაკრების  ამოვსება  თხევადი  ბიტუმით (0,005</t>
    </r>
    <r>
      <rPr>
        <sz val="9"/>
        <color theme="1"/>
        <rFont val="Calibri"/>
        <family val="2"/>
        <charset val="204"/>
      </rPr>
      <t>×</t>
    </r>
    <r>
      <rPr>
        <sz val="9"/>
        <color theme="1"/>
        <rFont val="AcadNusx"/>
      </rPr>
      <t>0,16</t>
    </r>
    <r>
      <rPr>
        <sz val="9"/>
        <color theme="1"/>
        <rFont val="Calibri"/>
        <family val="2"/>
        <charset val="204"/>
      </rPr>
      <t>×</t>
    </r>
    <r>
      <rPr>
        <sz val="9"/>
        <color theme="1"/>
        <rFont val="AcadNusx"/>
      </rPr>
      <t xml:space="preserve">3,5) </t>
    </r>
    <r>
      <rPr>
        <sz val="9"/>
        <color theme="1"/>
        <rFont val="Calibri"/>
        <family val="2"/>
        <charset val="204"/>
      </rPr>
      <t>×</t>
    </r>
    <r>
      <rPr>
        <sz val="9"/>
        <color theme="1"/>
        <rFont val="AcadNusx"/>
      </rPr>
      <t xml:space="preserve"> 183</t>
    </r>
    <r>
      <rPr>
        <sz val="9"/>
        <color theme="1"/>
        <rFont val="Calibri"/>
        <family val="2"/>
        <charset val="204"/>
      </rPr>
      <t>=</t>
    </r>
    <r>
      <rPr>
        <sz val="9"/>
        <color theme="1"/>
        <rFont val="AcadNusx"/>
      </rPr>
      <t>5,1მ</t>
    </r>
    <r>
      <rPr>
        <sz val="9"/>
        <color theme="1"/>
        <rFont val="Calibri"/>
        <family val="2"/>
        <charset val="204"/>
      </rPr>
      <t>³×</t>
    </r>
    <r>
      <rPr>
        <sz val="9"/>
        <color theme="1"/>
        <rFont val="AcadNusx"/>
      </rPr>
      <t>1.5</t>
    </r>
  </si>
  <si>
    <t>7,5.</t>
  </si>
  <si>
    <t>5.</t>
  </si>
  <si>
    <t>სარწყავი მანქანა</t>
  </si>
  <si>
    <t>77.</t>
  </si>
  <si>
    <t>ჯამი მეორე თავის მიხედვით</t>
  </si>
  <si>
    <r>
      <t>მიწის მოჭრა ხელით ნიაღვარსადენის ღია  არხის  მოსაწყობად მისი ა/თვითმცლელზე დატვირთვით 0,8</t>
    </r>
    <r>
      <rPr>
        <sz val="9"/>
        <color theme="1"/>
        <rFont val="Calibri"/>
        <family val="2"/>
      </rPr>
      <t>×0,6×200</t>
    </r>
  </si>
  <si>
    <t>დატვირთული მიწის  გატანა 5კმ-ზე</t>
  </si>
  <si>
    <t>2.</t>
  </si>
  <si>
    <t>3.</t>
  </si>
  <si>
    <t>ღია არხის  ქვეშ ქვიშიის  ბალიშის   მოწყობა სისქით 10სმ კ=1,22</t>
  </si>
  <si>
    <t>96.</t>
  </si>
  <si>
    <t>153,6.</t>
  </si>
  <si>
    <t>19.5.</t>
  </si>
  <si>
    <r>
      <t>რკ.ბეტონის ასაკრები არხის მოწყობა  ქვიშის  ქვესაგებზე. არხის  შიდა  ზომა 40</t>
    </r>
    <r>
      <rPr>
        <sz val="9"/>
        <color theme="1"/>
        <rFont val="Calibri"/>
        <family val="2"/>
        <charset val="204"/>
      </rPr>
      <t>×40სმ, კედლის სისქე 10სმ.</t>
    </r>
  </si>
  <si>
    <t>რკ.ბეტონის მილის  მონტაჟი  გზის  გადაკვეთაზე.</t>
  </si>
  <si>
    <r>
      <t>რკ. ბეტონის  ღარი  ცალფა არმირებით (0,4</t>
    </r>
    <r>
      <rPr>
        <sz val="9"/>
        <color theme="1"/>
        <rFont val="Calibri"/>
        <family val="2"/>
        <charset val="204"/>
      </rPr>
      <t>×0,4×1,5მ)</t>
    </r>
  </si>
  <si>
    <r>
      <t xml:space="preserve">რკ.ბეტონის მილი </t>
    </r>
    <r>
      <rPr>
        <sz val="9"/>
        <rFont val="Calibri"/>
        <family val="2"/>
        <charset val="204"/>
      </rPr>
      <t>d=</t>
    </r>
    <r>
      <rPr>
        <sz val="8.75"/>
        <rFont val="AcadNusx"/>
        <family val="1"/>
      </rPr>
      <t>400მმ</t>
    </r>
  </si>
  <si>
    <r>
      <t>გრმ/მ</t>
    </r>
    <r>
      <rPr>
        <sz val="9"/>
        <color theme="1"/>
        <rFont val="Calibri"/>
        <family val="2"/>
        <charset val="204"/>
      </rPr>
      <t>³</t>
    </r>
  </si>
  <si>
    <t>ავტო ამწე 3ტ</t>
  </si>
  <si>
    <t>200/24.</t>
  </si>
  <si>
    <t>200.</t>
  </si>
  <si>
    <t>ჯამი I, II, III  თავის მიხედვით</t>
  </si>
  <si>
    <t>ზედნადები ხარჯები</t>
  </si>
  <si>
    <t>ჯამი</t>
  </si>
  <si>
    <t>გეგმიური დაგროვება</t>
  </si>
  <si>
    <t>გაუთვალისწინებელი  ხარჯები</t>
  </si>
  <si>
    <t>დ.ღ.გ</t>
  </si>
  <si>
    <t>ლარი</t>
  </si>
  <si>
    <t>lll თვაი:   ხელოვნური ნაგებობა , ღია  არხი</t>
  </si>
  <si>
    <t xml:space="preserve">       </t>
  </si>
  <si>
    <r>
      <rPr>
        <sz val="8.75"/>
        <rFont val="AcadNusx"/>
      </rPr>
      <t xml:space="preserve">  არმატურის  </t>
    </r>
    <r>
      <rPr>
        <sz val="8.75"/>
        <rFont val="Calibri"/>
        <family val="2"/>
        <charset val="204"/>
      </rPr>
      <t>AlФ6</t>
    </r>
    <r>
      <rPr>
        <sz val="8.5"/>
        <rFont val="AcadNusx"/>
      </rPr>
      <t xml:space="preserve"> ბიჯი 20სმ</t>
    </r>
  </si>
  <si>
    <r>
      <t xml:space="preserve">გზის  სავალი  საფარის მოწყობა რკ. ბეტონიტ, სისქით 16 სმ, </t>
    </r>
    <r>
      <rPr>
        <sz val="8.75"/>
        <rFont val="AcadNusx"/>
      </rPr>
      <t xml:space="preserve"> შმდეგ  არმატურის  ბადე </t>
    </r>
    <r>
      <rPr>
        <sz val="8.75"/>
        <rFont val="Calibri"/>
        <family val="2"/>
        <charset val="204"/>
      </rPr>
      <t>AlФ6</t>
    </r>
    <r>
      <rPr>
        <sz val="8.5"/>
        <rFont val="AcadNusx"/>
      </rPr>
      <t xml:space="preserve">  ფენა. სავალი  ნაწილის  სიფართე 3,5მ.</t>
    </r>
    <r>
      <rPr>
        <sz val="9"/>
        <rFont val="AcadNusx"/>
      </rPr>
      <t xml:space="preserve"> </t>
    </r>
  </si>
  <si>
    <t>ჯამი მეsame თავის მიხედვით</t>
  </si>
  <si>
    <t xml:space="preserve">მისაყრელი გვერდული  ქვიშა-ხრეშოვანი ბალასტი  სისქით 14სმ გზის ორივე მხარზე, სიფართით 50სმ. </t>
  </si>
  <si>
    <t>ქვისა-რეშოვანი  ნარევი ბალასტი</t>
  </si>
  <si>
    <t xml:space="preserve">q. wyaltubos municipaliteti.  sof. ofurCxeTis sasaflaosTan  misasvleli gzis                                                                                                                                                                                                                                       kapიტალური SekeTebis   xarjTaxricxva                  </t>
  </si>
  <si>
    <r>
      <t xml:space="preserve">დანართი </t>
    </r>
    <r>
      <rPr>
        <sz val="11"/>
        <color theme="1"/>
        <rFont val="AcadNusx"/>
      </rPr>
      <t>#</t>
    </r>
    <r>
      <rPr>
        <sz val="11"/>
        <color theme="1"/>
        <rFont val="Calibri"/>
        <family val="2"/>
      </rPr>
      <t>1</t>
    </r>
  </si>
  <si>
    <t>%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</si>
</sst>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E+00"/>
    <numFmt numFmtId="166" formatCode="0.0000"/>
  </numFmts>
  <fonts count="42">
    <font>
      <sz val="11"/>
      <color theme="1"/>
      <name val="Calibri"/>
      <family val="2"/>
      <scheme val="minor"/>
    </font>
    <font>
      <b/>
      <i/>
      <sz val="11"/>
      <name val="AcadNusx"/>
    </font>
    <font>
      <sz val="9"/>
      <color theme="1"/>
      <name val="Calibri"/>
      <family val="2"/>
      <scheme val="minor"/>
    </font>
    <font>
      <sz val="11"/>
      <name val="AcadNusx"/>
    </font>
    <font>
      <i/>
      <sz val="11"/>
      <name val="AcadNusx"/>
    </font>
    <font>
      <b/>
      <i/>
      <sz val="11"/>
      <name val="Arial"/>
      <family val="2"/>
      <charset val="204"/>
    </font>
    <font>
      <sz val="11"/>
      <color theme="1"/>
      <name val="AcadNusx_lb"/>
      <family val="1"/>
    </font>
    <font>
      <sz val="10"/>
      <name val="AcadNusx"/>
    </font>
    <font>
      <sz val="11"/>
      <color theme="1"/>
      <name val="AcadNusx"/>
    </font>
    <font>
      <sz val="11"/>
      <color rgb="FFFF0000"/>
      <name val="Calibri"/>
      <family val="2"/>
      <scheme val="minor"/>
    </font>
    <font>
      <b/>
      <sz val="11"/>
      <name val="AcadNusx"/>
    </font>
    <font>
      <sz val="10"/>
      <color theme="1"/>
      <name val="AcadNusx"/>
      <family val="1"/>
    </font>
    <font>
      <b/>
      <sz val="12"/>
      <color rgb="FFFF0000"/>
      <name val="AcadNusx"/>
    </font>
    <font>
      <sz val="9"/>
      <name val="AcadNusx"/>
    </font>
    <font>
      <sz val="9"/>
      <name val="Calibri"/>
      <family val="2"/>
      <charset val="204"/>
    </font>
    <font>
      <sz val="9"/>
      <color theme="1"/>
      <name val="AcadNusx"/>
    </font>
    <font>
      <sz val="9"/>
      <color theme="1"/>
      <name val="AcadNusx"/>
      <family val="1"/>
    </font>
    <font>
      <sz val="9"/>
      <name val="AcadNusx"/>
      <family val="1"/>
    </font>
    <font>
      <sz val="9"/>
      <name val="Calibri"/>
      <family val="2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cadNusx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cadNusx"/>
      <family val="1"/>
    </font>
    <font>
      <b/>
      <i/>
      <sz val="10"/>
      <name val="AcadNusx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AcadNusx"/>
    </font>
    <font>
      <sz val="11"/>
      <color theme="1"/>
      <name val="Calibri"/>
      <family val="2"/>
      <charset val="204"/>
    </font>
    <font>
      <sz val="10.65"/>
      <color theme="1"/>
      <name val="Calibri"/>
      <family val="2"/>
    </font>
    <font>
      <sz val="8.75"/>
      <name val="AcadNusx"/>
    </font>
    <font>
      <sz val="8.75"/>
      <name val="Calibri"/>
      <family val="2"/>
      <charset val="204"/>
    </font>
    <font>
      <sz val="8.5"/>
      <name val="AcadNusx"/>
    </font>
    <font>
      <b/>
      <sz val="9"/>
      <color theme="1"/>
      <name val="AcadNusx"/>
    </font>
    <font>
      <sz val="9"/>
      <color theme="1"/>
      <name val="Calibri"/>
      <family val="2"/>
    </font>
    <font>
      <sz val="8.75"/>
      <name val="AcadNusx"/>
      <family val="1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7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Fill="1" applyAlignment="1">
      <alignment vertical="top"/>
    </xf>
    <xf numFmtId="0" fontId="0" fillId="3" borderId="0" xfId="0" applyFill="1"/>
    <xf numFmtId="0" fontId="7" fillId="2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" fontId="0" fillId="0" borderId="0" xfId="0" applyNumberFormat="1"/>
    <xf numFmtId="14" fontId="3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14" fontId="7" fillId="4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16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164" fontId="16" fillId="4" borderId="7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2" fontId="16" fillId="4" borderId="6" xfId="0" applyNumberFormat="1" applyFont="1" applyFill="1" applyBorder="1" applyAlignment="1">
      <alignment horizontal="center" vertical="center"/>
    </xf>
    <xf numFmtId="164" fontId="16" fillId="4" borderId="8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6" fillId="4" borderId="7" xfId="0" applyNumberFormat="1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>
      <alignment horizontal="center" vertical="center"/>
    </xf>
    <xf numFmtId="2" fontId="16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16" fontId="15" fillId="4" borderId="7" xfId="0" applyNumberFormat="1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4" fontId="21" fillId="4" borderId="16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/>
    <xf numFmtId="1" fontId="9" fillId="0" borderId="0" xfId="0" applyNumberFormat="1" applyFont="1" applyBorder="1"/>
    <xf numFmtId="0" fontId="0" fillId="0" borderId="18" xfId="0" applyBorder="1"/>
    <xf numFmtId="0" fontId="0" fillId="4" borderId="6" xfId="0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16" fillId="4" borderId="14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4" fontId="16" fillId="4" borderId="10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16" fontId="21" fillId="4" borderId="2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5" fontId="20" fillId="4" borderId="10" xfId="0" applyNumberFormat="1" applyFont="1" applyFill="1" applyBorder="1" applyAlignment="1">
      <alignment horizontal="center" vertical="center"/>
    </xf>
    <xf numFmtId="165" fontId="20" fillId="4" borderId="6" xfId="0" applyNumberFormat="1" applyFont="1" applyFill="1" applyBorder="1" applyAlignment="1">
      <alignment horizontal="center" vertical="center"/>
    </xf>
    <xf numFmtId="165" fontId="20" fillId="4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64" fontId="16" fillId="4" borderId="9" xfId="0" applyNumberFormat="1" applyFont="1" applyFill="1" applyBorder="1" applyAlignment="1">
      <alignment horizontal="center" vertical="center"/>
    </xf>
    <xf numFmtId="2" fontId="23" fillId="4" borderId="4" xfId="0" applyNumberFormat="1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 wrapText="1"/>
    </xf>
    <xf numFmtId="14" fontId="21" fillId="4" borderId="10" xfId="0" applyNumberFormat="1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14" fontId="2" fillId="4" borderId="11" xfId="0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164" fontId="16" fillId="4" borderId="27" xfId="0" applyNumberFormat="1" applyFont="1" applyFill="1" applyBorder="1" applyAlignment="1">
      <alignment horizontal="center" vertical="center"/>
    </xf>
    <xf numFmtId="164" fontId="15" fillId="4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5" fillId="3" borderId="5" xfId="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/>
    </xf>
    <xf numFmtId="164" fontId="15" fillId="4" borderId="5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/>
    </xf>
    <xf numFmtId="164" fontId="16" fillId="4" borderId="4" xfId="0" applyNumberFormat="1" applyFont="1" applyFill="1" applyBorder="1" applyAlignment="1">
      <alignment vertical="center"/>
    </xf>
    <xf numFmtId="164" fontId="11" fillId="4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/>
    </xf>
    <xf numFmtId="2" fontId="16" fillId="4" borderId="4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2" fontId="15" fillId="4" borderId="7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vertical="center"/>
    </xf>
    <xf numFmtId="0" fontId="0" fillId="0" borderId="6" xfId="0" applyBorder="1" applyAlignment="1"/>
    <xf numFmtId="0" fontId="11" fillId="4" borderId="4" xfId="0" applyFont="1" applyFill="1" applyBorder="1" applyAlignment="1">
      <alignment horizontal="center" vertical="center"/>
    </xf>
    <xf numFmtId="16" fontId="11" fillId="4" borderId="4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0" fillId="0" borderId="11" xfId="0" applyBorder="1" applyAlignment="1"/>
    <xf numFmtId="164" fontId="16" fillId="4" borderId="8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9" fontId="0" fillId="4" borderId="1" xfId="0" applyNumberFormat="1" applyFont="1" applyFill="1" applyBorder="1" applyAlignment="1">
      <alignment horizontal="center" vertical="center" wrapText="1"/>
    </xf>
    <xf numFmtId="9" fontId="15" fillId="4" borderId="5" xfId="0" applyNumberFormat="1" applyFont="1" applyFill="1" applyBorder="1" applyAlignment="1">
      <alignment horizontal="center" vertical="center" wrapText="1"/>
    </xf>
    <xf numFmtId="9" fontId="0" fillId="4" borderId="5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 wrapText="1"/>
    </xf>
    <xf numFmtId="2" fontId="8" fillId="0" borderId="0" xfId="0" applyNumberFormat="1" applyFont="1"/>
    <xf numFmtId="2" fontId="3" fillId="5" borderId="5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2" fontId="20" fillId="4" borderId="10" xfId="0" applyNumberFormat="1" applyFont="1" applyFill="1" applyBorder="1" applyAlignment="1">
      <alignment horizontal="center" vertical="center"/>
    </xf>
    <xf numFmtId="2" fontId="20" fillId="4" borderId="4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6" fillId="4" borderId="9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18" fillId="4" borderId="7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2" fontId="16" fillId="4" borderId="14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/>
    </xf>
    <xf numFmtId="2" fontId="16" fillId="4" borderId="8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16" fillId="4" borderId="8" xfId="0" applyNumberFormat="1" applyFont="1" applyFill="1" applyBorder="1" applyAlignment="1">
      <alignment vertical="center"/>
    </xf>
    <xf numFmtId="2" fontId="16" fillId="4" borderId="11" xfId="0" applyNumberFormat="1" applyFont="1" applyFill="1" applyBorder="1" applyAlignment="1">
      <alignment horizontal="center" vertical="center"/>
    </xf>
    <xf numFmtId="2" fontId="16" fillId="4" borderId="5" xfId="0" applyNumberFormat="1" applyFont="1" applyFill="1" applyBorder="1" applyAlignment="1">
      <alignment horizontal="center" vertical="center"/>
    </xf>
    <xf numFmtId="2" fontId="15" fillId="4" borderId="8" xfId="0" applyNumberFormat="1" applyFont="1" applyFill="1" applyBorder="1" applyAlignment="1">
      <alignment horizontal="center" vertical="center"/>
    </xf>
    <xf numFmtId="2" fontId="18" fillId="4" borderId="4" xfId="0" applyNumberFormat="1" applyFont="1" applyFill="1" applyBorder="1" applyAlignment="1">
      <alignment horizontal="center" vertical="center"/>
    </xf>
    <xf numFmtId="2" fontId="15" fillId="4" borderId="5" xfId="0" applyNumberFormat="1" applyFont="1" applyFill="1" applyBorder="1" applyAlignment="1">
      <alignment horizontal="center" vertical="center"/>
    </xf>
    <xf numFmtId="2" fontId="15" fillId="4" borderId="5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/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4" borderId="10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/>
    <xf numFmtId="2" fontId="3" fillId="0" borderId="0" xfId="0" applyNumberFormat="1" applyFont="1"/>
    <xf numFmtId="2" fontId="25" fillId="0" borderId="5" xfId="0" applyNumberFormat="1" applyFont="1" applyBorder="1" applyAlignment="1">
      <alignment horizontal="center" vertical="center" wrapText="1"/>
    </xf>
    <xf numFmtId="2" fontId="0" fillId="4" borderId="5" xfId="0" applyNumberFormat="1" applyFill="1" applyBorder="1" applyAlignment="1">
      <alignment horizontal="center" vertical="center"/>
    </xf>
    <xf numFmtId="2" fontId="20" fillId="4" borderId="8" xfId="0" applyNumberFormat="1" applyFont="1" applyFill="1" applyBorder="1" applyAlignment="1">
      <alignment horizontal="center" vertical="center"/>
    </xf>
    <xf numFmtId="2" fontId="20" fillId="4" borderId="6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20" fillId="4" borderId="1" xfId="0" applyNumberFormat="1" applyFont="1" applyFill="1" applyBorder="1" applyAlignment="1">
      <alignment horizontal="center" vertical="center"/>
    </xf>
    <xf numFmtId="2" fontId="17" fillId="4" borderId="7" xfId="0" applyNumberFormat="1" applyFont="1" applyFill="1" applyBorder="1" applyAlignment="1">
      <alignment horizontal="center" vertical="center"/>
    </xf>
    <xf numFmtId="2" fontId="23" fillId="4" borderId="7" xfId="0" applyNumberFormat="1" applyFont="1" applyFill="1" applyBorder="1" applyAlignment="1">
      <alignment horizontal="center" vertical="center"/>
    </xf>
    <xf numFmtId="2" fontId="17" fillId="4" borderId="10" xfId="0" applyNumberFormat="1" applyFont="1" applyFill="1" applyBorder="1" applyAlignment="1">
      <alignment horizontal="center" vertical="center"/>
    </xf>
    <xf numFmtId="2" fontId="23" fillId="4" borderId="10" xfId="0" applyNumberFormat="1" applyFont="1" applyFill="1" applyBorder="1" applyAlignment="1">
      <alignment horizontal="center" vertical="center"/>
    </xf>
    <xf numFmtId="2" fontId="16" fillId="4" borderId="7" xfId="0" applyNumberFormat="1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center" vertical="center" wrapText="1"/>
    </xf>
    <xf numFmtId="2" fontId="16" fillId="4" borderId="8" xfId="0" applyNumberFormat="1" applyFont="1" applyFill="1" applyBorder="1" applyAlignment="1">
      <alignment horizontal="center" vertical="center" wrapText="1"/>
    </xf>
    <xf numFmtId="2" fontId="16" fillId="4" borderId="10" xfId="0" applyNumberFormat="1" applyFont="1" applyFill="1" applyBorder="1" applyAlignment="1">
      <alignment horizontal="center" vertical="center" wrapText="1"/>
    </xf>
    <xf numFmtId="2" fontId="18" fillId="4" borderId="10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2" fontId="16" fillId="4" borderId="26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Border="1" applyAlignment="1"/>
    <xf numFmtId="2" fontId="0" fillId="0" borderId="4" xfId="0" applyNumberFormat="1" applyBorder="1" applyAlignment="1"/>
    <xf numFmtId="2" fontId="16" fillId="4" borderId="7" xfId="0" applyNumberFormat="1" applyFont="1" applyFill="1" applyBorder="1" applyAlignment="1">
      <alignment horizontal="center"/>
    </xf>
    <xf numFmtId="2" fontId="16" fillId="4" borderId="4" xfId="0" applyNumberFormat="1" applyFont="1" applyFill="1" applyBorder="1" applyAlignment="1">
      <alignment horizontal="center"/>
    </xf>
    <xf numFmtId="2" fontId="17" fillId="4" borderId="4" xfId="0" applyNumberFormat="1" applyFont="1" applyFill="1" applyBorder="1" applyAlignment="1">
      <alignment horizontal="center" vertical="center" wrapText="1"/>
    </xf>
    <xf numFmtId="2" fontId="15" fillId="4" borderId="5" xfId="0" applyNumberFormat="1" applyFont="1" applyFill="1" applyBorder="1" applyAlignment="1">
      <alignment horizontal="center"/>
    </xf>
    <xf numFmtId="2" fontId="15" fillId="4" borderId="5" xfId="0" applyNumberFormat="1" applyFont="1" applyFill="1" applyBorder="1" applyAlignment="1">
      <alignment horizontal="center" wrapText="1"/>
    </xf>
    <xf numFmtId="2" fontId="0" fillId="4" borderId="5" xfId="0" applyNumberFormat="1" applyFont="1" applyFill="1" applyBorder="1" applyAlignment="1">
      <alignment horizontal="center" vertical="center" wrapText="1"/>
    </xf>
    <xf numFmtId="2" fontId="0" fillId="4" borderId="5" xfId="0" applyNumberFormat="1" applyFill="1" applyBorder="1" applyAlignment="1">
      <alignment vertical="center" wrapText="1"/>
    </xf>
    <xf numFmtId="2" fontId="0" fillId="4" borderId="5" xfId="0" applyNumberFormat="1" applyFont="1" applyFill="1" applyBorder="1" applyAlignment="1">
      <alignment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vertical="center" wrapText="1"/>
    </xf>
    <xf numFmtId="2" fontId="0" fillId="4" borderId="1" xfId="0" applyNumberFormat="1" applyFont="1" applyFill="1" applyBorder="1" applyAlignment="1">
      <alignment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166" fontId="8" fillId="0" borderId="0" xfId="0" applyNumberFormat="1" applyFont="1"/>
    <xf numFmtId="166" fontId="3" fillId="0" borderId="0" xfId="0" applyNumberFormat="1" applyFont="1" applyAlignment="1"/>
    <xf numFmtId="166" fontId="25" fillId="0" borderId="5" xfId="0" applyNumberFormat="1" applyFont="1" applyBorder="1" applyAlignment="1">
      <alignment horizontal="center" vertical="center" wrapText="1"/>
    </xf>
    <xf numFmtId="166" fontId="3" fillId="5" borderId="5" xfId="0" applyNumberFormat="1" applyFont="1" applyFill="1" applyBorder="1" applyAlignment="1">
      <alignment horizontal="center" vertical="center"/>
    </xf>
    <xf numFmtId="166" fontId="0" fillId="4" borderId="5" xfId="0" applyNumberFormat="1" applyFont="1" applyFill="1" applyBorder="1" applyAlignment="1">
      <alignment horizontal="center" vertical="center"/>
    </xf>
    <xf numFmtId="166" fontId="20" fillId="4" borderId="8" xfId="0" applyNumberFormat="1" applyFont="1" applyFill="1" applyBorder="1" applyAlignment="1">
      <alignment horizontal="center" vertical="center"/>
    </xf>
    <xf numFmtId="166" fontId="20" fillId="4" borderId="10" xfId="0" applyNumberFormat="1" applyFont="1" applyFill="1" applyBorder="1" applyAlignment="1">
      <alignment horizontal="center" vertical="center"/>
    </xf>
    <xf numFmtId="166" fontId="20" fillId="4" borderId="4" xfId="0" applyNumberFormat="1" applyFont="1" applyFill="1" applyBorder="1" applyAlignment="1">
      <alignment horizontal="center" vertical="center"/>
    </xf>
    <xf numFmtId="166" fontId="11" fillId="4" borderId="11" xfId="0" applyNumberFormat="1" applyFont="1" applyFill="1" applyBorder="1" applyAlignment="1">
      <alignment horizontal="center" vertical="center"/>
    </xf>
    <xf numFmtId="166" fontId="11" fillId="4" borderId="6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166" fontId="16" fillId="4" borderId="7" xfId="0" applyNumberFormat="1" applyFont="1" applyFill="1" applyBorder="1" applyAlignment="1">
      <alignment horizontal="center" vertical="center"/>
    </xf>
    <xf numFmtId="166" fontId="16" fillId="4" borderId="6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166" fontId="20" fillId="4" borderId="7" xfId="0" applyNumberFormat="1" applyFont="1" applyFill="1" applyBorder="1" applyAlignment="1">
      <alignment horizontal="center" vertical="center"/>
    </xf>
    <xf numFmtId="166" fontId="16" fillId="4" borderId="8" xfId="0" applyNumberFormat="1" applyFont="1" applyFill="1" applyBorder="1" applyAlignment="1">
      <alignment horizontal="center" vertical="center"/>
    </xf>
    <xf numFmtId="166" fontId="17" fillId="4" borderId="7" xfId="0" applyNumberFormat="1" applyFont="1" applyFill="1" applyBorder="1" applyAlignment="1">
      <alignment horizontal="center" vertical="center"/>
    </xf>
    <xf numFmtId="166" fontId="2" fillId="4" borderId="10" xfId="0" applyNumberFormat="1" applyFont="1" applyFill="1" applyBorder="1" applyAlignment="1">
      <alignment horizontal="center" vertical="center"/>
    </xf>
    <xf numFmtId="166" fontId="2" fillId="4" borderId="7" xfId="0" applyNumberFormat="1" applyFont="1" applyFill="1" applyBorder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/>
    </xf>
    <xf numFmtId="166" fontId="2" fillId="4" borderId="8" xfId="0" applyNumberFormat="1" applyFont="1" applyFill="1" applyBorder="1" applyAlignment="1">
      <alignment horizontal="center" vertical="center"/>
    </xf>
    <xf numFmtId="166" fontId="16" fillId="4" borderId="10" xfId="0" applyNumberFormat="1" applyFont="1" applyFill="1" applyBorder="1" applyAlignment="1">
      <alignment horizontal="center" vertical="center"/>
    </xf>
    <xf numFmtId="166" fontId="16" fillId="4" borderId="4" xfId="0" applyNumberFormat="1" applyFont="1" applyFill="1" applyBorder="1" applyAlignment="1">
      <alignment horizontal="center" vertical="center"/>
    </xf>
    <xf numFmtId="166" fontId="15" fillId="4" borderId="5" xfId="0" applyNumberFormat="1" applyFont="1" applyFill="1" applyBorder="1" applyAlignment="1">
      <alignment horizontal="center" vertical="center"/>
    </xf>
    <xf numFmtId="166" fontId="16" fillId="4" borderId="26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16" fillId="4" borderId="5" xfId="0" applyNumberFormat="1" applyFont="1" applyFill="1" applyBorder="1" applyAlignment="1">
      <alignment horizontal="center" vertical="center"/>
    </xf>
    <xf numFmtId="166" fontId="17" fillId="4" borderId="8" xfId="0" applyNumberFormat="1" applyFont="1" applyFill="1" applyBorder="1" applyAlignment="1">
      <alignment horizontal="center" vertical="center"/>
    </xf>
    <xf numFmtId="166" fontId="17" fillId="4" borderId="6" xfId="0" applyNumberFormat="1" applyFont="1" applyFill="1" applyBorder="1" applyAlignment="1">
      <alignment horizontal="center" vertical="center"/>
    </xf>
    <xf numFmtId="166" fontId="17" fillId="4" borderId="11" xfId="0" applyNumberFormat="1" applyFont="1" applyFill="1" applyBorder="1" applyAlignment="1">
      <alignment horizontal="center" vertical="center"/>
    </xf>
    <xf numFmtId="166" fontId="17" fillId="4" borderId="4" xfId="0" applyNumberFormat="1" applyFont="1" applyFill="1" applyBorder="1" applyAlignment="1">
      <alignment horizontal="center" vertical="center"/>
    </xf>
    <xf numFmtId="166" fontId="0" fillId="4" borderId="5" xfId="0" applyNumberFormat="1" applyFont="1" applyFill="1" applyBorder="1" applyAlignment="1">
      <alignment horizontal="center" vertical="center" wrapText="1"/>
    </xf>
    <xf numFmtId="166" fontId="0" fillId="4" borderId="1" xfId="0" applyNumberFormat="1" applyFont="1" applyFill="1" applyBorder="1" applyAlignment="1">
      <alignment horizontal="center" vertical="center" wrapText="1"/>
    </xf>
    <xf numFmtId="166" fontId="0" fillId="0" borderId="5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/>
    <xf numFmtId="166" fontId="7" fillId="2" borderId="0" xfId="0" applyNumberFormat="1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2" fontId="15" fillId="4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164" fontId="16" fillId="4" borderId="23" xfId="0" applyNumberFormat="1" applyFont="1" applyFill="1" applyBorder="1" applyAlignment="1">
      <alignment horizontal="center" vertical="center"/>
    </xf>
    <xf numFmtId="164" fontId="16" fillId="4" borderId="19" xfId="0" applyNumberFormat="1" applyFont="1" applyFill="1" applyBorder="1" applyAlignment="1">
      <alignment horizontal="center" vertical="center"/>
    </xf>
    <xf numFmtId="164" fontId="16" fillId="4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1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/>
    </xf>
    <xf numFmtId="164" fontId="16" fillId="4" borderId="10" xfId="0" applyNumberFormat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37" fillId="4" borderId="21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164" fontId="34" fillId="3" borderId="1" xfId="0" applyNumberFormat="1" applyFont="1" applyFill="1" applyBorder="1" applyAlignment="1">
      <alignment horizontal="center" vertical="center"/>
    </xf>
    <xf numFmtId="164" fontId="34" fillId="3" borderId="6" xfId="0" applyNumberFormat="1" applyFont="1" applyFill="1" applyBorder="1" applyAlignment="1">
      <alignment horizontal="center" vertical="center"/>
    </xf>
    <xf numFmtId="164" fontId="34" fillId="3" borderId="4" xfId="0" applyNumberFormat="1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/>
    </xf>
    <xf numFmtId="164" fontId="16" fillId="3" borderId="6" xfId="0" applyNumberFormat="1" applyFont="1" applyFill="1" applyBorder="1" applyAlignment="1">
      <alignment horizontal="center" vertical="center"/>
    </xf>
    <xf numFmtId="164" fontId="16" fillId="3" borderId="4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16" fontId="21" fillId="4" borderId="17" xfId="0" applyNumberFormat="1" applyFont="1" applyFill="1" applyBorder="1" applyAlignment="1">
      <alignment horizontal="center" vertical="center"/>
    </xf>
    <xf numFmtId="16" fontId="21" fillId="4" borderId="3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6"/>
  <sheetViews>
    <sheetView tabSelected="1" workbookViewId="0">
      <selection activeCell="AL52" sqref="AL52"/>
    </sheetView>
  </sheetViews>
  <sheetFormatPr defaultRowHeight="15"/>
  <cols>
    <col min="1" max="1" width="3.140625" customWidth="1"/>
    <col min="2" max="2" width="10.42578125" customWidth="1"/>
    <col min="3" max="3" width="54" customWidth="1"/>
    <col min="4" max="4" width="9.5703125" customWidth="1"/>
    <col min="5" max="5" width="9.42578125" style="261" customWidth="1"/>
    <col min="6" max="6" width="9.5703125" style="178" customWidth="1"/>
    <col min="7" max="7" width="7.85546875" style="178" customWidth="1"/>
    <col min="8" max="8" width="9.140625" style="178" customWidth="1"/>
    <col min="9" max="9" width="9.42578125" style="178" customWidth="1"/>
    <col min="10" max="10" width="9.7109375" style="178" customWidth="1"/>
    <col min="11" max="11" width="8" style="178" customWidth="1"/>
    <col min="12" max="12" width="9.28515625" style="178" customWidth="1"/>
    <col min="13" max="13" width="10.85546875" style="178" customWidth="1"/>
    <col min="14" max="14" width="15.5703125" customWidth="1"/>
    <col min="15" max="15" width="0.140625" customWidth="1"/>
    <col min="16" max="18" width="9.140625" hidden="1" customWidth="1"/>
    <col min="19" max="19" width="2" hidden="1" customWidth="1"/>
    <col min="20" max="35" width="9.140625" hidden="1" customWidth="1"/>
  </cols>
  <sheetData>
    <row r="1" spans="1:15" ht="0.75" customHeight="1">
      <c r="A1" s="9"/>
      <c r="B1" s="9" t="s">
        <v>16</v>
      </c>
      <c r="C1" s="9"/>
      <c r="D1" s="9"/>
      <c r="E1" s="220"/>
      <c r="F1" s="141"/>
      <c r="G1" s="141"/>
      <c r="H1" s="141"/>
      <c r="I1" s="141"/>
      <c r="J1" s="141" t="s">
        <v>16</v>
      </c>
      <c r="K1" s="141"/>
      <c r="L1" s="141"/>
      <c r="M1" s="141"/>
    </row>
    <row r="2" spans="1:15" ht="15.75" hidden="1">
      <c r="A2" s="9" t="s">
        <v>16</v>
      </c>
      <c r="B2" s="9" t="s">
        <v>16</v>
      </c>
      <c r="C2" s="9" t="s">
        <v>16</v>
      </c>
      <c r="D2" s="9"/>
      <c r="E2" s="220"/>
      <c r="F2" s="141"/>
      <c r="G2" s="141"/>
      <c r="H2" s="141"/>
      <c r="I2" s="141" t="s">
        <v>16</v>
      </c>
      <c r="J2" s="141" t="s">
        <v>16</v>
      </c>
      <c r="K2" s="141" t="s">
        <v>16</v>
      </c>
      <c r="L2" s="141"/>
      <c r="M2" s="141"/>
    </row>
    <row r="3" spans="1:15" ht="15.75" hidden="1">
      <c r="A3" s="9" t="s">
        <v>16</v>
      </c>
      <c r="B3" s="9"/>
      <c r="C3" s="9"/>
      <c r="D3" s="9"/>
      <c r="E3" s="220"/>
      <c r="F3" s="141" t="s">
        <v>16</v>
      </c>
      <c r="G3" s="141"/>
      <c r="H3" s="141"/>
      <c r="I3" s="141" t="s">
        <v>16</v>
      </c>
      <c r="J3" s="141"/>
      <c r="K3" s="141"/>
      <c r="L3" s="141" t="s">
        <v>16</v>
      </c>
      <c r="M3" s="141"/>
    </row>
    <row r="4" spans="1:15" ht="15.75" hidden="1">
      <c r="A4" s="9"/>
      <c r="B4" s="9"/>
      <c r="C4" s="9"/>
      <c r="D4" s="9"/>
      <c r="E4" s="220"/>
      <c r="F4" s="141"/>
      <c r="G4" s="141"/>
      <c r="H4" s="141"/>
      <c r="I4" s="141"/>
      <c r="J4" s="141"/>
      <c r="K4" s="141"/>
      <c r="L4" s="141"/>
      <c r="M4" s="141"/>
    </row>
    <row r="5" spans="1:15" ht="15.75" hidden="1">
      <c r="A5" s="9"/>
      <c r="B5" s="9"/>
      <c r="C5" s="9"/>
      <c r="D5" s="9"/>
      <c r="E5" s="220"/>
      <c r="F5" s="141"/>
      <c r="G5" s="141"/>
      <c r="H5" s="141"/>
      <c r="I5" s="141"/>
      <c r="J5" s="141"/>
      <c r="K5" s="141"/>
      <c r="L5" s="141"/>
      <c r="M5" s="141"/>
    </row>
    <row r="6" spans="1:15" ht="48.75" customHeight="1">
      <c r="A6" s="270" t="s">
        <v>96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1" t="s">
        <v>97</v>
      </c>
    </row>
    <row r="7" spans="1:15" ht="28.5" customHeight="1">
      <c r="A7" s="10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</row>
    <row r="8" spans="1:15" ht="15.75" hidden="1">
      <c r="A8" s="3"/>
      <c r="B8" s="3" t="s">
        <v>0</v>
      </c>
      <c r="C8" s="3"/>
      <c r="D8" s="3" t="s">
        <v>1</v>
      </c>
      <c r="E8" s="221"/>
      <c r="F8" s="181" t="s">
        <v>2</v>
      </c>
      <c r="G8" s="181"/>
      <c r="H8" s="181"/>
      <c r="I8" s="181"/>
      <c r="J8" s="182"/>
      <c r="K8" s="182"/>
      <c r="L8" s="273" t="s">
        <v>3</v>
      </c>
      <c r="M8" s="273"/>
    </row>
    <row r="9" spans="1:15" ht="36" customHeight="1">
      <c r="A9" s="274" t="s">
        <v>4</v>
      </c>
      <c r="B9" s="276" t="s">
        <v>5</v>
      </c>
      <c r="C9" s="276" t="s">
        <v>6</v>
      </c>
      <c r="D9" s="276" t="s">
        <v>7</v>
      </c>
      <c r="E9" s="279" t="s">
        <v>8</v>
      </c>
      <c r="F9" s="280"/>
      <c r="G9" s="281" t="s">
        <v>9</v>
      </c>
      <c r="H9" s="282"/>
      <c r="I9" s="281" t="s">
        <v>10</v>
      </c>
      <c r="J9" s="283"/>
      <c r="K9" s="279" t="s">
        <v>11</v>
      </c>
      <c r="L9" s="280"/>
      <c r="M9" s="271" t="s">
        <v>12</v>
      </c>
    </row>
    <row r="10" spans="1:15" ht="27">
      <c r="A10" s="275"/>
      <c r="B10" s="277"/>
      <c r="C10" s="278"/>
      <c r="D10" s="278"/>
      <c r="E10" s="222" t="s">
        <v>13</v>
      </c>
      <c r="F10" s="183" t="s">
        <v>14</v>
      </c>
      <c r="G10" s="183" t="s">
        <v>15</v>
      </c>
      <c r="H10" s="183" t="s">
        <v>12</v>
      </c>
      <c r="I10" s="183" t="s">
        <v>15</v>
      </c>
      <c r="J10" s="183" t="s">
        <v>12</v>
      </c>
      <c r="K10" s="183" t="s">
        <v>15</v>
      </c>
      <c r="L10" s="183" t="s">
        <v>12</v>
      </c>
      <c r="M10" s="272"/>
      <c r="N10" s="2"/>
    </row>
    <row r="11" spans="1:15" ht="15.75">
      <c r="A11" s="38">
        <v>1</v>
      </c>
      <c r="B11" s="38">
        <v>2</v>
      </c>
      <c r="C11" s="38">
        <v>3</v>
      </c>
      <c r="D11" s="38">
        <v>4</v>
      </c>
      <c r="E11" s="223">
        <v>5</v>
      </c>
      <c r="F11" s="142">
        <v>6</v>
      </c>
      <c r="G11" s="142">
        <v>7</v>
      </c>
      <c r="H11" s="142">
        <v>8</v>
      </c>
      <c r="I11" s="142">
        <v>9</v>
      </c>
      <c r="J11" s="142">
        <v>10</v>
      </c>
      <c r="K11" s="142">
        <v>11</v>
      </c>
      <c r="L11" s="142">
        <v>12</v>
      </c>
      <c r="M11" s="142">
        <v>13</v>
      </c>
    </row>
    <row r="12" spans="1:15" ht="1.5" hidden="1" customHeight="1">
      <c r="A12" s="13">
        <v>1</v>
      </c>
      <c r="B12" s="15" t="s">
        <v>18</v>
      </c>
      <c r="C12" s="16" t="s">
        <v>21</v>
      </c>
      <c r="D12" s="17" t="s">
        <v>20</v>
      </c>
      <c r="E12" s="224"/>
      <c r="F12" s="143">
        <v>0</v>
      </c>
      <c r="G12" s="143"/>
      <c r="H12" s="143"/>
      <c r="I12" s="143"/>
      <c r="J12" s="143"/>
      <c r="K12" s="143"/>
      <c r="L12" s="143"/>
      <c r="M12" s="143"/>
      <c r="O12" s="1"/>
    </row>
    <row r="13" spans="1:15" ht="15.75" hidden="1">
      <c r="A13" s="13"/>
      <c r="B13" s="15"/>
      <c r="C13" s="16" t="s">
        <v>19</v>
      </c>
      <c r="D13" s="17" t="s">
        <v>17</v>
      </c>
      <c r="E13" s="224">
        <v>41.22</v>
      </c>
      <c r="F13" s="143">
        <f>E13*F12</f>
        <v>0</v>
      </c>
      <c r="G13" s="143"/>
      <c r="H13" s="143"/>
      <c r="I13" s="184" t="s">
        <v>16</v>
      </c>
      <c r="J13" s="184" t="s">
        <v>16</v>
      </c>
      <c r="K13" s="143">
        <v>36.81</v>
      </c>
      <c r="L13" s="143">
        <f>K13*F13</f>
        <v>0</v>
      </c>
      <c r="M13" s="143">
        <f>L13</f>
        <v>0</v>
      </c>
      <c r="O13" s="1"/>
    </row>
    <row r="14" spans="1:15" ht="20.25" customHeight="1">
      <c r="A14" s="264" t="s">
        <v>30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6"/>
    </row>
    <row r="15" spans="1:15" ht="54" customHeight="1">
      <c r="A15" s="51"/>
      <c r="B15" s="285"/>
      <c r="C15" s="21" t="s">
        <v>31</v>
      </c>
      <c r="D15" s="55" t="s">
        <v>24</v>
      </c>
      <c r="E15" s="225"/>
      <c r="F15" s="185">
        <v>763.6</v>
      </c>
      <c r="G15" s="185"/>
      <c r="H15" s="185"/>
      <c r="I15" s="185"/>
      <c r="J15" s="185"/>
      <c r="K15" s="185"/>
      <c r="L15" s="185"/>
      <c r="M15" s="144"/>
    </row>
    <row r="16" spans="1:15" ht="18" customHeight="1">
      <c r="A16" s="53">
        <v>1</v>
      </c>
      <c r="B16" s="286"/>
      <c r="C16" s="60" t="s">
        <v>23</v>
      </c>
      <c r="D16" s="84" t="s">
        <v>25</v>
      </c>
      <c r="E16" s="226"/>
      <c r="F16" s="145"/>
      <c r="G16" s="145"/>
      <c r="H16" s="145"/>
      <c r="I16" s="145"/>
      <c r="J16" s="145"/>
      <c r="K16" s="145"/>
      <c r="L16" s="145"/>
      <c r="M16" s="179"/>
    </row>
    <row r="17" spans="1:37" ht="16.5" customHeight="1">
      <c r="A17" s="54"/>
      <c r="B17" s="22"/>
      <c r="C17" s="23" t="s">
        <v>32</v>
      </c>
      <c r="D17" s="25" t="s">
        <v>33</v>
      </c>
      <c r="E17" s="227"/>
      <c r="F17" s="146"/>
      <c r="G17" s="146"/>
      <c r="H17" s="146"/>
      <c r="I17" s="146"/>
      <c r="J17" s="146"/>
      <c r="K17" s="146"/>
      <c r="L17" s="146"/>
      <c r="M17" s="180"/>
    </row>
    <row r="18" spans="1:37" ht="27.75" customHeight="1">
      <c r="A18" s="53">
        <v>2</v>
      </c>
      <c r="B18" s="26"/>
      <c r="C18" s="60" t="s">
        <v>34</v>
      </c>
      <c r="D18" s="55" t="s">
        <v>24</v>
      </c>
      <c r="E18" s="226"/>
      <c r="F18" s="145">
        <v>84</v>
      </c>
      <c r="G18" s="145"/>
      <c r="H18" s="145"/>
      <c r="I18" s="145"/>
      <c r="J18" s="145"/>
      <c r="K18" s="145"/>
      <c r="L18" s="145"/>
      <c r="M18" s="145"/>
      <c r="AJ18" s="178"/>
    </row>
    <row r="19" spans="1:37" ht="21.75" customHeight="1">
      <c r="A19" s="54"/>
      <c r="B19" s="24"/>
      <c r="C19" s="72" t="s">
        <v>35</v>
      </c>
      <c r="D19" s="86" t="s">
        <v>25</v>
      </c>
      <c r="E19" s="228"/>
      <c r="F19" s="147"/>
      <c r="G19" s="147"/>
      <c r="H19" s="147"/>
      <c r="I19" s="146"/>
      <c r="J19" s="146"/>
      <c r="K19" s="146"/>
      <c r="L19" s="146"/>
      <c r="M19" s="147"/>
    </row>
    <row r="20" spans="1:37" ht="30" customHeight="1">
      <c r="A20" s="54">
        <v>3</v>
      </c>
      <c r="B20" s="24"/>
      <c r="C20" s="52" t="s">
        <v>36</v>
      </c>
      <c r="D20" s="85" t="s">
        <v>37</v>
      </c>
      <c r="E20" s="229">
        <v>1.6</v>
      </c>
      <c r="F20" s="148">
        <v>1356.16</v>
      </c>
      <c r="G20" s="148"/>
      <c r="H20" s="148"/>
      <c r="I20" s="186"/>
      <c r="J20" s="186"/>
      <c r="K20" s="186"/>
      <c r="L20" s="186"/>
      <c r="M20" s="148"/>
    </row>
    <row r="21" spans="1:37" ht="39" customHeight="1">
      <c r="A21" s="40"/>
      <c r="B21" s="43"/>
      <c r="C21" s="41" t="s">
        <v>38</v>
      </c>
      <c r="D21" s="55" t="s">
        <v>24</v>
      </c>
      <c r="E21" s="230"/>
      <c r="F21" s="149">
        <v>242.5</v>
      </c>
      <c r="G21" s="187"/>
      <c r="H21" s="149"/>
      <c r="I21" s="188"/>
      <c r="J21" s="188"/>
      <c r="K21" s="188"/>
      <c r="L21" s="188"/>
      <c r="M21" s="149"/>
      <c r="AJ21" s="14"/>
    </row>
    <row r="22" spans="1:37" ht="12.75" customHeight="1">
      <c r="A22" s="28">
        <v>4</v>
      </c>
      <c r="B22" s="61"/>
      <c r="C22" s="47" t="s">
        <v>39</v>
      </c>
      <c r="D22" s="30" t="s">
        <v>25</v>
      </c>
      <c r="E22" s="231"/>
      <c r="F22" s="42"/>
      <c r="G22" s="44"/>
      <c r="H22" s="42"/>
      <c r="I22" s="42"/>
      <c r="J22" s="42"/>
      <c r="K22" s="42"/>
      <c r="L22" s="42"/>
      <c r="M22" s="42"/>
    </row>
    <row r="23" spans="1:37" ht="16.5" customHeight="1">
      <c r="A23" s="28"/>
      <c r="B23" s="67"/>
      <c r="C23" s="37" t="s">
        <v>40</v>
      </c>
      <c r="D23" s="89" t="s">
        <v>33</v>
      </c>
      <c r="E23" s="232"/>
      <c r="F23" s="35"/>
      <c r="G23" s="186"/>
      <c r="H23" s="186"/>
      <c r="I23" s="150"/>
      <c r="J23" s="35"/>
      <c r="K23" s="186"/>
      <c r="L23" s="186"/>
      <c r="M23" s="150"/>
    </row>
    <row r="24" spans="1:37" ht="20.25" customHeight="1" thickBot="1">
      <c r="A24" s="293" t="s">
        <v>41</v>
      </c>
      <c r="B24" s="294"/>
      <c r="C24" s="295"/>
      <c r="D24" s="39"/>
      <c r="E24" s="233"/>
      <c r="F24" s="151"/>
      <c r="G24" s="188"/>
      <c r="H24" s="188"/>
      <c r="I24" s="188"/>
      <c r="J24" s="188"/>
      <c r="K24" s="151"/>
      <c r="L24" s="151"/>
      <c r="M24" s="151"/>
      <c r="N24" s="62"/>
    </row>
    <row r="25" spans="1:37" ht="17.25" customHeight="1" thickBot="1">
      <c r="A25" s="296" t="s">
        <v>42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8"/>
      <c r="N25" s="62"/>
    </row>
    <row r="26" spans="1:37" ht="28.5" customHeight="1">
      <c r="A26" s="307">
        <v>1</v>
      </c>
      <c r="B26" s="68"/>
      <c r="C26" s="33" t="s">
        <v>46</v>
      </c>
      <c r="D26" s="136" t="s">
        <v>24</v>
      </c>
      <c r="E26" s="226"/>
      <c r="F26" s="44">
        <v>462</v>
      </c>
      <c r="G26" s="44"/>
      <c r="H26" s="44"/>
      <c r="I26" s="145"/>
      <c r="J26" s="145"/>
      <c r="K26" s="145"/>
      <c r="L26" s="145"/>
      <c r="M26" s="44"/>
    </row>
    <row r="27" spans="1:37" ht="19.5" customHeight="1">
      <c r="A27" s="307"/>
      <c r="B27" s="93"/>
      <c r="C27" s="56" t="s">
        <v>39</v>
      </c>
      <c r="D27" s="30" t="s">
        <v>25</v>
      </c>
      <c r="E27" s="234"/>
      <c r="F27" s="152"/>
      <c r="G27" s="189"/>
      <c r="H27" s="118"/>
      <c r="I27" s="190"/>
      <c r="J27" s="190"/>
      <c r="K27" s="190"/>
      <c r="L27" s="190"/>
      <c r="M27" s="118"/>
    </row>
    <row r="28" spans="1:37" ht="20.25" customHeight="1">
      <c r="A28" s="307"/>
      <c r="B28" s="94"/>
      <c r="C28" s="95" t="s">
        <v>43</v>
      </c>
      <c r="D28" s="57" t="s">
        <v>33</v>
      </c>
      <c r="E28" s="226"/>
      <c r="F28" s="152"/>
      <c r="G28" s="191"/>
      <c r="H28" s="152"/>
      <c r="I28" s="192"/>
      <c r="J28" s="192"/>
      <c r="K28" s="192"/>
      <c r="L28" s="192"/>
      <c r="M28" s="262"/>
      <c r="AK28" s="65"/>
    </row>
    <row r="29" spans="1:37" ht="16.5" customHeight="1">
      <c r="A29" s="307"/>
      <c r="B29" s="82"/>
      <c r="C29" s="33" t="s">
        <v>44</v>
      </c>
      <c r="D29" s="34" t="s">
        <v>33</v>
      </c>
      <c r="E29" s="226"/>
      <c r="F29" s="44"/>
      <c r="G29" s="44"/>
      <c r="H29" s="44"/>
      <c r="I29" s="44"/>
      <c r="J29" s="44"/>
      <c r="K29" s="44"/>
      <c r="L29" s="44"/>
      <c r="M29" s="35"/>
    </row>
    <row r="30" spans="1:37" ht="18.75" customHeight="1">
      <c r="A30" s="307"/>
      <c r="B30" s="58"/>
      <c r="C30" s="92" t="s">
        <v>45</v>
      </c>
      <c r="D30" s="96" t="s">
        <v>33</v>
      </c>
      <c r="E30" s="231"/>
      <c r="F30" s="193"/>
      <c r="G30" s="190"/>
      <c r="H30" s="190"/>
      <c r="I30" s="42"/>
      <c r="J30" s="42"/>
      <c r="K30" s="190"/>
      <c r="L30" s="42"/>
      <c r="M30" s="42"/>
    </row>
    <row r="31" spans="1:37" ht="21" customHeight="1">
      <c r="A31" s="81"/>
      <c r="B31" s="97"/>
      <c r="C31" s="20" t="s">
        <v>47</v>
      </c>
      <c r="D31" s="98" t="s">
        <v>24</v>
      </c>
      <c r="E31" s="227"/>
      <c r="F31" s="194">
        <v>462</v>
      </c>
      <c r="G31" s="115"/>
      <c r="H31" s="115"/>
      <c r="I31" s="91"/>
      <c r="J31" s="91"/>
      <c r="K31" s="91"/>
      <c r="L31" s="115"/>
      <c r="M31" s="115"/>
    </row>
    <row r="32" spans="1:37" ht="31.5" customHeight="1">
      <c r="A32" s="139"/>
      <c r="B32" s="138"/>
      <c r="C32" s="140" t="s">
        <v>48</v>
      </c>
      <c r="D32" s="55" t="s">
        <v>24</v>
      </c>
      <c r="E32" s="235"/>
      <c r="F32" s="195">
        <v>305.5</v>
      </c>
      <c r="G32" s="153"/>
      <c r="H32" s="153"/>
      <c r="I32" s="153"/>
      <c r="J32" s="153"/>
      <c r="K32" s="153"/>
      <c r="L32" s="153"/>
      <c r="M32" s="153"/>
    </row>
    <row r="33" spans="1:36" ht="21.75" customHeight="1">
      <c r="A33" s="28"/>
      <c r="B33" s="18"/>
      <c r="C33" s="137" t="s">
        <v>39</v>
      </c>
      <c r="D33" s="59" t="s">
        <v>25</v>
      </c>
      <c r="E33" s="236"/>
      <c r="F33" s="196"/>
      <c r="G33" s="154"/>
      <c r="H33" s="154"/>
      <c r="I33" s="154"/>
      <c r="J33" s="154"/>
      <c r="K33" s="154"/>
      <c r="L33" s="154"/>
      <c r="M33" s="154"/>
      <c r="N33" s="45"/>
    </row>
    <row r="34" spans="1:36" ht="14.25" customHeight="1">
      <c r="A34" s="28">
        <v>2</v>
      </c>
      <c r="B34" s="83"/>
      <c r="C34" s="46" t="s">
        <v>49</v>
      </c>
      <c r="D34" s="48" t="s">
        <v>33</v>
      </c>
      <c r="E34" s="237"/>
      <c r="F34" s="155"/>
      <c r="G34" s="155"/>
      <c r="H34" s="155"/>
      <c r="I34" s="197"/>
      <c r="J34" s="197"/>
      <c r="K34" s="197"/>
      <c r="L34" s="197"/>
      <c r="M34" s="155"/>
    </row>
    <row r="35" spans="1:36" ht="15.75" customHeight="1">
      <c r="A35" s="28"/>
      <c r="B35" s="79"/>
      <c r="C35" s="71" t="s">
        <v>50</v>
      </c>
      <c r="D35" s="49" t="s">
        <v>33</v>
      </c>
      <c r="E35" s="238"/>
      <c r="F35" s="156"/>
      <c r="G35" s="156"/>
      <c r="H35" s="156"/>
      <c r="I35" s="156"/>
      <c r="J35" s="154"/>
      <c r="K35" s="156"/>
      <c r="L35" s="156"/>
      <c r="M35" s="156"/>
    </row>
    <row r="36" spans="1:36" ht="16.5" customHeight="1">
      <c r="A36" s="28"/>
      <c r="B36" s="27"/>
      <c r="C36" s="70" t="s">
        <v>51</v>
      </c>
      <c r="D36" s="34" t="s">
        <v>33</v>
      </c>
      <c r="E36" s="238"/>
      <c r="F36" s="156"/>
      <c r="G36" s="198"/>
      <c r="H36" s="156"/>
      <c r="I36" s="156"/>
      <c r="J36" s="156"/>
      <c r="K36" s="156"/>
      <c r="L36" s="156"/>
      <c r="M36" s="156"/>
      <c r="AJ36" s="14"/>
    </row>
    <row r="37" spans="1:36" ht="20.25" customHeight="1">
      <c r="A37" s="81"/>
      <c r="B37" s="18"/>
      <c r="C37" s="69" t="s">
        <v>52</v>
      </c>
      <c r="D37" s="72" t="s">
        <v>24</v>
      </c>
      <c r="E37" s="239"/>
      <c r="F37" s="157" t="s">
        <v>53</v>
      </c>
      <c r="G37" s="199"/>
      <c r="H37" s="157"/>
      <c r="I37" s="157"/>
      <c r="J37" s="157"/>
      <c r="K37" s="157"/>
      <c r="L37" s="157"/>
      <c r="M37" s="157"/>
    </row>
    <row r="38" spans="1:36" ht="37.5" customHeight="1">
      <c r="A38" s="299">
        <v>3</v>
      </c>
      <c r="B38" s="311"/>
      <c r="C38" s="73" t="s">
        <v>92</v>
      </c>
      <c r="D38" s="74" t="s">
        <v>27</v>
      </c>
      <c r="E38" s="240"/>
      <c r="F38" s="153">
        <v>1925</v>
      </c>
      <c r="G38" s="153"/>
      <c r="H38" s="153"/>
      <c r="I38" s="153"/>
      <c r="J38" s="153"/>
      <c r="K38" s="153"/>
      <c r="L38" s="153"/>
      <c r="M38" s="153"/>
    </row>
    <row r="39" spans="1:36" ht="20.25" customHeight="1">
      <c r="A39" s="300"/>
      <c r="B39" s="312"/>
      <c r="C39" s="75" t="s">
        <v>23</v>
      </c>
      <c r="D39" s="30" t="s">
        <v>29</v>
      </c>
      <c r="E39" s="231"/>
      <c r="F39" s="42"/>
      <c r="G39" s="42"/>
      <c r="H39" s="42"/>
      <c r="I39" s="42"/>
      <c r="J39" s="42"/>
      <c r="K39" s="42"/>
      <c r="L39" s="42"/>
      <c r="M39" s="42"/>
    </row>
    <row r="40" spans="1:36" ht="23.25" customHeight="1">
      <c r="A40" s="300"/>
      <c r="B40" s="27"/>
      <c r="C40" s="76" t="s">
        <v>22</v>
      </c>
      <c r="D40" s="32" t="s">
        <v>33</v>
      </c>
      <c r="E40" s="231"/>
      <c r="F40" s="42"/>
      <c r="G40" s="42"/>
      <c r="H40" s="42"/>
      <c r="I40" s="42"/>
      <c r="J40" s="42"/>
      <c r="K40" s="42"/>
      <c r="L40" s="42"/>
      <c r="M40" s="42"/>
    </row>
    <row r="41" spans="1:36" ht="18" customHeight="1">
      <c r="A41" s="300"/>
      <c r="B41" s="77"/>
      <c r="C41" s="77" t="s">
        <v>54</v>
      </c>
      <c r="D41" s="48" t="s">
        <v>33</v>
      </c>
      <c r="E41" s="241"/>
      <c r="F41" s="44"/>
      <c r="G41" s="44"/>
      <c r="H41" s="44"/>
      <c r="I41" s="44"/>
      <c r="J41" s="44"/>
      <c r="K41" s="44"/>
      <c r="L41" s="44"/>
      <c r="M41" s="44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</row>
    <row r="42" spans="1:36" ht="17.25" customHeight="1">
      <c r="A42" s="300"/>
      <c r="B42" s="90"/>
      <c r="C42" s="99" t="s">
        <v>55</v>
      </c>
      <c r="D42" s="48" t="s">
        <v>24</v>
      </c>
      <c r="E42" s="231" t="s">
        <v>57</v>
      </c>
      <c r="F42" s="42" t="s">
        <v>58</v>
      </c>
      <c r="G42" s="42"/>
      <c r="H42" s="42"/>
      <c r="I42" s="42"/>
      <c r="J42" s="42"/>
      <c r="K42" s="42"/>
      <c r="L42" s="42"/>
      <c r="M42" s="42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</row>
    <row r="43" spans="1:36" ht="18.75" customHeight="1">
      <c r="A43" s="300"/>
      <c r="B43" s="100"/>
      <c r="C43" s="73" t="s">
        <v>91</v>
      </c>
      <c r="D43" s="78" t="s">
        <v>56</v>
      </c>
      <c r="E43" s="242"/>
      <c r="F43" s="158">
        <v>19525</v>
      </c>
      <c r="G43" s="115"/>
      <c r="H43" s="115"/>
      <c r="I43" s="115"/>
      <c r="J43" s="115"/>
      <c r="K43" s="115"/>
      <c r="L43" s="115"/>
      <c r="M43" s="158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s="102" customFormat="1" ht="25.5" customHeight="1">
      <c r="A44" s="103" t="s">
        <v>59</v>
      </c>
      <c r="B44" s="104"/>
      <c r="C44" s="105" t="s">
        <v>60</v>
      </c>
      <c r="D44" s="106" t="s">
        <v>37</v>
      </c>
      <c r="E44" s="243"/>
      <c r="F44" s="169" t="s">
        <v>61</v>
      </c>
      <c r="G44" s="169"/>
      <c r="H44" s="169"/>
      <c r="I44" s="169"/>
      <c r="J44" s="169"/>
      <c r="K44" s="169"/>
      <c r="L44" s="169"/>
      <c r="M44" s="159"/>
      <c r="N44" s="101"/>
    </row>
    <row r="45" spans="1:36" ht="42" customHeight="1">
      <c r="A45" s="301" t="s">
        <v>62</v>
      </c>
      <c r="B45" s="291"/>
      <c r="C45" s="108" t="s">
        <v>94</v>
      </c>
      <c r="D45" s="36" t="s">
        <v>26</v>
      </c>
      <c r="E45" s="244"/>
      <c r="F45" s="160" t="s">
        <v>64</v>
      </c>
      <c r="G45" s="200"/>
      <c r="H45" s="160"/>
      <c r="I45" s="160"/>
      <c r="J45" s="160"/>
      <c r="K45" s="160"/>
      <c r="L45" s="160"/>
      <c r="M45" s="160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ht="18" customHeight="1">
      <c r="A46" s="302"/>
      <c r="B46" s="292"/>
      <c r="C46" s="66" t="s">
        <v>23</v>
      </c>
      <c r="D46" s="31" t="s">
        <v>29</v>
      </c>
      <c r="E46" s="231"/>
      <c r="F46" s="42"/>
      <c r="G46" s="42"/>
      <c r="H46" s="42"/>
      <c r="I46" s="42"/>
      <c r="J46" s="42"/>
      <c r="K46" s="42"/>
      <c r="L46" s="42"/>
      <c r="M46" s="42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1:36" ht="17.25" customHeight="1">
      <c r="A47" s="302"/>
      <c r="B47" s="31"/>
      <c r="C47" s="31" t="s">
        <v>50</v>
      </c>
      <c r="D47" s="80" t="s">
        <v>33</v>
      </c>
      <c r="E47" s="241"/>
      <c r="F47" s="44"/>
      <c r="G47" s="44"/>
      <c r="H47" s="44"/>
      <c r="I47" s="44"/>
      <c r="J47" s="44"/>
      <c r="K47" s="44"/>
      <c r="L47" s="44"/>
      <c r="M47" s="44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</row>
    <row r="48" spans="1:36" ht="18.75" customHeight="1">
      <c r="A48" s="302"/>
      <c r="B48" s="31"/>
      <c r="C48" s="80" t="s">
        <v>63</v>
      </c>
      <c r="D48" s="31" t="s">
        <v>33</v>
      </c>
      <c r="E48" s="231"/>
      <c r="F48" s="42"/>
      <c r="G48" s="42"/>
      <c r="H48" s="42"/>
      <c r="I48" s="42"/>
      <c r="J48" s="42"/>
      <c r="K48" s="42"/>
      <c r="L48" s="42"/>
      <c r="M48" s="42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36" ht="18" customHeight="1">
      <c r="A49" s="303"/>
      <c r="B49" s="107"/>
      <c r="C49" s="78" t="s">
        <v>52</v>
      </c>
      <c r="D49" s="36" t="s">
        <v>26</v>
      </c>
      <c r="E49" s="242"/>
      <c r="F49" s="115">
        <v>77</v>
      </c>
      <c r="G49" s="115"/>
      <c r="H49" s="115"/>
      <c r="I49" s="115"/>
      <c r="J49" s="115"/>
      <c r="K49" s="115"/>
      <c r="L49" s="115"/>
      <c r="M49" s="11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</row>
    <row r="50" spans="1:36" ht="19.5" customHeight="1" thickBot="1">
      <c r="A50" s="267" t="s">
        <v>65</v>
      </c>
      <c r="B50" s="268"/>
      <c r="C50" s="269"/>
      <c r="D50" s="88"/>
      <c r="E50" s="233"/>
      <c r="F50" s="151"/>
      <c r="G50" s="151"/>
      <c r="H50" s="151"/>
      <c r="I50" s="151"/>
      <c r="J50" s="151"/>
      <c r="K50" s="151"/>
      <c r="L50" s="151"/>
      <c r="M50" s="151"/>
    </row>
    <row r="51" spans="1:36" ht="16.5" customHeight="1" thickBot="1">
      <c r="A51" s="304" t="s">
        <v>89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6"/>
      <c r="N51" s="62"/>
    </row>
    <row r="52" spans="1:36" ht="39.75" customHeight="1">
      <c r="A52" s="307">
        <v>1</v>
      </c>
      <c r="B52" s="309"/>
      <c r="C52" s="134" t="s">
        <v>66</v>
      </c>
      <c r="D52" s="135" t="s">
        <v>26</v>
      </c>
      <c r="E52" s="245"/>
      <c r="F52" s="201" t="s">
        <v>71</v>
      </c>
      <c r="G52" s="201"/>
      <c r="H52" s="201"/>
      <c r="I52" s="201"/>
      <c r="J52" s="201"/>
      <c r="K52" s="201"/>
      <c r="L52" s="161"/>
      <c r="M52" s="161"/>
    </row>
    <row r="53" spans="1:36" ht="21.75" customHeight="1">
      <c r="A53" s="307"/>
      <c r="B53" s="310"/>
      <c r="C53" s="95" t="s">
        <v>23</v>
      </c>
      <c r="D53" s="129" t="s">
        <v>25</v>
      </c>
      <c r="E53" s="246"/>
      <c r="F53" s="202"/>
      <c r="G53" s="202"/>
      <c r="H53" s="202"/>
      <c r="I53" s="202"/>
      <c r="J53" s="202"/>
      <c r="K53" s="202"/>
      <c r="L53" s="162"/>
      <c r="M53" s="162"/>
      <c r="N53" s="62"/>
    </row>
    <row r="54" spans="1:36" ht="16.5" customHeight="1">
      <c r="A54" s="308"/>
      <c r="B54" s="124"/>
      <c r="C54" s="109" t="s">
        <v>67</v>
      </c>
      <c r="D54" s="109" t="s">
        <v>37</v>
      </c>
      <c r="E54" s="247" t="s">
        <v>28</v>
      </c>
      <c r="F54" s="203" t="s">
        <v>72</v>
      </c>
      <c r="G54" s="203"/>
      <c r="H54" s="203"/>
      <c r="I54" s="203"/>
      <c r="J54" s="203"/>
      <c r="K54" s="203"/>
      <c r="L54" s="163"/>
      <c r="M54" s="163"/>
      <c r="N54" s="62"/>
    </row>
    <row r="55" spans="1:36" ht="22.5" customHeight="1">
      <c r="A55" s="317" t="s">
        <v>68</v>
      </c>
      <c r="B55" s="119"/>
      <c r="C55" s="125" t="s">
        <v>70</v>
      </c>
      <c r="D55" s="125" t="s">
        <v>26</v>
      </c>
      <c r="E55" s="235"/>
      <c r="F55" s="160" t="s">
        <v>73</v>
      </c>
      <c r="G55" s="160"/>
      <c r="H55" s="160"/>
      <c r="I55" s="160"/>
      <c r="J55" s="160"/>
      <c r="K55" s="160"/>
      <c r="L55" s="160"/>
      <c r="M55" s="160"/>
      <c r="N55" s="62"/>
    </row>
    <row r="56" spans="1:36" ht="16.5" customHeight="1">
      <c r="A56" s="318"/>
      <c r="B56" s="120"/>
      <c r="C56" s="95" t="s">
        <v>23</v>
      </c>
      <c r="D56" s="95" t="s">
        <v>25</v>
      </c>
      <c r="E56" s="246"/>
      <c r="F56" s="204"/>
      <c r="G56" s="42"/>
      <c r="H56" s="42"/>
      <c r="I56" s="42"/>
      <c r="J56" s="42"/>
      <c r="K56" s="42"/>
      <c r="L56" s="42"/>
      <c r="M56" s="42"/>
      <c r="N56" s="62"/>
    </row>
    <row r="57" spans="1:36" ht="18" customHeight="1">
      <c r="A57" s="319"/>
      <c r="B57" s="126"/>
      <c r="C57" s="109" t="s">
        <v>95</v>
      </c>
      <c r="D57" s="109" t="s">
        <v>26</v>
      </c>
      <c r="E57" s="247"/>
      <c r="F57" s="205">
        <v>19.5</v>
      </c>
      <c r="G57" s="115"/>
      <c r="H57" s="115"/>
      <c r="I57" s="115"/>
      <c r="J57" s="115"/>
      <c r="K57" s="115"/>
      <c r="L57" s="115"/>
      <c r="M57" s="115"/>
      <c r="N57" s="62"/>
    </row>
    <row r="58" spans="1:36" ht="34.5" customHeight="1">
      <c r="A58" s="317" t="s">
        <v>69</v>
      </c>
      <c r="B58" s="291"/>
      <c r="C58" s="127" t="s">
        <v>74</v>
      </c>
      <c r="D58" s="36" t="s">
        <v>78</v>
      </c>
      <c r="E58" s="235"/>
      <c r="F58" s="164" t="s">
        <v>80</v>
      </c>
      <c r="G58" s="164"/>
      <c r="H58" s="164"/>
      <c r="I58" s="164"/>
      <c r="J58" s="164"/>
      <c r="K58" s="164"/>
      <c r="L58" s="164"/>
      <c r="M58" s="164"/>
      <c r="N58" s="62"/>
    </row>
    <row r="59" spans="1:36" ht="17.25" customHeight="1">
      <c r="A59" s="318"/>
      <c r="B59" s="292"/>
      <c r="C59" s="29" t="s">
        <v>23</v>
      </c>
      <c r="D59" s="30" t="s">
        <v>25</v>
      </c>
      <c r="E59" s="231"/>
      <c r="F59" s="42"/>
      <c r="G59" s="206"/>
      <c r="H59" s="42"/>
      <c r="I59" s="42"/>
      <c r="J59" s="42"/>
      <c r="K59" s="42"/>
      <c r="L59" s="42"/>
      <c r="M59" s="35"/>
      <c r="N59" s="62"/>
    </row>
    <row r="60" spans="1:36" ht="21" customHeight="1">
      <c r="A60" s="319"/>
      <c r="B60" s="121"/>
      <c r="C60" s="20" t="s">
        <v>79</v>
      </c>
      <c r="D60" s="19" t="s">
        <v>33</v>
      </c>
      <c r="E60" s="242"/>
      <c r="F60" s="115"/>
      <c r="G60" s="207"/>
      <c r="H60" s="115"/>
      <c r="I60" s="115"/>
      <c r="J60" s="115"/>
      <c r="K60" s="115"/>
      <c r="L60" s="115"/>
      <c r="M60" s="165"/>
      <c r="N60" s="62"/>
    </row>
    <row r="61" spans="1:36" ht="24.75" customHeight="1">
      <c r="A61" s="123" t="s">
        <v>59</v>
      </c>
      <c r="B61" s="110"/>
      <c r="C61" s="111" t="s">
        <v>76</v>
      </c>
      <c r="D61" s="112" t="s">
        <v>56</v>
      </c>
      <c r="E61" s="248"/>
      <c r="F61" s="166" t="s">
        <v>81</v>
      </c>
      <c r="G61" s="166"/>
      <c r="H61" s="166"/>
      <c r="I61" s="166"/>
      <c r="J61" s="166"/>
      <c r="K61" s="166"/>
      <c r="L61" s="166"/>
      <c r="M61" s="166"/>
      <c r="N61" s="62"/>
    </row>
    <row r="62" spans="1:36" ht="24.75" customHeight="1">
      <c r="A62" s="320" t="s">
        <v>62</v>
      </c>
      <c r="B62" s="323"/>
      <c r="C62" s="128" t="s">
        <v>75</v>
      </c>
      <c r="D62" s="116" t="s">
        <v>56</v>
      </c>
      <c r="E62" s="249"/>
      <c r="F62" s="167" t="s">
        <v>62</v>
      </c>
      <c r="G62" s="160"/>
      <c r="H62" s="167"/>
      <c r="I62" s="160"/>
      <c r="J62" s="160"/>
      <c r="K62" s="167"/>
      <c r="L62" s="167"/>
      <c r="M62" s="167"/>
      <c r="N62" s="62"/>
    </row>
    <row r="63" spans="1:36" ht="24.75" customHeight="1">
      <c r="A63" s="321"/>
      <c r="B63" s="324"/>
      <c r="C63" s="56" t="s">
        <v>23</v>
      </c>
      <c r="D63" s="50" t="s">
        <v>25</v>
      </c>
      <c r="E63" s="250"/>
      <c r="F63" s="118"/>
      <c r="G63" s="42"/>
      <c r="H63" s="118"/>
      <c r="I63" s="118"/>
      <c r="J63" s="118"/>
      <c r="K63" s="118"/>
      <c r="L63" s="118"/>
      <c r="M63" s="118"/>
      <c r="N63" s="62"/>
    </row>
    <row r="64" spans="1:36" ht="19.5" customHeight="1">
      <c r="A64" s="322"/>
      <c r="B64" s="122"/>
      <c r="C64" s="117" t="s">
        <v>77</v>
      </c>
      <c r="D64" s="117" t="s">
        <v>56</v>
      </c>
      <c r="E64" s="251"/>
      <c r="F64" s="208" t="s">
        <v>62</v>
      </c>
      <c r="G64" s="157"/>
      <c r="H64" s="157"/>
      <c r="I64" s="157"/>
      <c r="J64" s="157"/>
      <c r="K64" s="157"/>
      <c r="L64" s="157"/>
      <c r="M64" s="168"/>
      <c r="N64" s="62"/>
    </row>
    <row r="65" spans="1:36" ht="19.5" customHeight="1">
      <c r="A65" s="267" t="s">
        <v>93</v>
      </c>
      <c r="B65" s="268"/>
      <c r="C65" s="269"/>
      <c r="D65" s="117"/>
      <c r="E65" s="252"/>
      <c r="F65" s="208"/>
      <c r="G65" s="157"/>
      <c r="H65" s="157"/>
      <c r="I65" s="157"/>
      <c r="J65" s="157"/>
      <c r="K65" s="157"/>
      <c r="L65" s="157"/>
      <c r="M65" s="168"/>
      <c r="N65" s="62"/>
    </row>
    <row r="66" spans="1:36" ht="20.25" customHeight="1">
      <c r="A66" s="114"/>
      <c r="B66" s="325" t="s">
        <v>82</v>
      </c>
      <c r="C66" s="326"/>
      <c r="D66" s="111" t="s">
        <v>88</v>
      </c>
      <c r="E66" s="243"/>
      <c r="F66" s="170"/>
      <c r="G66" s="209"/>
      <c r="H66" s="169"/>
      <c r="I66" s="169"/>
      <c r="J66" s="169"/>
      <c r="K66" s="169"/>
      <c r="L66" s="169"/>
      <c r="M66" s="169"/>
      <c r="N66" s="62"/>
    </row>
    <row r="67" spans="1:36" ht="16.5" customHeight="1">
      <c r="A67" s="327" t="s">
        <v>83</v>
      </c>
      <c r="B67" s="328"/>
      <c r="C67" s="329"/>
      <c r="D67" s="132" t="s">
        <v>98</v>
      </c>
      <c r="E67" s="243"/>
      <c r="F67" s="170"/>
      <c r="G67" s="210"/>
      <c r="H67" s="170"/>
      <c r="I67" s="170"/>
      <c r="J67" s="170"/>
      <c r="K67" s="170"/>
      <c r="L67" s="170"/>
      <c r="M67" s="170"/>
      <c r="N67" s="63"/>
      <c r="O67" s="11"/>
    </row>
    <row r="68" spans="1:36" ht="18" customHeight="1">
      <c r="A68" s="330" t="s">
        <v>84</v>
      </c>
      <c r="B68" s="331"/>
      <c r="C68" s="332"/>
      <c r="D68" s="111"/>
      <c r="E68" s="243"/>
      <c r="F68" s="170"/>
      <c r="G68" s="170"/>
      <c r="H68" s="170"/>
      <c r="I68" s="170"/>
      <c r="J68" s="170"/>
      <c r="K68" s="170"/>
      <c r="L68" s="170"/>
      <c r="M68" s="170"/>
      <c r="N68" s="63"/>
      <c r="O68" s="11"/>
    </row>
    <row r="69" spans="1:36" ht="17.25" customHeight="1">
      <c r="A69" s="343" t="s">
        <v>85</v>
      </c>
      <c r="B69" s="343"/>
      <c r="C69" s="343"/>
      <c r="D69" s="132" t="s">
        <v>98</v>
      </c>
      <c r="E69" s="243"/>
      <c r="F69" s="170"/>
      <c r="G69" s="170"/>
      <c r="H69" s="170"/>
      <c r="I69" s="170"/>
      <c r="J69" s="170"/>
      <c r="K69" s="170"/>
      <c r="L69" s="170"/>
      <c r="M69" s="170"/>
      <c r="N69" s="64"/>
      <c r="O69" s="11"/>
      <c r="AJ69" s="14"/>
    </row>
    <row r="70" spans="1:36" ht="19.5" customHeight="1">
      <c r="A70" s="288" t="s">
        <v>84</v>
      </c>
      <c r="B70" s="289"/>
      <c r="C70" s="290"/>
      <c r="D70" s="113"/>
      <c r="E70" s="253"/>
      <c r="F70" s="211"/>
      <c r="G70" s="211"/>
      <c r="H70" s="211"/>
      <c r="I70" s="211"/>
      <c r="J70" s="211"/>
      <c r="K70" s="211"/>
      <c r="L70" s="211"/>
      <c r="M70" s="171"/>
      <c r="N70" s="62"/>
    </row>
    <row r="71" spans="1:36">
      <c r="A71" s="288" t="s">
        <v>86</v>
      </c>
      <c r="B71" s="289"/>
      <c r="C71" s="290"/>
      <c r="D71" s="133">
        <v>0.03</v>
      </c>
      <c r="E71" s="253"/>
      <c r="F71" s="211"/>
      <c r="G71" s="211"/>
      <c r="H71" s="211"/>
      <c r="I71" s="212"/>
      <c r="J71" s="212"/>
      <c r="K71" s="212"/>
      <c r="L71" s="212"/>
      <c r="M71" s="171"/>
      <c r="N71" s="62" t="s">
        <v>16</v>
      </c>
      <c r="O71" t="s">
        <v>16</v>
      </c>
    </row>
    <row r="72" spans="1:36">
      <c r="A72" s="333" t="s">
        <v>84</v>
      </c>
      <c r="B72" s="334"/>
      <c r="C72" s="335"/>
      <c r="D72" s="113"/>
      <c r="E72" s="253"/>
      <c r="F72" s="211"/>
      <c r="G72" s="211"/>
      <c r="H72" s="211"/>
      <c r="I72" s="211"/>
      <c r="J72" s="212"/>
      <c r="K72" s="213"/>
      <c r="L72" s="213"/>
      <c r="M72" s="171"/>
      <c r="N72" s="62"/>
    </row>
    <row r="73" spans="1:36">
      <c r="A73" s="340" t="s">
        <v>87</v>
      </c>
      <c r="B73" s="341"/>
      <c r="C73" s="342"/>
      <c r="D73" s="131">
        <v>0.18</v>
      </c>
      <c r="E73" s="254"/>
      <c r="F73" s="214"/>
      <c r="G73" s="214"/>
      <c r="H73" s="214"/>
      <c r="I73" s="214"/>
      <c r="J73" s="215"/>
      <c r="K73" s="216"/>
      <c r="L73" s="216"/>
      <c r="M73" s="172"/>
      <c r="N73" s="62"/>
    </row>
    <row r="74" spans="1:36">
      <c r="A74" s="336" t="s">
        <v>84</v>
      </c>
      <c r="B74" s="337"/>
      <c r="C74" s="338"/>
      <c r="D74" s="130"/>
      <c r="E74" s="255"/>
      <c r="F74" s="217"/>
      <c r="G74" s="217"/>
      <c r="H74" s="217"/>
      <c r="I74" s="217"/>
      <c r="J74" s="218"/>
      <c r="K74" s="219"/>
      <c r="L74" s="219"/>
      <c r="M74" s="263"/>
    </row>
    <row r="75" spans="1:36">
      <c r="A75" s="6"/>
      <c r="B75" s="313"/>
      <c r="C75" s="314"/>
      <c r="D75" s="87"/>
      <c r="E75" s="256"/>
      <c r="F75" s="173"/>
      <c r="G75" s="173"/>
      <c r="H75" s="173"/>
      <c r="I75" s="173"/>
      <c r="J75" s="173"/>
      <c r="K75" s="173"/>
      <c r="L75" s="173"/>
      <c r="M75" s="173"/>
    </row>
    <row r="76" spans="1:36" ht="15.75" customHeight="1">
      <c r="A76" s="7"/>
      <c r="B76" s="339"/>
      <c r="C76" s="339"/>
      <c r="D76" s="7"/>
      <c r="E76" s="256"/>
      <c r="F76" s="173"/>
      <c r="G76" s="173"/>
      <c r="H76" s="173"/>
      <c r="I76" s="173"/>
      <c r="J76" s="173"/>
      <c r="K76" s="173"/>
      <c r="L76" s="173"/>
      <c r="M76" s="173"/>
    </row>
    <row r="77" spans="1:36" ht="15.75" customHeight="1">
      <c r="A77" s="7"/>
      <c r="B77" s="315"/>
      <c r="C77" s="316"/>
      <c r="D77" s="7"/>
      <c r="E77" s="256"/>
      <c r="F77" s="173"/>
      <c r="G77" s="173"/>
      <c r="H77" s="173"/>
      <c r="I77" s="173"/>
      <c r="J77" s="173"/>
      <c r="K77" s="173"/>
      <c r="L77" s="173"/>
      <c r="M77" s="173"/>
    </row>
    <row r="78" spans="1:36">
      <c r="A78" s="8"/>
      <c r="B78" s="8"/>
      <c r="C78" s="8"/>
      <c r="D78" s="8"/>
      <c r="E78" s="256"/>
      <c r="F78" s="174"/>
      <c r="G78" s="174"/>
      <c r="H78" s="174"/>
      <c r="I78" s="174"/>
      <c r="J78" s="174"/>
      <c r="K78" s="174"/>
      <c r="L78" s="174"/>
      <c r="M78" s="174"/>
    </row>
    <row r="79" spans="1:36">
      <c r="A79" s="8"/>
      <c r="B79" s="8"/>
      <c r="C79" s="8"/>
      <c r="D79" s="8"/>
      <c r="E79" s="257"/>
      <c r="F79" s="174"/>
      <c r="G79" s="174"/>
      <c r="H79" s="174"/>
      <c r="I79" s="174" t="s">
        <v>16</v>
      </c>
      <c r="J79" s="174"/>
      <c r="K79" s="174"/>
      <c r="L79" s="174"/>
      <c r="M79" s="174"/>
    </row>
    <row r="80" spans="1:36">
      <c r="A80" s="8"/>
      <c r="B80" s="8"/>
      <c r="C80" s="8"/>
      <c r="D80" s="8"/>
      <c r="E80" s="257"/>
      <c r="F80" s="174"/>
      <c r="G80" s="174"/>
      <c r="H80" s="174"/>
      <c r="I80" s="174"/>
      <c r="J80" s="174"/>
      <c r="K80" s="174"/>
      <c r="L80" s="174"/>
      <c r="M80" s="174"/>
    </row>
    <row r="81" spans="1:13">
      <c r="A81" s="8"/>
      <c r="B81" s="8"/>
      <c r="C81" s="8"/>
      <c r="D81" s="8"/>
      <c r="E81" s="257"/>
      <c r="F81" s="174"/>
      <c r="G81" s="174"/>
      <c r="H81" s="174"/>
      <c r="I81" s="174"/>
      <c r="J81" s="174"/>
      <c r="K81" s="174"/>
      <c r="L81" s="174"/>
      <c r="M81" s="174"/>
    </row>
    <row r="82" spans="1:13">
      <c r="A82" s="8"/>
      <c r="B82" s="8"/>
      <c r="C82" s="8"/>
      <c r="D82" s="8"/>
      <c r="E82" s="257"/>
      <c r="F82" s="174"/>
      <c r="G82" s="174"/>
      <c r="H82" s="174"/>
      <c r="I82" s="174"/>
      <c r="J82" s="174"/>
      <c r="K82" s="174"/>
      <c r="L82" s="174"/>
      <c r="M82" s="174"/>
    </row>
    <row r="83" spans="1:13">
      <c r="A83" s="8"/>
      <c r="B83" s="8"/>
      <c r="C83" s="8"/>
      <c r="D83" s="8"/>
      <c r="E83" s="257"/>
      <c r="F83" s="174"/>
      <c r="G83" s="174"/>
      <c r="H83" s="174"/>
      <c r="I83" s="174"/>
      <c r="J83" s="174"/>
      <c r="K83" s="174"/>
      <c r="L83" s="174"/>
      <c r="M83" s="174" t="s">
        <v>90</v>
      </c>
    </row>
    <row r="84" spans="1:13">
      <c r="A84" s="8"/>
      <c r="B84" s="8"/>
      <c r="C84" s="8"/>
      <c r="D84" s="8"/>
      <c r="E84" s="257"/>
      <c r="F84" s="174"/>
      <c r="G84" s="174"/>
      <c r="H84" s="174"/>
      <c r="I84" s="174"/>
      <c r="J84" s="174"/>
      <c r="K84" s="174"/>
      <c r="L84" s="174"/>
      <c r="M84" s="174"/>
    </row>
    <row r="85" spans="1:13">
      <c r="A85" s="8"/>
      <c r="B85" s="8"/>
      <c r="C85" s="8"/>
      <c r="D85" s="8"/>
      <c r="E85" s="257"/>
      <c r="F85" s="174"/>
      <c r="G85" s="174"/>
      <c r="H85" s="174"/>
      <c r="I85" s="174"/>
      <c r="J85" s="174"/>
      <c r="K85" s="174"/>
      <c r="L85" s="174"/>
      <c r="M85" s="174"/>
    </row>
    <row r="86" spans="1:13">
      <c r="A86" s="8"/>
      <c r="B86" s="8"/>
      <c r="C86" s="8"/>
      <c r="D86" s="8"/>
      <c r="E86" s="257"/>
      <c r="F86" s="174"/>
      <c r="G86" s="174"/>
      <c r="H86" s="174"/>
      <c r="I86" s="174"/>
      <c r="J86" s="174"/>
      <c r="K86" s="174"/>
      <c r="L86" s="174"/>
      <c r="M86" s="174"/>
    </row>
    <row r="87" spans="1:13">
      <c r="A87" s="8"/>
      <c r="B87" s="8"/>
      <c r="C87" s="8"/>
      <c r="D87" s="8"/>
      <c r="E87" s="257"/>
      <c r="F87" s="174"/>
      <c r="G87" s="174"/>
      <c r="H87" s="174"/>
      <c r="I87" s="174"/>
      <c r="J87" s="174"/>
      <c r="K87" s="174"/>
      <c r="L87" s="174"/>
      <c r="M87" s="174"/>
    </row>
    <row r="88" spans="1:13">
      <c r="A88" s="8"/>
      <c r="B88" s="8"/>
      <c r="C88" s="8"/>
      <c r="D88" s="8"/>
      <c r="E88" s="257"/>
      <c r="F88" s="174"/>
      <c r="G88" s="174"/>
      <c r="H88" s="174"/>
      <c r="I88" s="174"/>
      <c r="J88" s="174"/>
      <c r="K88" s="174"/>
      <c r="L88" s="174"/>
      <c r="M88" s="174"/>
    </row>
    <row r="89" spans="1:13">
      <c r="A89" s="4"/>
      <c r="B89" s="4"/>
      <c r="C89" s="4"/>
      <c r="D89" s="4"/>
      <c r="E89" s="257"/>
      <c r="F89" s="175"/>
      <c r="G89" s="175"/>
      <c r="H89" s="175"/>
      <c r="I89" s="175"/>
      <c r="J89" s="175"/>
      <c r="K89" s="175"/>
      <c r="L89" s="175"/>
      <c r="M89" s="175"/>
    </row>
    <row r="90" spans="1:13">
      <c r="A90" s="5"/>
      <c r="B90" s="5"/>
      <c r="C90" s="5"/>
      <c r="D90" s="5"/>
      <c r="E90" s="258"/>
      <c r="F90" s="176"/>
      <c r="G90" s="176"/>
      <c r="H90" s="287"/>
      <c r="I90" s="287"/>
      <c r="J90" s="287"/>
      <c r="K90" s="176"/>
      <c r="L90" s="176"/>
      <c r="M90" s="176"/>
    </row>
    <row r="91" spans="1:13">
      <c r="A91" s="5"/>
      <c r="B91" s="5"/>
      <c r="C91" s="5"/>
      <c r="D91" s="5"/>
      <c r="E91" s="259"/>
      <c r="F91" s="176"/>
      <c r="G91" s="176"/>
      <c r="H91" s="176"/>
      <c r="I91" s="176"/>
      <c r="J91" s="176"/>
      <c r="K91" s="176"/>
      <c r="L91" s="176"/>
      <c r="M91" s="176"/>
    </row>
    <row r="92" spans="1:13">
      <c r="A92" s="5"/>
      <c r="B92" s="5"/>
      <c r="C92" s="5"/>
      <c r="D92" s="5"/>
      <c r="E92" s="259"/>
      <c r="F92" s="176"/>
      <c r="G92" s="176"/>
      <c r="H92" s="287"/>
      <c r="I92" s="287"/>
      <c r="J92" s="287"/>
      <c r="K92" s="176"/>
      <c r="L92" s="176"/>
      <c r="M92" s="176"/>
    </row>
    <row r="93" spans="1:13">
      <c r="A93" s="5"/>
      <c r="B93" s="5"/>
      <c r="C93" s="5"/>
      <c r="D93" s="5"/>
      <c r="E93" s="259"/>
      <c r="F93" s="176"/>
      <c r="G93" s="176"/>
      <c r="H93" s="176"/>
      <c r="I93" s="176"/>
      <c r="J93" s="176"/>
      <c r="K93" s="176"/>
      <c r="L93" s="176"/>
      <c r="M93" s="176"/>
    </row>
    <row r="94" spans="1:13" ht="19.5" customHeight="1">
      <c r="A94" s="5"/>
      <c r="B94" s="5"/>
      <c r="C94" s="5"/>
      <c r="D94" s="5"/>
      <c r="E94" s="259"/>
      <c r="F94" s="176"/>
      <c r="G94" s="176"/>
      <c r="H94" s="287"/>
      <c r="I94" s="287"/>
      <c r="J94" s="287"/>
      <c r="K94" s="176"/>
      <c r="L94" s="176"/>
      <c r="M94" s="176"/>
    </row>
    <row r="95" spans="1:13">
      <c r="A95" s="5"/>
      <c r="B95" s="5"/>
      <c r="C95" s="5"/>
      <c r="D95" s="5"/>
      <c r="E95" s="259"/>
      <c r="F95" s="176"/>
      <c r="G95" s="176"/>
      <c r="H95" s="176"/>
      <c r="I95" s="176"/>
      <c r="J95" s="176"/>
      <c r="K95" s="176"/>
      <c r="L95" s="176"/>
      <c r="M95" s="176"/>
    </row>
    <row r="96" spans="1:13" ht="17.25" customHeight="1">
      <c r="A96" s="5"/>
      <c r="B96" s="5"/>
      <c r="C96" s="5"/>
      <c r="D96" s="5"/>
      <c r="E96" s="259"/>
      <c r="F96" s="176"/>
      <c r="G96" s="176"/>
      <c r="H96" s="287"/>
      <c r="I96" s="287"/>
      <c r="J96" s="287"/>
      <c r="K96" s="176"/>
      <c r="L96" s="176"/>
      <c r="M96" s="176"/>
    </row>
    <row r="97" spans="1:13">
      <c r="A97" s="5"/>
      <c r="B97" s="5"/>
      <c r="C97" s="5"/>
      <c r="D97" s="5"/>
      <c r="E97" s="259"/>
      <c r="F97" s="176"/>
      <c r="G97" s="176"/>
      <c r="H97" s="176"/>
      <c r="I97" s="176"/>
      <c r="J97" s="176"/>
      <c r="K97" s="176"/>
      <c r="L97" s="176"/>
      <c r="M97" s="176"/>
    </row>
    <row r="98" spans="1:13">
      <c r="A98" s="5"/>
      <c r="B98" s="5"/>
      <c r="C98" s="5"/>
      <c r="D98" s="5"/>
      <c r="E98" s="259"/>
      <c r="F98" s="176"/>
      <c r="G98" s="176"/>
      <c r="H98" s="287"/>
      <c r="I98" s="287"/>
      <c r="J98" s="287"/>
      <c r="K98" s="176"/>
      <c r="L98" s="176"/>
      <c r="M98" s="176"/>
    </row>
    <row r="99" spans="1:13">
      <c r="A99" s="5"/>
      <c r="B99" s="5"/>
      <c r="C99" s="5"/>
      <c r="D99" s="5"/>
      <c r="E99" s="259"/>
      <c r="F99" s="176"/>
      <c r="G99" s="176"/>
      <c r="H99" s="176"/>
      <c r="I99" s="176"/>
      <c r="J99" s="176"/>
      <c r="K99" s="176"/>
      <c r="L99" s="176"/>
      <c r="M99" s="176"/>
    </row>
    <row r="100" spans="1:13">
      <c r="A100" s="5"/>
      <c r="B100" s="5"/>
      <c r="C100" s="5"/>
      <c r="D100" s="5"/>
      <c r="E100" s="259"/>
      <c r="F100" s="176"/>
      <c r="G100" s="176"/>
      <c r="H100" s="287"/>
      <c r="I100" s="287"/>
      <c r="J100" s="287"/>
      <c r="K100" s="176"/>
      <c r="L100" s="176"/>
      <c r="M100" s="176"/>
    </row>
    <row r="101" spans="1:13">
      <c r="A101" s="5"/>
      <c r="B101" s="5"/>
      <c r="C101" s="5"/>
      <c r="D101" s="5"/>
      <c r="E101" s="259"/>
      <c r="F101" s="176"/>
      <c r="G101" s="176"/>
      <c r="H101" s="176"/>
      <c r="I101" s="176"/>
      <c r="J101" s="176"/>
      <c r="K101" s="176"/>
      <c r="L101" s="176"/>
      <c r="M101" s="176"/>
    </row>
    <row r="102" spans="1:13">
      <c r="A102" s="5"/>
      <c r="B102" s="5"/>
      <c r="C102" s="5"/>
      <c r="D102" s="5"/>
      <c r="E102" s="259"/>
      <c r="F102" s="176"/>
      <c r="G102" s="176"/>
      <c r="H102" s="176"/>
      <c r="I102" s="176"/>
      <c r="J102" s="176"/>
      <c r="K102" s="176"/>
      <c r="L102" s="176"/>
      <c r="M102" s="176"/>
    </row>
    <row r="103" spans="1:13">
      <c r="A103" s="12"/>
      <c r="B103" s="12"/>
      <c r="C103" s="12"/>
      <c r="D103" s="12"/>
      <c r="E103" s="259"/>
      <c r="F103" s="177"/>
      <c r="G103" s="177"/>
      <c r="H103" s="177"/>
      <c r="I103" s="177"/>
      <c r="J103" s="177"/>
      <c r="K103" s="177"/>
      <c r="L103" s="177"/>
      <c r="M103" s="177"/>
    </row>
    <row r="104" spans="1:13">
      <c r="A104" s="12"/>
      <c r="B104" s="12"/>
      <c r="C104" s="12"/>
      <c r="D104" s="12"/>
      <c r="E104" s="260"/>
      <c r="F104" s="177"/>
      <c r="G104" s="177"/>
      <c r="H104" s="177"/>
      <c r="I104" s="177"/>
      <c r="J104" s="177"/>
      <c r="K104" s="177"/>
      <c r="L104" s="177"/>
      <c r="M104" s="177"/>
    </row>
    <row r="105" spans="1:13">
      <c r="A105" s="12"/>
      <c r="B105" s="12"/>
      <c r="C105" s="12"/>
      <c r="D105" s="12"/>
      <c r="E105" s="260"/>
      <c r="F105" s="177"/>
      <c r="G105" s="177"/>
      <c r="H105" s="177"/>
      <c r="I105" s="177"/>
      <c r="J105" s="177"/>
      <c r="K105" s="177"/>
      <c r="L105" s="177"/>
      <c r="M105" s="177"/>
    </row>
    <row r="106" spans="1:13">
      <c r="E106" s="260"/>
    </row>
  </sheetData>
  <mergeCells count="49">
    <mergeCell ref="B75:C75"/>
    <mergeCell ref="B77:C77"/>
    <mergeCell ref="A55:A57"/>
    <mergeCell ref="A58:A60"/>
    <mergeCell ref="A62:A64"/>
    <mergeCell ref="B62:B63"/>
    <mergeCell ref="B58:B59"/>
    <mergeCell ref="B66:C66"/>
    <mergeCell ref="A67:C67"/>
    <mergeCell ref="A68:C68"/>
    <mergeCell ref="A72:C72"/>
    <mergeCell ref="A74:C74"/>
    <mergeCell ref="B76:C76"/>
    <mergeCell ref="A71:C71"/>
    <mergeCell ref="A73:C73"/>
    <mergeCell ref="A69:C69"/>
    <mergeCell ref="A70:C70"/>
    <mergeCell ref="B45:B46"/>
    <mergeCell ref="A24:C24"/>
    <mergeCell ref="A25:M25"/>
    <mergeCell ref="A38:A43"/>
    <mergeCell ref="A45:A49"/>
    <mergeCell ref="A50:C50"/>
    <mergeCell ref="A51:M51"/>
    <mergeCell ref="A52:A54"/>
    <mergeCell ref="B52:B53"/>
    <mergeCell ref="B38:B39"/>
    <mergeCell ref="A26:A30"/>
    <mergeCell ref="H98:J98"/>
    <mergeCell ref="H100:J100"/>
    <mergeCell ref="H90:J90"/>
    <mergeCell ref="H92:J92"/>
    <mergeCell ref="H94:J94"/>
    <mergeCell ref="H96:J96"/>
    <mergeCell ref="A14:M14"/>
    <mergeCell ref="A65:C65"/>
    <mergeCell ref="A6:M6"/>
    <mergeCell ref="M9:M10"/>
    <mergeCell ref="L8:M8"/>
    <mergeCell ref="A9:A10"/>
    <mergeCell ref="B9:B10"/>
    <mergeCell ref="C9:C10"/>
    <mergeCell ref="D9:D10"/>
    <mergeCell ref="E9:F9"/>
    <mergeCell ref="G9:H9"/>
    <mergeCell ref="I9:J9"/>
    <mergeCell ref="K9:L9"/>
    <mergeCell ref="B7:M7"/>
    <mergeCell ref="B15:B16"/>
  </mergeCells>
  <pageMargins left="0.23622047244094491" right="0.23622047244094491" top="0.74803149606299213" bottom="0.74803149606299213" header="0.31496062992125984" footer="0.31496062992125984"/>
  <pageSetup paperSize="9" scale="49" orientation="landscape" r:id="rId1"/>
  <rowBreaks count="2" manualBreakCount="2">
    <brk id="24" max="12" man="1"/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2016-08-23T07:05:48Z</dcterms:modified>
</cp:coreProperties>
</file>