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80" windowHeight="1170" activeTab="0"/>
  </bookViews>
  <sheets>
    <sheet name="კონსტრუქციები" sheetId="1" r:id="rId1"/>
  </sheets>
  <definedNames>
    <definedName name="_xlnm.Print_Area" localSheetId="0">'კონსტრუქციები'!$A$1:$H$50</definedName>
  </definedNames>
  <calcPr fullCalcOnLoad="1"/>
</workbook>
</file>

<file path=xl/sharedStrings.xml><?xml version="1.0" encoding="utf-8"?>
<sst xmlns="http://schemas.openxmlformats.org/spreadsheetml/2006/main" count="109" uniqueCount="60">
  <si>
    <t>raodenoba</t>
  </si>
  <si>
    <t>jami</t>
  </si>
  <si>
    <t>N</t>
  </si>
  <si>
    <r>
      <t xml:space="preserve">gafas.        </t>
    </r>
    <r>
      <rPr>
        <sz val="10"/>
        <rFont val="Arial"/>
        <family val="2"/>
      </rPr>
      <t>N</t>
    </r>
  </si>
  <si>
    <t xml:space="preserve">samuSaoebisa da xarjebis dasaxeleba </t>
  </si>
  <si>
    <t>ganz.</t>
  </si>
  <si>
    <t>ღირებულება ლარი</t>
  </si>
  <si>
    <t>ნორმატ.            ერთ.</t>
  </si>
  <si>
    <t>საპრ.</t>
  </si>
  <si>
    <t>ერთ.</t>
  </si>
  <si>
    <t>სულ</t>
  </si>
  <si>
    <t>1</t>
  </si>
  <si>
    <t xml:space="preserve">საფუძველი:       პროექტი  </t>
  </si>
  <si>
    <t>ც</t>
  </si>
  <si>
    <t>შრომის დანახარჯი</t>
  </si>
  <si>
    <t>მანქანები</t>
  </si>
  <si>
    <t>კ/სთ</t>
  </si>
  <si>
    <t>ლარი</t>
  </si>
  <si>
    <t>ელ. გამანაწილებელი დაფის მოწყობა და მისი მომზადება ჩართვისათვის</t>
  </si>
  <si>
    <t>8-612-7     8-574-18</t>
  </si>
  <si>
    <t>95-170</t>
  </si>
  <si>
    <t>სადენი სპილენძის ძარღვით კვეთით პპვ 3*1.5</t>
  </si>
  <si>
    <t>სპილენძის ძარღვიანი, პპვ ტიპის განათების სადენის გაყვანა ბათქაშის ქვეშ კვეთით 3*2.5 და 3*1.5 კვ.მმ</t>
  </si>
  <si>
    <t>100მ</t>
  </si>
  <si>
    <t>მ/სთ</t>
  </si>
  <si>
    <t>მ</t>
  </si>
  <si>
    <t>8-402-2</t>
  </si>
  <si>
    <t>8-591-2</t>
  </si>
  <si>
    <t>ჩაფლული ტიპის ჩამრთველის მონტაჟი</t>
  </si>
  <si>
    <t>ჩაფლული ტიპის ჩამრთველი ერთ კლავიშიანი</t>
  </si>
  <si>
    <t>ჩაფლული ტიპის ჩამრთველი ორ კლავიშიანი</t>
  </si>
  <si>
    <t>8-591-8</t>
  </si>
  <si>
    <t>შტეფსელური როზეტის მონტაჟი</t>
  </si>
  <si>
    <t>ჩაფლული ტიპის შტეფსელური როზეტი დამიწებით</t>
  </si>
  <si>
    <t>8-603-1</t>
  </si>
  <si>
    <t>ერთნათურიანი სანათის მოწყობა</t>
  </si>
  <si>
    <t>ერთნათურიანი სანათი ნბო 1*60</t>
  </si>
  <si>
    <t>ვარვარნათურა 60 ვტ</t>
  </si>
  <si>
    <t>ერთნატურიანი სანათი დამცავი ბადით</t>
  </si>
  <si>
    <t>8-407-10</t>
  </si>
  <si>
    <t>პლასტმასის მილის გაყვანა მზა ჭერში</t>
  </si>
  <si>
    <t>პლასტმასის მილი დ-25მმ</t>
  </si>
  <si>
    <t xml:space="preserve">jami </t>
  </si>
  <si>
    <t xml:space="preserve">zednadebi xarjebi samontaJo samuSaoebze xelfasidan </t>
  </si>
  <si>
    <t>gegmiuri dagroveba</t>
  </si>
  <si>
    <t>dRg</t>
  </si>
  <si>
    <t>სადენი სპილენძის ძარღვით კვეთით პპვ 3*2.5</t>
  </si>
  <si>
    <t>pr</t>
  </si>
  <si>
    <t>ჩაფლული ტიპის შტეფსელური როზეტი</t>
  </si>
  <si>
    <t>c</t>
  </si>
  <si>
    <t>8-559-1</t>
  </si>
  <si>
    <t>ჩაფლული ტიპის გამანაწილებელი კოლოფის მონტაჟი</t>
  </si>
  <si>
    <t>გამანაწილებელი კოლოფის ღირებულება</t>
  </si>
  <si>
    <t>პრ</t>
  </si>
  <si>
    <t>Siga eleqtro samontaJo samuSaoebze</t>
  </si>
  <si>
    <t>შედგენილია 2016 წლის II კვარტლის მიმდინარე დონეზე</t>
  </si>
  <si>
    <t>სახრჯთაღრიცხვო ღირებულება</t>
  </si>
  <si>
    <t>xarjTaRricxva #4</t>
  </si>
  <si>
    <t>ელ. გამანაწილებელი დაფა</t>
  </si>
  <si>
    <t>სოფ. წყალთაშუაში საბავშვო ბაღის მოწყობა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</si>
</sst>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0.000"/>
    <numFmt numFmtId="181" formatCode="0.0"/>
    <numFmt numFmtId="182" formatCode="0.0000"/>
    <numFmt numFmtId="183" formatCode="0.00000"/>
    <numFmt numFmtId="184" formatCode="0.000000"/>
    <numFmt numFmtId="185" formatCode="0.0000000"/>
    <numFmt numFmtId="186" formatCode="#,##0.0"/>
    <numFmt numFmtId="187" formatCode="#.##0.0"/>
    <numFmt numFmtId="188" formatCode="#.##0.00"/>
    <numFmt numFmtId="189" formatCode="#.##0."/>
    <numFmt numFmtId="190" formatCode="#.##0"/>
    <numFmt numFmtId="191" formatCode="#.##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9]dddd\,\ mmmm\ dd\,\ yyyy"/>
    <numFmt numFmtId="197" formatCode="[$-409]h:mm:ss\ AM/PM"/>
    <numFmt numFmtId="198" formatCode="#,##0.000"/>
    <numFmt numFmtId="199" formatCode="#,##0.0000"/>
    <numFmt numFmtId="200" formatCode="#,##0.00000"/>
    <numFmt numFmtId="201" formatCode="#,##0.000000"/>
  </numFmts>
  <fonts count="58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10"/>
      <name val="AcadNusx"/>
      <family val="0"/>
    </font>
    <font>
      <b/>
      <sz val="10"/>
      <name val="AcadNusx"/>
      <family val="0"/>
    </font>
    <font>
      <sz val="10"/>
      <name val="Helv"/>
      <family val="0"/>
    </font>
    <font>
      <b/>
      <sz val="10"/>
      <name val="Helv"/>
      <family val="0"/>
    </font>
    <font>
      <sz val="10"/>
      <name val="Arial"/>
      <family val="2"/>
    </font>
    <font>
      <sz val="8"/>
      <name val="AcadNusx"/>
      <family val="0"/>
    </font>
    <font>
      <sz val="10"/>
      <name val="Times New Roman"/>
      <family val="1"/>
    </font>
    <font>
      <b/>
      <sz val="10"/>
      <color indexed="10"/>
      <name val="AcadNusx"/>
      <family val="0"/>
    </font>
    <font>
      <b/>
      <sz val="10"/>
      <name val="Times New Roman"/>
      <family val="1"/>
    </font>
    <font>
      <b/>
      <sz val="10"/>
      <name val="Arial Cyr"/>
      <family val="2"/>
    </font>
    <font>
      <sz val="10"/>
      <name val="Acad Nusx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b/>
      <sz val="10"/>
      <color indexed="13"/>
      <name val="AcadNusx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cadNusx"/>
      <family val="0"/>
    </font>
    <font>
      <sz val="10"/>
      <color rgb="FFFF0000"/>
      <name val="AcadNusx"/>
      <family val="0"/>
    </font>
    <font>
      <b/>
      <sz val="10"/>
      <color rgb="FFFFFF00"/>
      <name val="AcadNusx"/>
      <family val="0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0" fillId="31" borderId="7" applyNumberFormat="0" applyFont="0" applyAlignment="0" applyProtection="0"/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98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top" wrapText="1"/>
    </xf>
    <xf numFmtId="0" fontId="11" fillId="0" borderId="11" xfId="0" applyFont="1" applyBorder="1" applyAlignment="1" quotePrefix="1">
      <alignment horizontal="center" vertical="top" wrapText="1"/>
    </xf>
    <xf numFmtId="0" fontId="11" fillId="0" borderId="12" xfId="0" applyFont="1" applyBorder="1" applyAlignment="1" quotePrefix="1">
      <alignment horizontal="center" vertical="top" wrapText="1"/>
    </xf>
    <xf numFmtId="0" fontId="11" fillId="0" borderId="13" xfId="0" applyFont="1" applyBorder="1" applyAlignment="1" quotePrefix="1">
      <alignment horizontal="center" vertical="top" wrapText="1"/>
    </xf>
    <xf numFmtId="0" fontId="11" fillId="0" borderId="14" xfId="0" applyFont="1" applyBorder="1" applyAlignment="1" quotePrefix="1">
      <alignment horizontal="center" vertical="top" wrapText="1"/>
    </xf>
    <xf numFmtId="49" fontId="11" fillId="0" borderId="10" xfId="0" applyNumberFormat="1" applyFont="1" applyBorder="1" applyAlignment="1" quotePrefix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7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0" borderId="0" xfId="0" applyFont="1" applyAlignment="1">
      <alignment horizontal="center" vertical="top" wrapText="1"/>
    </xf>
    <xf numFmtId="0" fontId="15" fillId="0" borderId="10" xfId="0" applyFont="1" applyBorder="1" applyAlignment="1" quotePrefix="1">
      <alignment horizontal="center" vertical="top" wrapText="1"/>
    </xf>
    <xf numFmtId="0" fontId="11" fillId="0" borderId="10" xfId="0" applyFont="1" applyBorder="1" applyAlignment="1" quotePrefix="1">
      <alignment horizontal="center" vertical="top" wrapText="1"/>
    </xf>
    <xf numFmtId="0" fontId="6" fillId="32" borderId="15" xfId="0" applyFont="1" applyFill="1" applyBorder="1" applyAlignment="1">
      <alignment/>
    </xf>
    <xf numFmtId="0" fontId="14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left" vertical="top" wrapText="1"/>
    </xf>
    <xf numFmtId="9" fontId="6" fillId="32" borderId="16" xfId="0" applyNumberFormat="1" applyFont="1" applyFill="1" applyBorder="1" applyAlignment="1">
      <alignment horizontal="center" vertical="top" wrapText="1"/>
    </xf>
    <xf numFmtId="0" fontId="1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9" fontId="6" fillId="32" borderId="10" xfId="0" applyNumberFormat="1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/>
    </xf>
    <xf numFmtId="0" fontId="8" fillId="32" borderId="18" xfId="0" applyFont="1" applyFill="1" applyBorder="1" applyAlignment="1">
      <alignment/>
    </xf>
    <xf numFmtId="0" fontId="6" fillId="32" borderId="18" xfId="0" applyFont="1" applyFill="1" applyBorder="1" applyAlignment="1">
      <alignment horizontal="left" vertical="top" wrapText="1"/>
    </xf>
    <xf numFmtId="0" fontId="14" fillId="32" borderId="18" xfId="0" applyFont="1" applyFill="1" applyBorder="1" applyAlignment="1">
      <alignment/>
    </xf>
    <xf numFmtId="0" fontId="6" fillId="0" borderId="19" xfId="0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5" fillId="0" borderId="21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 quotePrefix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15" fillId="0" borderId="18" xfId="0" applyFont="1" applyBorder="1" applyAlignment="1" quotePrefix="1">
      <alignment horizontal="center" vertical="top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0" fontId="11" fillId="0" borderId="19" xfId="0" applyFont="1" applyBorder="1" applyAlignment="1" quotePrefix="1">
      <alignment horizontal="center" vertical="top" wrapText="1"/>
    </xf>
    <xf numFmtId="49" fontId="11" fillId="0" borderId="18" xfId="0" applyNumberFormat="1" applyFont="1" applyBorder="1" applyAlignment="1" quotePrefix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13" fillId="0" borderId="19" xfId="0" applyFont="1" applyBorder="1" applyAlignment="1" quotePrefix="1">
      <alignment horizontal="center" vertical="top" wrapText="1"/>
    </xf>
    <xf numFmtId="0" fontId="6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Fill="1" applyBorder="1" applyAlignment="1">
      <alignment horizontal="center" vertical="center" wrapText="1"/>
    </xf>
    <xf numFmtId="2" fontId="54" fillId="0" borderId="1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 quotePrefix="1">
      <alignment horizontal="center" vertical="top" wrapText="1"/>
    </xf>
    <xf numFmtId="0" fontId="6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 vertical="center" wrapText="1"/>
    </xf>
    <xf numFmtId="4" fontId="54" fillId="33" borderId="19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top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5" fillId="0" borderId="19" xfId="0" applyNumberFormat="1" applyFont="1" applyFill="1" applyBorder="1" applyAlignment="1">
      <alignment horizontal="center" vertical="center" wrapText="1"/>
    </xf>
    <xf numFmtId="198" fontId="5" fillId="0" borderId="18" xfId="0" applyNumberFormat="1" applyFont="1" applyFill="1" applyBorder="1" applyAlignment="1">
      <alignment horizontal="center" vertical="center" wrapText="1"/>
    </xf>
    <xf numFmtId="4" fontId="6" fillId="33" borderId="20" xfId="0" applyNumberFormat="1" applyFont="1" applyFill="1" applyBorder="1" applyAlignment="1">
      <alignment horizontal="center" vertical="center" wrapText="1"/>
    </xf>
    <xf numFmtId="4" fontId="54" fillId="0" borderId="19" xfId="0" applyNumberFormat="1" applyFont="1" applyFill="1" applyBorder="1" applyAlignment="1">
      <alignment horizontal="center" vertical="center" wrapText="1"/>
    </xf>
    <xf numFmtId="0" fontId="5" fillId="32" borderId="23" xfId="0" applyFont="1" applyFill="1" applyBorder="1" applyAlignment="1">
      <alignment horizontal="center" vertical="top" wrapText="1"/>
    </xf>
    <xf numFmtId="0" fontId="13" fillId="32" borderId="24" xfId="0" applyFont="1" applyFill="1" applyBorder="1" applyAlignment="1" quotePrefix="1">
      <alignment horizontal="center" vertical="top" wrapText="1"/>
    </xf>
    <xf numFmtId="0" fontId="6" fillId="32" borderId="24" xfId="0" applyFont="1" applyFill="1" applyBorder="1" applyAlignment="1">
      <alignment vertical="top" wrapText="1"/>
    </xf>
    <xf numFmtId="0" fontId="5" fillId="32" borderId="24" xfId="0" applyFont="1" applyFill="1" applyBorder="1" applyAlignment="1">
      <alignment horizontal="center" vertical="top" wrapText="1"/>
    </xf>
    <xf numFmtId="2" fontId="5" fillId="32" borderId="24" xfId="0" applyNumberFormat="1" applyFont="1" applyFill="1" applyBorder="1" applyAlignment="1">
      <alignment horizontal="center" vertical="top" wrapText="1"/>
    </xf>
    <xf numFmtId="0" fontId="56" fillId="32" borderId="10" xfId="0" applyFont="1" applyFill="1" applyBorder="1" applyAlignment="1">
      <alignment horizontal="center" vertical="top" wrapText="1"/>
    </xf>
    <xf numFmtId="2" fontId="14" fillId="32" borderId="25" xfId="0" applyNumberFormat="1" applyFont="1" applyFill="1" applyBorder="1" applyAlignment="1">
      <alignment horizontal="center" vertical="center"/>
    </xf>
    <xf numFmtId="4" fontId="6" fillId="32" borderId="21" xfId="0" applyNumberFormat="1" applyFont="1" applyFill="1" applyBorder="1" applyAlignment="1">
      <alignment horizontal="center" vertical="center" wrapText="1"/>
    </xf>
    <xf numFmtId="4" fontId="6" fillId="32" borderId="21" xfId="0" applyNumberFormat="1" applyFont="1" applyFill="1" applyBorder="1" applyAlignment="1">
      <alignment horizontal="center" vertical="center"/>
    </xf>
    <xf numFmtId="4" fontId="6" fillId="32" borderId="22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 wrapText="1"/>
    </xf>
    <xf numFmtId="0" fontId="11" fillId="0" borderId="26" xfId="0" applyFont="1" applyBorder="1" applyAlignment="1" quotePrefix="1">
      <alignment horizontal="center" vertical="top" wrapText="1"/>
    </xf>
    <xf numFmtId="4" fontId="5" fillId="0" borderId="26" xfId="0" applyNumberFormat="1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 quotePrefix="1">
      <alignment horizontal="center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12" fillId="0" borderId="16" xfId="0" applyNumberFormat="1" applyFont="1" applyFill="1" applyBorder="1" applyAlignment="1">
      <alignment horizontal="center" vertical="center" wrapText="1"/>
    </xf>
    <xf numFmtId="4" fontId="6" fillId="0" borderId="27" xfId="0" applyNumberFormat="1" applyFont="1" applyFill="1" applyBorder="1" applyAlignment="1">
      <alignment horizontal="center" vertical="center" wrapText="1"/>
    </xf>
    <xf numFmtId="0" fontId="11" fillId="0" borderId="21" xfId="0" applyFont="1" applyBorder="1" applyAlignment="1" quotePrefix="1">
      <alignment horizontal="center" vertical="top" wrapText="1"/>
    </xf>
    <xf numFmtId="0" fontId="11" fillId="0" borderId="22" xfId="0" applyFont="1" applyBorder="1" applyAlignment="1" quotePrefix="1">
      <alignment horizontal="center" vertical="top" wrapText="1"/>
    </xf>
    <xf numFmtId="0" fontId="13" fillId="0" borderId="19" xfId="0" applyFont="1" applyBorder="1" applyAlignment="1" quotePrefix="1">
      <alignment horizontal="left" vertical="top" wrapText="1"/>
    </xf>
    <xf numFmtId="0" fontId="11" fillId="0" borderId="18" xfId="0" applyFont="1" applyBorder="1" applyAlignment="1" quotePrefix="1">
      <alignment horizontal="left" vertical="top" wrapText="1"/>
    </xf>
    <xf numFmtId="0" fontId="57" fillId="0" borderId="19" xfId="0" applyFont="1" applyBorder="1" applyAlignment="1" quotePrefix="1">
      <alignment horizontal="center" vertical="top" wrapText="1"/>
    </xf>
    <xf numFmtId="0" fontId="13" fillId="0" borderId="20" xfId="0" applyFont="1" applyBorder="1" applyAlignment="1" quotePrefix="1">
      <alignment horizontal="center" vertical="top" wrapText="1"/>
    </xf>
    <xf numFmtId="0" fontId="11" fillId="0" borderId="28" xfId="0" applyFont="1" applyBorder="1" applyAlignment="1" quotePrefix="1">
      <alignment horizontal="center" vertical="top" wrapText="1"/>
    </xf>
    <xf numFmtId="0" fontId="7" fillId="0" borderId="29" xfId="0" applyFont="1" applyBorder="1" applyAlignment="1">
      <alignment vertical="center" wrapText="1"/>
    </xf>
    <xf numFmtId="4" fontId="7" fillId="0" borderId="29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vertical="top" wrapText="1"/>
    </xf>
    <xf numFmtId="0" fontId="5" fillId="0" borderId="26" xfId="0" applyFont="1" applyBorder="1" applyAlignment="1">
      <alignment horizontal="center" vertical="top" wrapText="1"/>
    </xf>
    <xf numFmtId="4" fontId="5" fillId="0" borderId="30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 quotePrefix="1">
      <alignment horizontal="center" vertical="top" wrapText="1"/>
    </xf>
    <xf numFmtId="0" fontId="6" fillId="0" borderId="16" xfId="0" applyFont="1" applyBorder="1" applyAlignment="1">
      <alignment vertical="top" wrapText="1"/>
    </xf>
    <xf numFmtId="198" fontId="6" fillId="0" borderId="16" xfId="0" applyNumberFormat="1" applyFont="1" applyFill="1" applyBorder="1" applyAlignment="1">
      <alignment horizontal="center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15" fillId="0" borderId="19" xfId="0" applyFont="1" applyBorder="1" applyAlignment="1" quotePrefix="1">
      <alignment horizontal="center" vertical="top" wrapText="1"/>
    </xf>
    <xf numFmtId="0" fontId="15" fillId="0" borderId="16" xfId="0" applyFont="1" applyBorder="1" applyAlignment="1" quotePrefix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5" fillId="0" borderId="29" xfId="0" applyNumberFormat="1" applyFont="1" applyBorder="1" applyAlignment="1">
      <alignment horizontal="left" vertical="center" wrapText="1"/>
    </xf>
    <xf numFmtId="0" fontId="7" fillId="0" borderId="29" xfId="0" applyFont="1" applyBorder="1" applyAlignment="1">
      <alignment horizontal="right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 quotePrefix="1">
      <alignment horizontal="center" vertical="center" wrapText="1"/>
    </xf>
    <xf numFmtId="0" fontId="11" fillId="0" borderId="11" xfId="0" applyFont="1" applyBorder="1" applyAlignment="1" quotePrefix="1">
      <alignment horizontal="center" vertical="center" wrapText="1"/>
    </xf>
    <xf numFmtId="0" fontId="11" fillId="0" borderId="36" xfId="0" applyFont="1" applyBorder="1" applyAlignment="1" quotePrefix="1">
      <alignment horizontal="center" vertical="center" wrapText="1"/>
    </xf>
    <xf numFmtId="2" fontId="10" fillId="0" borderId="37" xfId="0" applyNumberFormat="1" applyFont="1" applyBorder="1" applyAlignment="1">
      <alignment horizontal="center" vertical="center" wrapText="1"/>
    </xf>
    <xf numFmtId="2" fontId="10" fillId="0" borderId="38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6">
      <selection activeCell="D43" sqref="D43:D45"/>
    </sheetView>
  </sheetViews>
  <sheetFormatPr defaultColWidth="9.00390625" defaultRowHeight="12.75"/>
  <cols>
    <col min="1" max="1" width="5.625" style="1" customWidth="1"/>
    <col min="2" max="2" width="8.25390625" style="1" customWidth="1"/>
    <col min="3" max="3" width="55.375" style="1" customWidth="1"/>
    <col min="4" max="4" width="16.875" style="1" customWidth="1"/>
    <col min="5" max="5" width="17.875" style="1" customWidth="1"/>
    <col min="6" max="7" width="16.375" style="1" customWidth="1"/>
    <col min="8" max="8" width="17.25390625" style="1" customWidth="1"/>
    <col min="9" max="16384" width="9.125" style="1" customWidth="1"/>
  </cols>
  <sheetData>
    <row r="1" spans="1:9" ht="34.5" customHeight="1">
      <c r="A1" s="104" t="s">
        <v>59</v>
      </c>
      <c r="B1" s="104"/>
      <c r="C1" s="104"/>
      <c r="D1" s="104"/>
      <c r="E1" s="104"/>
      <c r="F1" s="104"/>
      <c r="G1" s="104"/>
      <c r="H1" s="104"/>
      <c r="I1" s="17"/>
    </row>
    <row r="2" spans="1:9" ht="16.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7"/>
    </row>
    <row r="3" spans="1:9" ht="15.75" customHeight="1">
      <c r="A3" s="106" t="s">
        <v>54</v>
      </c>
      <c r="B3" s="106"/>
      <c r="C3" s="106"/>
      <c r="D3" s="106"/>
      <c r="E3" s="106"/>
      <c r="F3" s="106"/>
      <c r="G3" s="106"/>
      <c r="H3" s="106"/>
      <c r="I3" s="17"/>
    </row>
    <row r="4" spans="1:9" ht="18" customHeight="1">
      <c r="A4" s="18"/>
      <c r="B4" s="107" t="s">
        <v>12</v>
      </c>
      <c r="C4" s="107"/>
      <c r="D4" s="108"/>
      <c r="E4" s="108"/>
      <c r="F4" s="108"/>
      <c r="G4" s="108"/>
      <c r="H4" s="108"/>
      <c r="I4" s="17"/>
    </row>
    <row r="5" spans="1:9" ht="19.5" customHeight="1" thickBot="1">
      <c r="A5" s="7"/>
      <c r="B5" s="109" t="s">
        <v>55</v>
      </c>
      <c r="C5" s="109"/>
      <c r="D5" s="110" t="s">
        <v>56</v>
      </c>
      <c r="E5" s="110"/>
      <c r="F5" s="110"/>
      <c r="G5" s="91">
        <f>H48</f>
        <v>0</v>
      </c>
      <c r="H5" s="90" t="s">
        <v>17</v>
      </c>
      <c r="I5" s="17"/>
    </row>
    <row r="6" spans="1:9" ht="13.5" customHeight="1" thickBot="1">
      <c r="A6" s="119" t="s">
        <v>2</v>
      </c>
      <c r="B6" s="111" t="s">
        <v>3</v>
      </c>
      <c r="C6" s="111" t="s">
        <v>4</v>
      </c>
      <c r="D6" s="111" t="s">
        <v>5</v>
      </c>
      <c r="E6" s="103" t="s">
        <v>0</v>
      </c>
      <c r="F6" s="103"/>
      <c r="G6" s="125" t="s">
        <v>6</v>
      </c>
      <c r="H6" s="126"/>
      <c r="I6" s="17"/>
    </row>
    <row r="7" spans="1:9" ht="22.5" customHeight="1">
      <c r="A7" s="120"/>
      <c r="B7" s="112"/>
      <c r="C7" s="112"/>
      <c r="D7" s="112"/>
      <c r="E7" s="130" t="s">
        <v>7</v>
      </c>
      <c r="F7" s="132" t="s">
        <v>8</v>
      </c>
      <c r="G7" s="128" t="s">
        <v>9</v>
      </c>
      <c r="H7" s="111" t="s">
        <v>10</v>
      </c>
      <c r="I7" s="17"/>
    </row>
    <row r="8" spans="1:9" ht="21.75" customHeight="1" thickBot="1">
      <c r="A8" s="121"/>
      <c r="B8" s="113"/>
      <c r="C8" s="113"/>
      <c r="D8" s="113"/>
      <c r="E8" s="131"/>
      <c r="F8" s="133"/>
      <c r="G8" s="129"/>
      <c r="H8" s="113"/>
      <c r="I8" s="17"/>
    </row>
    <row r="9" spans="1:9" ht="13.5" thickBot="1">
      <c r="A9" s="8" t="s">
        <v>11</v>
      </c>
      <c r="B9" s="9">
        <v>2</v>
      </c>
      <c r="C9" s="8">
        <v>3</v>
      </c>
      <c r="D9" s="9">
        <v>4</v>
      </c>
      <c r="E9" s="10">
        <v>5</v>
      </c>
      <c r="F9" s="11">
        <v>6</v>
      </c>
      <c r="G9" s="89">
        <v>7</v>
      </c>
      <c r="H9" s="89">
        <v>8</v>
      </c>
      <c r="I9" s="17"/>
    </row>
    <row r="10" spans="1:9" ht="18" customHeight="1">
      <c r="A10" s="122">
        <v>1</v>
      </c>
      <c r="B10" s="44" t="s">
        <v>50</v>
      </c>
      <c r="C10" s="85" t="s">
        <v>51</v>
      </c>
      <c r="D10" s="44" t="s">
        <v>13</v>
      </c>
      <c r="E10" s="44"/>
      <c r="F10" s="87">
        <v>1</v>
      </c>
      <c r="G10" s="44"/>
      <c r="H10" s="88"/>
      <c r="I10" s="17"/>
    </row>
    <row r="11" spans="1:9" ht="13.5">
      <c r="A11" s="123"/>
      <c r="B11" s="20"/>
      <c r="C11" s="13" t="s">
        <v>14</v>
      </c>
      <c r="D11" s="20" t="s">
        <v>16</v>
      </c>
      <c r="E11" s="20">
        <v>0.15</v>
      </c>
      <c r="F11" s="20">
        <f>F10*E11</f>
        <v>0.15</v>
      </c>
      <c r="G11" s="20"/>
      <c r="H11" s="83"/>
      <c r="I11" s="17"/>
    </row>
    <row r="12" spans="1:9" ht="13.5" thickBot="1">
      <c r="A12" s="124"/>
      <c r="B12" s="38"/>
      <c r="C12" s="86" t="s">
        <v>52</v>
      </c>
      <c r="D12" s="38" t="s">
        <v>13</v>
      </c>
      <c r="E12" s="38" t="s">
        <v>53</v>
      </c>
      <c r="F12" s="38">
        <v>1</v>
      </c>
      <c r="G12" s="38"/>
      <c r="H12" s="84"/>
      <c r="I12" s="17"/>
    </row>
    <row r="13" spans="1:9" ht="40.5" customHeight="1">
      <c r="A13" s="117">
        <v>2</v>
      </c>
      <c r="B13" s="78" t="s">
        <v>19</v>
      </c>
      <c r="C13" s="79" t="s">
        <v>18</v>
      </c>
      <c r="D13" s="102" t="s">
        <v>13</v>
      </c>
      <c r="E13" s="80"/>
      <c r="F13" s="81">
        <v>1</v>
      </c>
      <c r="G13" s="80"/>
      <c r="H13" s="82"/>
      <c r="I13" s="17"/>
    </row>
    <row r="14" spans="1:9" ht="17.25" customHeight="1">
      <c r="A14" s="117"/>
      <c r="B14" s="20"/>
      <c r="C14" s="13" t="s">
        <v>14</v>
      </c>
      <c r="D14" s="19" t="s">
        <v>16</v>
      </c>
      <c r="E14" s="2">
        <v>7.43</v>
      </c>
      <c r="F14" s="4">
        <f>F13*E14</f>
        <v>7.43</v>
      </c>
      <c r="G14" s="5"/>
      <c r="H14" s="37"/>
      <c r="I14" s="17"/>
    </row>
    <row r="15" spans="1:9" ht="17.25" customHeight="1">
      <c r="A15" s="117"/>
      <c r="B15" s="20"/>
      <c r="C15" s="13" t="s">
        <v>15</v>
      </c>
      <c r="D15" s="19" t="s">
        <v>17</v>
      </c>
      <c r="E15" s="2">
        <v>0.06</v>
      </c>
      <c r="F15" s="4">
        <f>F13*E15</f>
        <v>0.06</v>
      </c>
      <c r="G15" s="5"/>
      <c r="H15" s="37"/>
      <c r="I15" s="17"/>
    </row>
    <row r="16" spans="1:9" ht="15" customHeight="1" thickBot="1">
      <c r="A16" s="118"/>
      <c r="B16" s="38" t="s">
        <v>20</v>
      </c>
      <c r="C16" s="39" t="s">
        <v>58</v>
      </c>
      <c r="D16" s="40" t="s">
        <v>13</v>
      </c>
      <c r="E16" s="6" t="s">
        <v>47</v>
      </c>
      <c r="F16" s="41">
        <v>1</v>
      </c>
      <c r="G16" s="42"/>
      <c r="H16" s="43"/>
      <c r="I16" s="17"/>
    </row>
    <row r="17" spans="1:9" ht="40.5">
      <c r="A17" s="127">
        <v>3</v>
      </c>
      <c r="B17" s="47" t="s">
        <v>26</v>
      </c>
      <c r="C17" s="46" t="s">
        <v>22</v>
      </c>
      <c r="D17" s="101" t="s">
        <v>23</v>
      </c>
      <c r="E17" s="48"/>
      <c r="F17" s="51">
        <v>0.7</v>
      </c>
      <c r="G17" s="35"/>
      <c r="H17" s="36"/>
      <c r="I17" s="17"/>
    </row>
    <row r="18" spans="1:9" ht="14.25" customHeight="1">
      <c r="A18" s="117"/>
      <c r="B18" s="20"/>
      <c r="C18" s="13" t="s">
        <v>14</v>
      </c>
      <c r="D18" s="19" t="s">
        <v>16</v>
      </c>
      <c r="E18" s="2">
        <v>16.9</v>
      </c>
      <c r="F18" s="4">
        <f>F17*E18</f>
        <v>11.829999999999998</v>
      </c>
      <c r="G18" s="5"/>
      <c r="H18" s="37"/>
      <c r="I18" s="17"/>
    </row>
    <row r="19" spans="1:9" ht="16.5" customHeight="1">
      <c r="A19" s="117"/>
      <c r="B19" s="20"/>
      <c r="C19" s="13" t="s">
        <v>15</v>
      </c>
      <c r="D19" s="19" t="s">
        <v>24</v>
      </c>
      <c r="E19" s="2">
        <v>4.823</v>
      </c>
      <c r="F19" s="4">
        <f>F17*E19</f>
        <v>3.3761</v>
      </c>
      <c r="G19" s="5"/>
      <c r="H19" s="37"/>
      <c r="I19" s="17"/>
    </row>
    <row r="20" spans="1:9" ht="17.25" customHeight="1">
      <c r="A20" s="117"/>
      <c r="B20" s="20"/>
      <c r="C20" s="13" t="s">
        <v>21</v>
      </c>
      <c r="D20" s="19" t="s">
        <v>25</v>
      </c>
      <c r="E20" s="6" t="s">
        <v>47</v>
      </c>
      <c r="F20" s="4">
        <v>31</v>
      </c>
      <c r="G20" s="5"/>
      <c r="H20" s="37"/>
      <c r="I20" s="17"/>
    </row>
    <row r="21" spans="1:9" ht="14.25" thickBot="1">
      <c r="A21" s="118"/>
      <c r="B21" s="45"/>
      <c r="C21" s="39" t="s">
        <v>46</v>
      </c>
      <c r="D21" s="49" t="s">
        <v>25</v>
      </c>
      <c r="E21" s="6" t="s">
        <v>47</v>
      </c>
      <c r="F21" s="50">
        <v>39</v>
      </c>
      <c r="G21" s="50"/>
      <c r="H21" s="43"/>
      <c r="I21" s="17"/>
    </row>
    <row r="22" spans="1:9" ht="13.5">
      <c r="A22" s="127">
        <v>4</v>
      </c>
      <c r="B22" s="52" t="s">
        <v>27</v>
      </c>
      <c r="C22" s="53" t="s">
        <v>28</v>
      </c>
      <c r="D22" s="54" t="s">
        <v>13</v>
      </c>
      <c r="E22" s="55"/>
      <c r="F22" s="56">
        <v>8</v>
      </c>
      <c r="G22" s="55"/>
      <c r="H22" s="63"/>
      <c r="I22" s="17"/>
    </row>
    <row r="23" spans="1:9" ht="13.5">
      <c r="A23" s="117"/>
      <c r="B23" s="20"/>
      <c r="C23" s="15" t="s">
        <v>14</v>
      </c>
      <c r="D23" s="14" t="s">
        <v>16</v>
      </c>
      <c r="E23" s="3">
        <v>0.26</v>
      </c>
      <c r="F23" s="3">
        <f>F22*E23</f>
        <v>2.08</v>
      </c>
      <c r="G23" s="3"/>
      <c r="H23" s="37"/>
      <c r="I23" s="17"/>
    </row>
    <row r="24" spans="1:9" ht="13.5">
      <c r="A24" s="117"/>
      <c r="B24" s="20"/>
      <c r="C24" s="15" t="s">
        <v>15</v>
      </c>
      <c r="D24" s="14" t="s">
        <v>24</v>
      </c>
      <c r="E24" s="3">
        <v>0.35</v>
      </c>
      <c r="F24" s="3">
        <f>F22*E24</f>
        <v>2.8</v>
      </c>
      <c r="G24" s="3"/>
      <c r="H24" s="37"/>
      <c r="I24" s="17"/>
    </row>
    <row r="25" spans="1:9" ht="19.5" customHeight="1">
      <c r="A25" s="117"/>
      <c r="B25" s="12"/>
      <c r="C25" s="15" t="s">
        <v>29</v>
      </c>
      <c r="D25" s="14" t="s">
        <v>13</v>
      </c>
      <c r="E25" s="6" t="s">
        <v>47</v>
      </c>
      <c r="F25" s="3">
        <v>7</v>
      </c>
      <c r="G25" s="3"/>
      <c r="H25" s="37"/>
      <c r="I25" s="17"/>
    </row>
    <row r="26" spans="1:9" ht="14.25" thickBot="1">
      <c r="A26" s="117"/>
      <c r="B26" s="76"/>
      <c r="C26" s="92" t="s">
        <v>30</v>
      </c>
      <c r="D26" s="93" t="s">
        <v>13</v>
      </c>
      <c r="E26" s="77" t="s">
        <v>47</v>
      </c>
      <c r="F26" s="77">
        <v>1</v>
      </c>
      <c r="G26" s="77"/>
      <c r="H26" s="94"/>
      <c r="I26" s="17"/>
    </row>
    <row r="27" spans="1:9" ht="13.5">
      <c r="A27" s="114">
        <v>5</v>
      </c>
      <c r="B27" s="44" t="s">
        <v>31</v>
      </c>
      <c r="C27" s="58" t="s">
        <v>32</v>
      </c>
      <c r="D27" s="59" t="s">
        <v>13</v>
      </c>
      <c r="E27" s="60"/>
      <c r="F27" s="61">
        <v>9</v>
      </c>
      <c r="G27" s="60"/>
      <c r="H27" s="36"/>
      <c r="I27" s="17"/>
    </row>
    <row r="28" spans="1:9" ht="13.5">
      <c r="A28" s="115"/>
      <c r="B28" s="20"/>
      <c r="C28" s="15" t="s">
        <v>14</v>
      </c>
      <c r="D28" s="14" t="s">
        <v>16</v>
      </c>
      <c r="E28" s="6">
        <v>0.34</v>
      </c>
      <c r="F28" s="3">
        <f>F27*E28</f>
        <v>3.06</v>
      </c>
      <c r="G28" s="3"/>
      <c r="H28" s="37"/>
      <c r="I28" s="17"/>
    </row>
    <row r="29" spans="1:9" ht="13.5">
      <c r="A29" s="115"/>
      <c r="B29" s="20"/>
      <c r="C29" s="15" t="s">
        <v>15</v>
      </c>
      <c r="D29" s="14" t="s">
        <v>24</v>
      </c>
      <c r="E29" s="6">
        <v>0.01</v>
      </c>
      <c r="F29" s="3">
        <f>F27*E29</f>
        <v>0.09</v>
      </c>
      <c r="G29" s="3"/>
      <c r="H29" s="37"/>
      <c r="I29" s="17"/>
    </row>
    <row r="30" spans="1:9" ht="13.5">
      <c r="A30" s="115"/>
      <c r="B30" s="20"/>
      <c r="C30" s="15" t="s">
        <v>33</v>
      </c>
      <c r="D30" s="2" t="s">
        <v>49</v>
      </c>
      <c r="E30" s="6" t="s">
        <v>47</v>
      </c>
      <c r="F30" s="3">
        <v>2</v>
      </c>
      <c r="G30" s="3"/>
      <c r="H30" s="37"/>
      <c r="I30" s="17"/>
    </row>
    <row r="31" spans="1:9" ht="14.25" thickBot="1">
      <c r="A31" s="116"/>
      <c r="B31" s="38"/>
      <c r="C31" s="57" t="s">
        <v>48</v>
      </c>
      <c r="D31" s="49" t="s">
        <v>13</v>
      </c>
      <c r="E31" s="62" t="s">
        <v>47</v>
      </c>
      <c r="F31" s="50">
        <v>7</v>
      </c>
      <c r="G31" s="50"/>
      <c r="H31" s="43"/>
      <c r="I31" s="17"/>
    </row>
    <row r="32" spans="1:9" ht="13.5">
      <c r="A32" s="117">
        <v>6</v>
      </c>
      <c r="B32" s="95" t="s">
        <v>34</v>
      </c>
      <c r="C32" s="96" t="s">
        <v>35</v>
      </c>
      <c r="D32" s="100" t="s">
        <v>13</v>
      </c>
      <c r="E32" s="97"/>
      <c r="F32" s="98">
        <v>10</v>
      </c>
      <c r="G32" s="99"/>
      <c r="H32" s="82"/>
      <c r="I32" s="17"/>
    </row>
    <row r="33" spans="1:9" ht="13.5">
      <c r="A33" s="117"/>
      <c r="B33" s="20"/>
      <c r="C33" s="15" t="s">
        <v>14</v>
      </c>
      <c r="D33" s="14" t="s">
        <v>16</v>
      </c>
      <c r="E33" s="6">
        <v>0.63</v>
      </c>
      <c r="F33" s="3">
        <f>F32*E33</f>
        <v>6.3</v>
      </c>
      <c r="G33" s="3"/>
      <c r="H33" s="37"/>
      <c r="I33" s="17"/>
    </row>
    <row r="34" spans="1:9" ht="13.5">
      <c r="A34" s="117"/>
      <c r="B34" s="20"/>
      <c r="C34" s="15" t="s">
        <v>15</v>
      </c>
      <c r="D34" s="14" t="s">
        <v>17</v>
      </c>
      <c r="E34" s="3">
        <v>0.01</v>
      </c>
      <c r="F34" s="3">
        <f>F32*E34</f>
        <v>0.1</v>
      </c>
      <c r="G34" s="3"/>
      <c r="H34" s="37"/>
      <c r="I34" s="17"/>
    </row>
    <row r="35" spans="1:9" ht="13.5">
      <c r="A35" s="117"/>
      <c r="B35" s="20"/>
      <c r="C35" s="15" t="s">
        <v>36</v>
      </c>
      <c r="D35" s="14" t="s">
        <v>13</v>
      </c>
      <c r="E35" s="6" t="s">
        <v>47</v>
      </c>
      <c r="F35" s="3">
        <v>7</v>
      </c>
      <c r="G35" s="3"/>
      <c r="H35" s="37"/>
      <c r="I35" s="17"/>
    </row>
    <row r="36" spans="1:9" ht="13.5">
      <c r="A36" s="117"/>
      <c r="B36" s="20"/>
      <c r="C36" s="15" t="s">
        <v>37</v>
      </c>
      <c r="D36" s="14" t="s">
        <v>13</v>
      </c>
      <c r="E36" s="6" t="s">
        <v>47</v>
      </c>
      <c r="F36" s="3">
        <v>8</v>
      </c>
      <c r="G36" s="3"/>
      <c r="H36" s="37"/>
      <c r="I36" s="17"/>
    </row>
    <row r="37" spans="1:9" ht="18" customHeight="1" thickBot="1">
      <c r="A37" s="118"/>
      <c r="B37" s="45"/>
      <c r="C37" s="57" t="s">
        <v>38</v>
      </c>
      <c r="D37" s="49" t="s">
        <v>13</v>
      </c>
      <c r="E37" s="62" t="s">
        <v>47</v>
      </c>
      <c r="F37" s="50">
        <v>3</v>
      </c>
      <c r="G37" s="50"/>
      <c r="H37" s="43"/>
      <c r="I37" s="17"/>
    </row>
    <row r="38" spans="1:9" ht="13.5">
      <c r="A38" s="127">
        <v>7</v>
      </c>
      <c r="B38" s="44" t="s">
        <v>39</v>
      </c>
      <c r="C38" s="58" t="s">
        <v>40</v>
      </c>
      <c r="D38" s="59" t="s">
        <v>23</v>
      </c>
      <c r="E38" s="60"/>
      <c r="F38" s="64">
        <v>0.25</v>
      </c>
      <c r="G38" s="60"/>
      <c r="H38" s="36"/>
      <c r="I38" s="17"/>
    </row>
    <row r="39" spans="1:9" ht="13.5">
      <c r="A39" s="117"/>
      <c r="B39" s="20"/>
      <c r="C39" s="15" t="s">
        <v>14</v>
      </c>
      <c r="D39" s="14" t="s">
        <v>16</v>
      </c>
      <c r="E39" s="3">
        <v>66</v>
      </c>
      <c r="F39" s="3">
        <f>F38*E39</f>
        <v>16.5</v>
      </c>
      <c r="G39" s="3"/>
      <c r="H39" s="37"/>
      <c r="I39" s="17"/>
    </row>
    <row r="40" spans="1:9" ht="13.5">
      <c r="A40" s="117"/>
      <c r="B40" s="20"/>
      <c r="C40" s="15" t="s">
        <v>15</v>
      </c>
      <c r="D40" s="14" t="s">
        <v>17</v>
      </c>
      <c r="E40" s="3">
        <v>15.4</v>
      </c>
      <c r="F40" s="3">
        <f>F38*E40</f>
        <v>3.85</v>
      </c>
      <c r="G40" s="3"/>
      <c r="H40" s="37"/>
      <c r="I40" s="17"/>
    </row>
    <row r="41" spans="1:9" ht="14.25" thickBot="1">
      <c r="A41" s="118"/>
      <c r="B41" s="38"/>
      <c r="C41" s="57" t="s">
        <v>41</v>
      </c>
      <c r="D41" s="49" t="s">
        <v>25</v>
      </c>
      <c r="E41" s="50" t="s">
        <v>47</v>
      </c>
      <c r="F41" s="50">
        <v>31</v>
      </c>
      <c r="G41" s="50"/>
      <c r="H41" s="43"/>
      <c r="I41" s="17"/>
    </row>
    <row r="42" spans="1:9" ht="15.75" customHeight="1">
      <c r="A42" s="65"/>
      <c r="B42" s="66"/>
      <c r="C42" s="67" t="s">
        <v>42</v>
      </c>
      <c r="D42" s="68"/>
      <c r="E42" s="68"/>
      <c r="F42" s="69"/>
      <c r="G42" s="68"/>
      <c r="H42" s="71"/>
      <c r="I42" s="17"/>
    </row>
    <row r="43" spans="1:9" ht="13.5">
      <c r="A43" s="21"/>
      <c r="B43" s="22"/>
      <c r="C43" s="23" t="s">
        <v>43</v>
      </c>
      <c r="D43" s="30"/>
      <c r="E43" s="25"/>
      <c r="F43" s="70"/>
      <c r="G43" s="75"/>
      <c r="H43" s="72"/>
      <c r="I43" s="17"/>
    </row>
    <row r="44" spans="1:9" ht="16.5" customHeight="1">
      <c r="A44" s="21"/>
      <c r="B44" s="22"/>
      <c r="C44" s="23" t="s">
        <v>1</v>
      </c>
      <c r="D44" s="22"/>
      <c r="E44" s="22"/>
      <c r="F44" s="22"/>
      <c r="G44" s="22"/>
      <c r="H44" s="73"/>
      <c r="I44" s="17"/>
    </row>
    <row r="45" spans="1:9" ht="18.75" customHeight="1">
      <c r="A45" s="21"/>
      <c r="B45" s="22"/>
      <c r="C45" s="23" t="s">
        <v>44</v>
      </c>
      <c r="D45" s="24"/>
      <c r="E45" s="25"/>
      <c r="F45" s="26"/>
      <c r="G45" s="27"/>
      <c r="H45" s="72"/>
      <c r="I45" s="17"/>
    </row>
    <row r="46" spans="1:9" ht="17.25" customHeight="1">
      <c r="A46" s="21"/>
      <c r="B46" s="22"/>
      <c r="C46" s="23" t="s">
        <v>1</v>
      </c>
      <c r="D46" s="26"/>
      <c r="E46" s="22"/>
      <c r="F46" s="22"/>
      <c r="G46" s="22"/>
      <c r="H46" s="73"/>
      <c r="I46" s="17"/>
    </row>
    <row r="47" spans="1:9" ht="17.25" customHeight="1">
      <c r="A47" s="28"/>
      <c r="B47" s="29"/>
      <c r="C47" s="23" t="s">
        <v>45</v>
      </c>
      <c r="D47" s="30">
        <v>0.18</v>
      </c>
      <c r="E47" s="22"/>
      <c r="F47" s="22"/>
      <c r="G47" s="22"/>
      <c r="H47" s="73"/>
      <c r="I47" s="17"/>
    </row>
    <row r="48" spans="1:9" ht="17.25" customHeight="1" thickBot="1">
      <c r="A48" s="31"/>
      <c r="B48" s="32"/>
      <c r="C48" s="33" t="s">
        <v>1</v>
      </c>
      <c r="D48" s="34"/>
      <c r="E48" s="34"/>
      <c r="F48" s="34"/>
      <c r="G48" s="34"/>
      <c r="H48" s="74"/>
      <c r="I48" s="17"/>
    </row>
    <row r="49" spans="1:9" ht="12.75">
      <c r="A49"/>
      <c r="B49"/>
      <c r="C49"/>
      <c r="D49"/>
      <c r="E49"/>
      <c r="F49"/>
      <c r="G49"/>
      <c r="H49"/>
      <c r="I49" s="17"/>
    </row>
    <row r="50" spans="1:9" ht="12.75">
      <c r="A50"/>
      <c r="B50"/>
      <c r="C50" s="16"/>
      <c r="D50"/>
      <c r="E50"/>
      <c r="F50"/>
      <c r="G50"/>
      <c r="H50"/>
      <c r="I50" s="17"/>
    </row>
  </sheetData>
  <sheetProtection/>
  <mergeCells count="24">
    <mergeCell ref="A38:A41"/>
    <mergeCell ref="H7:H8"/>
    <mergeCell ref="G7:G8"/>
    <mergeCell ref="A13:A16"/>
    <mergeCell ref="A17:A21"/>
    <mergeCell ref="A22:A26"/>
    <mergeCell ref="E7:E8"/>
    <mergeCell ref="F7:F8"/>
    <mergeCell ref="C6:C8"/>
    <mergeCell ref="A27:A31"/>
    <mergeCell ref="A32:A37"/>
    <mergeCell ref="A6:A8"/>
    <mergeCell ref="A10:A12"/>
    <mergeCell ref="B6:B8"/>
    <mergeCell ref="G6:H6"/>
    <mergeCell ref="E6:F6"/>
    <mergeCell ref="A1:H1"/>
    <mergeCell ref="A2:H2"/>
    <mergeCell ref="A3:H3"/>
    <mergeCell ref="B4:C4"/>
    <mergeCell ref="D4:H4"/>
    <mergeCell ref="B5:C5"/>
    <mergeCell ref="D5:F5"/>
    <mergeCell ref="D6:D8"/>
  </mergeCells>
  <printOptions/>
  <pageMargins left="0.2" right="0.2" top="0.17" bottom="0.17" header="0.3" footer="0.3"/>
  <pageSetup horizontalDpi="600" verticalDpi="600" orientation="landscape" scale="85" r:id="rId1"/>
  <colBreaks count="1" manualBreakCount="1">
    <brk id="14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Konex-3</dc:creator>
  <cp:keywords/>
  <dc:description/>
  <cp:lastModifiedBy>user</cp:lastModifiedBy>
  <cp:lastPrinted>2015-04-04T18:40:50Z</cp:lastPrinted>
  <dcterms:created xsi:type="dcterms:W3CDTF">2004-12-20T11:27:35Z</dcterms:created>
  <dcterms:modified xsi:type="dcterms:W3CDTF">2016-08-23T08:13:35Z</dcterms:modified>
  <cp:category/>
  <cp:version/>
  <cp:contentType/>
  <cp:contentStatus/>
</cp:coreProperties>
</file>