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zakaidze\Desktop\შატილი\"/>
    </mc:Choice>
  </mc:AlternateContent>
  <bookViews>
    <workbookView xWindow="120" yWindow="105" windowWidth="15135" windowHeight="8070" tabRatio="1000" activeTab="1"/>
  </bookViews>
  <sheets>
    <sheet name="ხარჯთაღრიცხვა" sheetId="1" r:id="rId1"/>
    <sheet name="ხარჯთაღრიცხვა 1" sheetId="22" r:id="rId2"/>
    <sheet name="ხარჯთაღრიცხვა 2" sheetId="23" r:id="rId3"/>
  </sheets>
  <calcPr calcId="152511"/>
  <fileRecoveryPr autoRecover="0"/>
</workbook>
</file>

<file path=xl/calcChain.xml><?xml version="1.0" encoding="utf-8"?>
<calcChain xmlns="http://schemas.openxmlformats.org/spreadsheetml/2006/main">
  <c r="C11" i="23" l="1"/>
</calcChain>
</file>

<file path=xl/sharedStrings.xml><?xml version="1.0" encoding="utf-8"?>
<sst xmlns="http://schemas.openxmlformats.org/spreadsheetml/2006/main" count="245" uniqueCount="135">
  <si>
    <t>#</t>
  </si>
  <si>
    <t>განზ.</t>
  </si>
  <si>
    <t>რაოდენობა</t>
  </si>
  <si>
    <t>ღირებულება</t>
  </si>
  <si>
    <t>სულ</t>
  </si>
  <si>
    <t>ლოკალურ-რესურსული ხარჯთაღრიცხვა</t>
  </si>
  <si>
    <t>განზ.     ერთ-ზე</t>
  </si>
  <si>
    <t>საპრ.      მონაცემი</t>
  </si>
  <si>
    <t>ლარი</t>
  </si>
  <si>
    <t>ჯამი</t>
  </si>
  <si>
    <t xml:space="preserve">ზედნადები ხარჯები </t>
  </si>
  <si>
    <t xml:space="preserve">გეგმიური დაგროვება </t>
  </si>
  <si>
    <t>2</t>
  </si>
  <si>
    <t>3</t>
  </si>
  <si>
    <t>6</t>
  </si>
  <si>
    <t>1</t>
  </si>
  <si>
    <t>ნორმატივით განზ.     ერთ-ზე</t>
  </si>
  <si>
    <t>სამუშაოთა და დანახარჯების          დასახელება</t>
  </si>
  <si>
    <t xml:space="preserve"> </t>
  </si>
  <si>
    <t>კაც.სთ</t>
  </si>
  <si>
    <t>1-80</t>
  </si>
  <si>
    <t xml:space="preserve">ნორმატივი       </t>
  </si>
  <si>
    <t>კბ/მ</t>
  </si>
  <si>
    <t>მ</t>
  </si>
  <si>
    <t xml:space="preserve">მუშის შრომითი დანახარჯი </t>
  </si>
  <si>
    <t>მ/კბ</t>
  </si>
  <si>
    <t>1-81</t>
  </si>
  <si>
    <t>კაც/სთ</t>
  </si>
  <si>
    <t>კგ</t>
  </si>
  <si>
    <t>ც</t>
  </si>
  <si>
    <t>მ/სთ</t>
  </si>
  <si>
    <t>1000         კბ/მ</t>
  </si>
  <si>
    <t>სრფ 2016                                               12-130</t>
  </si>
  <si>
    <t xml:space="preserve">მ/კბ       კონსტრ.        </t>
  </si>
  <si>
    <t>მ.</t>
  </si>
  <si>
    <t>5.1-115</t>
  </si>
  <si>
    <t>ყალიბის ფარი (ხის)</t>
  </si>
  <si>
    <t>1-11</t>
  </si>
  <si>
    <t xml:space="preserve">ექსკავატორი </t>
  </si>
  <si>
    <t>ექსკავატორი (48,2*1,2)</t>
  </si>
  <si>
    <r>
      <rPr>
        <b/>
        <sz val="10"/>
        <color theme="1"/>
        <rFont val="AcadNusx"/>
      </rPr>
      <t>ნ</t>
    </r>
    <r>
      <rPr>
        <b/>
        <u/>
        <sz val="10"/>
        <color theme="1"/>
        <rFont val="AcadNusx"/>
      </rPr>
      <t xml:space="preserve">აწილი - </t>
    </r>
    <r>
      <rPr>
        <b/>
        <sz val="10"/>
        <color theme="1"/>
        <rFont val="AcadNusx"/>
      </rPr>
      <t xml:space="preserve">1  </t>
    </r>
    <r>
      <rPr>
        <sz val="9"/>
        <color theme="1"/>
        <rFont val="AcadNusx"/>
      </rPr>
      <t xml:space="preserve">                                         არსებული საფეხმავლო ხიდისათვის ახალი ბურჯების მოსაწყობად ქვაბულის ამოღება ექსკავატორით. </t>
    </r>
  </si>
  <si>
    <t>გრუნტის საბოლოო დამუშავება  ხელით, ძირის მოსწორება</t>
  </si>
  <si>
    <t>6-1-5</t>
  </si>
  <si>
    <t>ხიდის ქვეშ ახალი ბურჯების მოწყობა მონოლით. რკ. ბეტონის</t>
  </si>
  <si>
    <t>მანქანები (0.59*3.2)</t>
  </si>
  <si>
    <r>
      <rPr>
        <u val="double"/>
        <sz val="9"/>
        <color theme="1"/>
        <rFont val="AcadNusx"/>
      </rPr>
      <t>მატერიალური რესურსი:</t>
    </r>
    <r>
      <rPr>
        <sz val="9"/>
        <color theme="1"/>
        <rFont val="AcadNusx"/>
      </rPr>
      <t xml:space="preserve">                                 ქვიშა-ხრეშის ნარევი (ძირზე -10 სმ.)</t>
    </r>
  </si>
  <si>
    <t>სრფ 2016; 2კვ.           4.1-202</t>
  </si>
  <si>
    <t xml:space="preserve">ბეტონი (ბმ-250) </t>
  </si>
  <si>
    <t xml:space="preserve">4.1-321;                   </t>
  </si>
  <si>
    <t>სრფ 2016; 2კვ. 1.1-23</t>
  </si>
  <si>
    <r>
      <t xml:space="preserve">არმატურა დ-12 </t>
    </r>
    <r>
      <rPr>
        <sz val="9"/>
        <color theme="1"/>
        <rFont val="Cambria"/>
        <family val="1"/>
        <charset val="204"/>
        <scheme val="major"/>
      </rPr>
      <t>A-III  ბიჯი-200 მმ. (ბადე)</t>
    </r>
  </si>
  <si>
    <t>5.1-22</t>
  </si>
  <si>
    <t>ფიცარი (3 ხარისხ.)</t>
  </si>
  <si>
    <t>ლითონის ჩასადები დეტალები</t>
  </si>
  <si>
    <t>1.8-58</t>
  </si>
  <si>
    <t>სხვა მასალები (0,4*3.2)</t>
  </si>
  <si>
    <t>30-29</t>
  </si>
  <si>
    <t xml:space="preserve">ხიდის არსებული ლითონის კონსტრუქციის აღდგენა-გასწორება-გამაგრება, ახალ ბურჯზე მონტაჟით </t>
  </si>
  <si>
    <t>ტონა კონსტრ.</t>
  </si>
  <si>
    <t>14-102             14-104</t>
  </si>
  <si>
    <t>შემდუღებელი აპარატი</t>
  </si>
  <si>
    <t>ამწე</t>
  </si>
  <si>
    <t>14-68</t>
  </si>
  <si>
    <t>სრფ 2016                                               1.3-27</t>
  </si>
  <si>
    <r>
      <t>მ</t>
    </r>
    <r>
      <rPr>
        <u/>
        <sz val="9"/>
        <color theme="1"/>
        <rFont val="AcadNusx"/>
      </rPr>
      <t>ატერიალური რესურსებ</t>
    </r>
    <r>
      <rPr>
        <sz val="9"/>
        <color theme="1"/>
        <rFont val="AcadNusx"/>
      </rPr>
      <t>ი:                    ლითონის კონსტრუქციები (ხიდის კონსტრუქციის გასაძლიერებლად ლითონის კუთხოვანებით, სხვადასხვა კვეთით)</t>
    </r>
  </si>
  <si>
    <t xml:space="preserve">ელექტროდი </t>
  </si>
  <si>
    <t>1.9-19</t>
  </si>
  <si>
    <t>ფოლადის ზედსადები (დამხმარე) დეტალები.</t>
  </si>
  <si>
    <t>სხვა მასალები (11,6*3.2)</t>
  </si>
  <si>
    <t>11-27</t>
  </si>
  <si>
    <t>საფეხმავლო ხიდის სავალ ნაწილზე ახალი ხის ანტისეპტირებული კოჭების მოწყობა კვეთით 8*10 სმ/კვ, და ახალი ფიცრის ფენილის მოწყობა დახერხილი წიწვივანი ჯიშის ანტისეპტირებული მასალით.</t>
  </si>
  <si>
    <t xml:space="preserve">100 მ/კვ       საფარი        </t>
  </si>
  <si>
    <t>მანქანები (4,83*3.2)</t>
  </si>
  <si>
    <t>სრფ 2016; 2კვ.           5.1-10</t>
  </si>
  <si>
    <t xml:space="preserve">ლურსმანი </t>
  </si>
  <si>
    <t>1.10-2</t>
  </si>
  <si>
    <r>
      <rPr>
        <u val="double"/>
        <sz val="9"/>
        <color theme="1"/>
        <rFont val="AcadNusx"/>
      </rPr>
      <t>მატერიალური რესურსი:</t>
    </r>
    <r>
      <rPr>
        <sz val="9"/>
        <color theme="1"/>
        <rFont val="AcadNusx"/>
      </rPr>
      <t xml:space="preserve">                                 ხის კოჭი კვეთით 8*10 სმ/კვ, 1-ლი ხარისხის;  წიწვივანი ჯიშის</t>
    </r>
  </si>
  <si>
    <t>მ/კბ                  მ/კვ</t>
  </si>
  <si>
    <t>0.8                16.0</t>
  </si>
  <si>
    <r>
      <t>ფიცარი სისქით-5 სმ. 1-ლი ხარისხის;  წიწვოვანი ჯიშის</t>
    </r>
    <r>
      <rPr>
        <sz val="9"/>
        <color theme="1"/>
        <rFont val="Cambria"/>
        <family val="1"/>
        <charset val="204"/>
        <scheme val="major"/>
      </rPr>
      <t>)</t>
    </r>
  </si>
  <si>
    <t>სრფ 2016; 2კვ. 5.1-20</t>
  </si>
  <si>
    <t>4.2-58</t>
  </si>
  <si>
    <t>ხსნარი ანტისეპტიკური</t>
  </si>
  <si>
    <t>15-164</t>
  </si>
  <si>
    <t>საფეხმავლო ხიდის ლითონკონსტრუქციების შეღებვა ანტიკოროზიული საღებავით (2-ჯერ)</t>
  </si>
  <si>
    <t xml:space="preserve">100 მ/კვ               </t>
  </si>
  <si>
    <r>
      <rPr>
        <u val="double"/>
        <sz val="9"/>
        <color theme="1"/>
        <rFont val="AcadNusx"/>
      </rPr>
      <t>მატერიალური რესურსი:</t>
    </r>
    <r>
      <rPr>
        <sz val="9"/>
        <color theme="1"/>
        <rFont val="AcadNusx"/>
      </rPr>
      <t xml:space="preserve">                                 ანტიკოროზიული საღებავი</t>
    </r>
  </si>
  <si>
    <t>სრფ 2016; 2კვ.           4.2-28</t>
  </si>
  <si>
    <t>ოლიფა</t>
  </si>
  <si>
    <t xml:space="preserve">4.2-16                   </t>
  </si>
  <si>
    <t>სხვა მასალები (0,19*3.2)</t>
  </si>
  <si>
    <t>სრფ 2016; 15-50</t>
  </si>
  <si>
    <t xml:space="preserve"> მატერიალური რესურსების  (ბეტონი, ხრეში და სხვა) ტრანსპორტირება სამშენებლო მოედნამდე</t>
  </si>
  <si>
    <t>ტონა</t>
  </si>
  <si>
    <t>სულ 1-ლი ნაწილით: 2845,80</t>
  </si>
  <si>
    <r>
      <rPr>
        <b/>
        <sz val="9"/>
        <rFont val="AcadNusx"/>
      </rPr>
      <t>ნ</t>
    </r>
    <r>
      <rPr>
        <b/>
        <u/>
        <sz val="9"/>
        <rFont val="AcadNusx"/>
      </rPr>
      <t xml:space="preserve">აწილი - </t>
    </r>
    <r>
      <rPr>
        <b/>
        <sz val="9"/>
        <rFont val="AcadNusx"/>
      </rPr>
      <t>2</t>
    </r>
  </si>
  <si>
    <t>ხიდის ბურჯების დაცვის მიზნით გაბიონების ქვეშ საფუძვლის მომზადება ექსკავატორით (ადგილზე დაყრით)</t>
  </si>
  <si>
    <t>ექსკავატორი (37*1,2)</t>
  </si>
  <si>
    <t xml:space="preserve">ძირის საბოლოო მოსწორება  ხელით, </t>
  </si>
  <si>
    <t>გაბიონების მოსაწყობად ქვის მოგროვება  ხელით, ავტოთვითმცლელზე დატვირთვით</t>
  </si>
  <si>
    <t>სრფ 2016; 15-3</t>
  </si>
  <si>
    <t>ქვის ტრანსპორტირება ავტოთვითმცლელით სამშენებლო მოედნამდე</t>
  </si>
  <si>
    <t>8-2</t>
  </si>
  <si>
    <t>ჟებირების დამცავი გაბიონების მოწყობა სიგრძით მარცხენა ნაპირზე - 10 გრძ.მ; მარჯვენა - 8 გრძ.მ; სიმაღლით 1,5 მ.</t>
  </si>
  <si>
    <t>მ/კბ გაბიონი</t>
  </si>
  <si>
    <t>მუშის შრომითი დანახარჯი (3,84*3,2)</t>
  </si>
  <si>
    <r>
      <rPr>
        <u val="double"/>
        <sz val="9"/>
        <color theme="1"/>
        <rFont val="AcadNusx"/>
      </rPr>
      <t>მატერიალური რესურსი:</t>
    </r>
    <r>
      <rPr>
        <sz val="9"/>
        <color theme="1"/>
        <rFont val="AcadNusx"/>
      </rPr>
      <t xml:space="preserve">                                 გაბიონის კალათი ზომით (0,5*1,0*2,0 (მ.) მოთუთიებული მავთულბადის) (სისქე-2,7 მმ.) (8*10 სმ/კვ უჯრედით)</t>
    </r>
  </si>
  <si>
    <t>არსებ</t>
  </si>
  <si>
    <t>აგრეთვე ზომით (0,5*1,0*2,0) (ახალი) რენომატრასისათვის)</t>
  </si>
  <si>
    <t>ქვა (რიყის)</t>
  </si>
  <si>
    <t>შესაკრავი მავთული მოთუთიებული (2,2 მმ.)</t>
  </si>
  <si>
    <t>ადგ</t>
  </si>
  <si>
    <t>1.7-28</t>
  </si>
  <si>
    <t>გაბიონის კედლების უკუმიყრა ადგილობრივი გრუნტით, ექსკავატორით</t>
  </si>
  <si>
    <t>სხვა მატერიალური რესურსების  ტრანსპორტირება სამშენებლო მოედნამდე</t>
  </si>
  <si>
    <t>სულ მე-2 ნაწილით: 1804,95</t>
  </si>
  <si>
    <t>სულ 1--2 ნაწილებით: 4650,74</t>
  </si>
  <si>
    <t xml:space="preserve">სრფ-2016                                               </t>
  </si>
  <si>
    <t xml:space="preserve">სრფ-2016                                                </t>
  </si>
  <si>
    <t>sofeli Satili xidis burjis da gabionis mowyoba.</t>
  </si>
  <si>
    <t>jami</t>
  </si>
  <si>
    <t xml:space="preserve">dRg </t>
  </si>
  <si>
    <t xml:space="preserve">     </t>
  </si>
  <si>
    <t xml:space="preserve">ნორმატივი     #   </t>
  </si>
  <si>
    <t>1-30</t>
  </si>
  <si>
    <t>ახალი გზის გაჭრა ბულდოზერით 950 მ,სიგანე 4 მ. მდინარეში გასასვლელებით. (х515628 у4711984) წერტილიდან ანდაქის მიმართულებით</t>
  </si>
  <si>
    <t>1000 კუბ.მ</t>
  </si>
  <si>
    <t>ბულდოზერი 180 ცხ.ძ</t>
  </si>
  <si>
    <t>მანქ.სთ</t>
  </si>
  <si>
    <t>სრფ-2016</t>
  </si>
  <si>
    <t>მძიმე ტექნიკის ტრანსპორტირება</t>
  </si>
  <si>
    <t>ახალი გზის გაჭრა ბულდოზერით უღელტეხილიდან   2100მ,სიგანე 4 მ.(Х505475 У4707006 -  Х507585 У4707057)</t>
  </si>
  <si>
    <t xml:space="preserve">დღგ </t>
  </si>
  <si>
    <t>დღგ</t>
  </si>
  <si>
    <t>არდოტი ანდაქის მიმართულებით სამანქანე გზის გაჭრა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</si>
</sst>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AcadNusx"/>
    </font>
    <font>
      <sz val="11"/>
      <name val="AcadNusx"/>
    </font>
    <font>
      <sz val="10"/>
      <color theme="1"/>
      <name val="AcadNusx"/>
    </font>
    <font>
      <sz val="10"/>
      <name val="AcadNusx"/>
    </font>
    <font>
      <sz val="9"/>
      <color theme="1"/>
      <name val="AcadNusx"/>
    </font>
    <font>
      <sz val="8"/>
      <name val="AcadNusx"/>
    </font>
    <font>
      <sz val="9"/>
      <name val="AcadNusx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1"/>
      <name val="AcadNusx"/>
    </font>
    <font>
      <sz val="12"/>
      <name val="AcadNusx"/>
    </font>
    <font>
      <b/>
      <sz val="10"/>
      <name val="AcadNusx"/>
    </font>
    <font>
      <sz val="11"/>
      <color theme="1"/>
      <name val="Calibri"/>
      <family val="2"/>
      <scheme val="minor"/>
    </font>
    <font>
      <sz val="8"/>
      <color theme="1"/>
      <name val="AcadNusx"/>
    </font>
    <font>
      <b/>
      <sz val="9"/>
      <color theme="1"/>
      <name val="AcadNusx"/>
    </font>
    <font>
      <u/>
      <sz val="9"/>
      <color theme="1"/>
      <name val="AcadNusx"/>
    </font>
    <font>
      <u val="double"/>
      <sz val="9"/>
      <color theme="1"/>
      <name val="AcadNusx"/>
    </font>
    <font>
      <b/>
      <sz val="11"/>
      <color theme="1"/>
      <name val="AcadNusx"/>
    </font>
    <font>
      <b/>
      <sz val="9"/>
      <name val="AcadNusx"/>
    </font>
    <font>
      <b/>
      <u/>
      <sz val="9"/>
      <name val="AcadNusx"/>
    </font>
    <font>
      <sz val="9"/>
      <color theme="1"/>
      <name val="Cambria"/>
      <family val="1"/>
      <charset val="204"/>
      <scheme val="major"/>
    </font>
    <font>
      <b/>
      <sz val="10"/>
      <color theme="1"/>
      <name val="AcadNusx"/>
    </font>
    <font>
      <b/>
      <u/>
      <sz val="10"/>
      <color theme="1"/>
      <name val="AcadNusx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126">
    <xf numFmtId="0" fontId="0" fillId="0" borderId="0" xfId="0"/>
    <xf numFmtId="0" fontId="9" fillId="0" borderId="0" xfId="0" applyFont="1" applyFill="1"/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top" wrapText="1"/>
    </xf>
    <xf numFmtId="0" fontId="11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top" wrapText="1"/>
    </xf>
    <xf numFmtId="0" fontId="7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 wrapText="1"/>
    </xf>
    <xf numFmtId="1" fontId="9" fillId="0" borderId="0" xfId="0" applyNumberFormat="1" applyFont="1" applyFill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left" vertical="center" wrapText="1"/>
    </xf>
    <xf numFmtId="0" fontId="11" fillId="0" borderId="0" xfId="0" applyNumberFormat="1" applyFont="1" applyFill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vertical="top" wrapText="1"/>
    </xf>
    <xf numFmtId="0" fontId="9" fillId="0" borderId="7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center" wrapText="1"/>
    </xf>
    <xf numFmtId="9" fontId="2" fillId="0" borderId="7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2" fontId="12" fillId="0" borderId="7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21" fillId="0" borderId="2" xfId="0" applyNumberFormat="1" applyFont="1" applyFill="1" applyBorder="1" applyAlignment="1">
      <alignment horizontal="center" vertical="center" wrapText="1"/>
    </xf>
    <xf numFmtId="0" fontId="17" fillId="0" borderId="2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top" wrapText="1"/>
    </xf>
    <xf numFmtId="0" fontId="8" fillId="0" borderId="0" xfId="0" applyNumberFormat="1" applyFont="1" applyFill="1" applyAlignment="1">
      <alignment horizontal="center" vertical="top" wrapText="1"/>
    </xf>
    <xf numFmtId="0" fontId="7" fillId="0" borderId="7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2" fontId="14" fillId="0" borderId="7" xfId="0" applyNumberFormat="1" applyFont="1" applyFill="1" applyBorder="1" applyAlignment="1">
      <alignment horizontal="center" vertical="center" wrapText="1"/>
    </xf>
    <xf numFmtId="2" fontId="20" fillId="0" borderId="7" xfId="0" applyNumberFormat="1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wrapText="1"/>
    </xf>
    <xf numFmtId="0" fontId="14" fillId="0" borderId="2" xfId="0" applyNumberFormat="1" applyFont="1" applyFill="1" applyBorder="1" applyAlignment="1">
      <alignment horizontal="center" wrapText="1"/>
    </xf>
    <xf numFmtId="0" fontId="6" fillId="2" borderId="7" xfId="0" applyNumberFormat="1" applyFont="1" applyFill="1" applyBorder="1" applyAlignment="1">
      <alignment horizontal="center" vertical="center" wrapText="1"/>
    </xf>
    <xf numFmtId="1" fontId="6" fillId="2" borderId="7" xfId="0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center" vertical="top" wrapText="1"/>
    </xf>
    <xf numFmtId="49" fontId="6" fillId="2" borderId="7" xfId="0" applyNumberFormat="1" applyFont="1" applyFill="1" applyBorder="1" applyAlignment="1">
      <alignment horizontal="center" vertical="center" wrapText="1"/>
    </xf>
    <xf numFmtId="0" fontId="7" fillId="2" borderId="7" xfId="0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center" vertical="center" wrapText="1"/>
    </xf>
    <xf numFmtId="1" fontId="4" fillId="2" borderId="7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 wrapText="1"/>
    </xf>
    <xf numFmtId="164" fontId="1" fillId="2" borderId="7" xfId="0" applyNumberFormat="1" applyFont="1" applyFill="1" applyBorder="1" applyAlignment="1">
      <alignment horizontal="center" vertical="center" wrapText="1"/>
    </xf>
    <xf numFmtId="2" fontId="1" fillId="2" borderId="7" xfId="0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49" fontId="16" fillId="2" borderId="7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0" fontId="16" fillId="2" borderId="7" xfId="0" applyNumberFormat="1" applyFont="1" applyFill="1" applyBorder="1" applyAlignment="1">
      <alignment horizontal="center" vertical="center" wrapText="1"/>
    </xf>
    <xf numFmtId="164" fontId="5" fillId="2" borderId="7" xfId="0" applyNumberFormat="1" applyFont="1" applyFill="1" applyBorder="1" applyAlignment="1">
      <alignment horizontal="center" vertical="center" wrapText="1"/>
    </xf>
    <xf numFmtId="2" fontId="5" fillId="2" borderId="7" xfId="0" applyNumberFormat="1" applyFont="1" applyFill="1" applyBorder="1" applyAlignment="1">
      <alignment horizontal="center" vertical="center" wrapText="1"/>
    </xf>
    <xf numFmtId="49" fontId="16" fillId="2" borderId="2" xfId="0" applyNumberFormat="1" applyFont="1" applyFill="1" applyBorder="1" applyAlignment="1">
      <alignment horizontal="center" vertical="center" wrapText="1"/>
    </xf>
    <xf numFmtId="9" fontId="5" fillId="2" borderId="2" xfId="1" applyFont="1" applyFill="1" applyBorder="1" applyAlignment="1">
      <alignment horizontal="left" vertical="center" wrapText="1"/>
    </xf>
    <xf numFmtId="9" fontId="16" fillId="2" borderId="7" xfId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165" fontId="4" fillId="2" borderId="7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2" fontId="4" fillId="2" borderId="7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top" wrapText="1"/>
    </xf>
    <xf numFmtId="0" fontId="21" fillId="2" borderId="2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9" fontId="6" fillId="0" borderId="7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/>
    <xf numFmtId="1" fontId="6" fillId="0" borderId="7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1" fontId="4" fillId="0" borderId="7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0" fontId="16" fillId="0" borderId="7" xfId="0" applyNumberFormat="1" applyFont="1" applyFill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top" wrapText="1"/>
    </xf>
    <xf numFmtId="0" fontId="4" fillId="0" borderId="2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2" fontId="12" fillId="2" borderId="7" xfId="0" applyNumberFormat="1" applyFont="1" applyFill="1" applyBorder="1" applyAlignment="1">
      <alignment horizontal="center" vertical="center" wrapText="1"/>
    </xf>
    <xf numFmtId="9" fontId="2" fillId="0" borderId="7" xfId="0" applyNumberFormat="1" applyFont="1" applyBorder="1" applyAlignment="1">
      <alignment horizontal="center" vertical="center" wrapText="1"/>
    </xf>
    <xf numFmtId="0" fontId="14" fillId="0" borderId="2" xfId="0" applyNumberFormat="1" applyFont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top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center" vertical="top" wrapText="1"/>
    </xf>
    <xf numFmtId="0" fontId="7" fillId="2" borderId="7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horizontal="center" vertical="center" wrapText="1"/>
    </xf>
    <xf numFmtId="0" fontId="7" fillId="2" borderId="6" xfId="0" applyNumberFormat="1" applyFont="1" applyFill="1" applyBorder="1" applyAlignment="1">
      <alignment horizontal="center" vertical="center" wrapText="1"/>
    </xf>
    <xf numFmtId="0" fontId="13" fillId="2" borderId="0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top" wrapText="1"/>
    </xf>
    <xf numFmtId="49" fontId="4" fillId="2" borderId="8" xfId="0" applyNumberFormat="1" applyFont="1" applyFill="1" applyBorder="1" applyAlignment="1">
      <alignment horizontal="center" vertical="top" wrapText="1"/>
    </xf>
    <xf numFmtId="49" fontId="4" fillId="2" borderId="6" xfId="0" applyNumberFormat="1" applyFont="1" applyFill="1" applyBorder="1" applyAlignment="1">
      <alignment horizontal="center" vertical="top" wrapText="1"/>
    </xf>
    <xf numFmtId="0" fontId="4" fillId="2" borderId="5" xfId="0" applyNumberFormat="1" applyFont="1" applyFill="1" applyBorder="1" applyAlignment="1">
      <alignment horizontal="center" vertical="top" wrapText="1"/>
    </xf>
    <xf numFmtId="0" fontId="4" fillId="2" borderId="8" xfId="0" applyNumberFormat="1" applyFont="1" applyFill="1" applyBorder="1" applyAlignment="1">
      <alignment horizontal="center" vertical="top" wrapText="1"/>
    </xf>
    <xf numFmtId="0" fontId="4" fillId="2" borderId="6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Fill="1" applyBorder="1" applyAlignment="1">
      <alignment horizontal="center" vertical="top" wrapText="1"/>
    </xf>
    <xf numFmtId="49" fontId="4" fillId="0" borderId="6" xfId="0" applyNumberFormat="1" applyFont="1" applyFill="1" applyBorder="1" applyAlignment="1">
      <alignment horizontal="center" vertical="top" wrapText="1"/>
    </xf>
    <xf numFmtId="0" fontId="4" fillId="0" borderId="7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top" wrapText="1"/>
    </xf>
    <xf numFmtId="9" fontId="6" fillId="0" borderId="7" xfId="0" applyNumberFormat="1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4C3BC"/>
      <color rgb="FFF5D2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topLeftCell="A64" workbookViewId="0">
      <selection activeCell="F8" sqref="F8"/>
    </sheetView>
  </sheetViews>
  <sheetFormatPr defaultColWidth="9.140625" defaultRowHeight="12.75" x14ac:dyDescent="0.2"/>
  <cols>
    <col min="1" max="1" width="2.85546875" style="10" customWidth="1"/>
    <col min="2" max="2" width="7.28515625" style="21" customWidth="1"/>
    <col min="3" max="3" width="39.85546875" style="31" customWidth="1"/>
    <col min="4" max="4" width="8.5703125" style="11" customWidth="1"/>
    <col min="5" max="5" width="8.28515625" style="9" customWidth="1"/>
    <col min="6" max="6" width="10" style="9" customWidth="1"/>
    <col min="7" max="7" width="8.28515625" style="9" customWidth="1"/>
    <col min="8" max="8" width="9.28515625" style="16" customWidth="1"/>
    <col min="9" max="9" width="38.85546875" style="1" customWidth="1"/>
    <col min="10" max="16384" width="9.140625" style="1"/>
  </cols>
  <sheetData>
    <row r="1" spans="1:14" ht="13.5" x14ac:dyDescent="0.2">
      <c r="A1" s="12"/>
      <c r="B1" s="28"/>
      <c r="C1" s="22"/>
      <c r="D1" s="14"/>
      <c r="E1" s="32"/>
      <c r="F1" s="32"/>
      <c r="G1" s="32"/>
      <c r="H1" s="15"/>
      <c r="I1" s="2"/>
      <c r="J1" s="2"/>
      <c r="K1" s="2"/>
      <c r="L1" s="2"/>
      <c r="M1" s="2"/>
      <c r="N1" s="2"/>
    </row>
    <row r="2" spans="1:14" ht="26.25" customHeight="1" x14ac:dyDescent="0.25">
      <c r="A2" s="105" t="s">
        <v>5</v>
      </c>
      <c r="B2" s="105"/>
      <c r="C2" s="105"/>
      <c r="D2" s="105"/>
      <c r="E2" s="105"/>
      <c r="F2" s="105"/>
      <c r="G2" s="105"/>
      <c r="H2" s="105"/>
      <c r="I2" s="3"/>
      <c r="J2" s="3"/>
      <c r="K2" s="3"/>
      <c r="L2" s="4"/>
      <c r="M2" s="4"/>
      <c r="N2" s="4"/>
    </row>
    <row r="3" spans="1:14" ht="31.5" customHeight="1" x14ac:dyDescent="0.2">
      <c r="A3" s="105" t="s">
        <v>119</v>
      </c>
      <c r="B3" s="105"/>
      <c r="C3" s="105"/>
      <c r="D3" s="105"/>
      <c r="E3" s="105"/>
      <c r="F3" s="105"/>
      <c r="G3" s="105"/>
      <c r="H3" s="105"/>
      <c r="I3" s="5"/>
      <c r="J3" s="6"/>
      <c r="K3" s="23"/>
      <c r="L3" s="23"/>
      <c r="M3" s="23"/>
      <c r="N3" s="23"/>
    </row>
    <row r="4" spans="1:14" ht="21.6" customHeight="1" x14ac:dyDescent="0.2">
      <c r="A4" s="100"/>
      <c r="B4" s="102" t="s">
        <v>21</v>
      </c>
      <c r="C4" s="101" t="s">
        <v>17</v>
      </c>
      <c r="D4" s="103" t="s">
        <v>1</v>
      </c>
      <c r="E4" s="98" t="s">
        <v>2</v>
      </c>
      <c r="F4" s="99"/>
      <c r="G4" s="98" t="s">
        <v>3</v>
      </c>
      <c r="H4" s="99"/>
      <c r="I4" s="23"/>
      <c r="J4" s="23"/>
      <c r="K4" s="23"/>
      <c r="L4" s="23"/>
      <c r="M4" s="23"/>
      <c r="N4" s="23"/>
    </row>
    <row r="5" spans="1:14" ht="48" customHeight="1" x14ac:dyDescent="0.2">
      <c r="A5" s="100"/>
      <c r="B5" s="102"/>
      <c r="C5" s="101"/>
      <c r="D5" s="104"/>
      <c r="E5" s="51" t="s">
        <v>16</v>
      </c>
      <c r="F5" s="51" t="s">
        <v>7</v>
      </c>
      <c r="G5" s="51" t="s">
        <v>6</v>
      </c>
      <c r="H5" s="52" t="s">
        <v>4</v>
      </c>
      <c r="I5" s="23"/>
      <c r="J5" s="23"/>
      <c r="K5" s="23"/>
      <c r="L5" s="23"/>
      <c r="M5" s="23"/>
      <c r="N5" s="7"/>
    </row>
    <row r="6" spans="1:14" s="26" customFormat="1" ht="13.5" x14ac:dyDescent="0.25">
      <c r="A6" s="53">
        <v>1</v>
      </c>
      <c r="B6" s="54">
        <v>2</v>
      </c>
      <c r="C6" s="55">
        <v>3</v>
      </c>
      <c r="D6" s="55">
        <v>4</v>
      </c>
      <c r="E6" s="56">
        <v>5</v>
      </c>
      <c r="F6" s="56">
        <v>6</v>
      </c>
      <c r="G6" s="56">
        <v>7</v>
      </c>
      <c r="H6" s="57">
        <v>8</v>
      </c>
      <c r="I6" s="23"/>
      <c r="J6" s="23"/>
      <c r="K6" s="23"/>
      <c r="L6" s="23"/>
      <c r="M6" s="23"/>
      <c r="N6" s="8"/>
    </row>
    <row r="7" spans="1:14" s="26" customFormat="1" ht="51.75" x14ac:dyDescent="0.25">
      <c r="A7" s="106" t="s">
        <v>15</v>
      </c>
      <c r="B7" s="58" t="s">
        <v>37</v>
      </c>
      <c r="C7" s="59" t="s">
        <v>40</v>
      </c>
      <c r="D7" s="60" t="s">
        <v>31</v>
      </c>
      <c r="E7" s="61"/>
      <c r="F7" s="62">
        <v>0.04</v>
      </c>
      <c r="G7" s="62"/>
      <c r="H7" s="62"/>
      <c r="I7" s="23"/>
      <c r="J7" s="23"/>
      <c r="K7" s="23"/>
      <c r="L7" s="23"/>
      <c r="M7" s="23"/>
      <c r="N7" s="8"/>
    </row>
    <row r="8" spans="1:14" s="26" customFormat="1" ht="15.75" x14ac:dyDescent="0.25">
      <c r="A8" s="107"/>
      <c r="B8" s="58"/>
      <c r="C8" s="59" t="s">
        <v>24</v>
      </c>
      <c r="D8" s="60" t="s">
        <v>19</v>
      </c>
      <c r="E8" s="62"/>
      <c r="F8" s="61"/>
      <c r="G8" s="63"/>
      <c r="H8" s="62"/>
      <c r="I8" s="23"/>
      <c r="J8" s="23"/>
      <c r="K8" s="23"/>
      <c r="L8" s="23"/>
      <c r="M8" s="23"/>
      <c r="N8" s="8"/>
    </row>
    <row r="9" spans="1:14" s="26" customFormat="1" ht="33.75" x14ac:dyDescent="0.25">
      <c r="A9" s="107"/>
      <c r="B9" s="58" t="s">
        <v>32</v>
      </c>
      <c r="C9" s="59" t="s">
        <v>39</v>
      </c>
      <c r="D9" s="60" t="s">
        <v>30</v>
      </c>
      <c r="E9" s="62"/>
      <c r="F9" s="61">
        <v>2.2999999999999998</v>
      </c>
      <c r="G9" s="63"/>
      <c r="H9" s="62"/>
      <c r="I9" s="23"/>
      <c r="J9" s="23"/>
      <c r="K9" s="23"/>
      <c r="L9" s="23"/>
      <c r="M9" s="23"/>
      <c r="N9" s="8"/>
    </row>
    <row r="10" spans="1:14" s="26" customFormat="1" ht="25.5" x14ac:dyDescent="0.25">
      <c r="A10" s="106" t="s">
        <v>12</v>
      </c>
      <c r="B10" s="58" t="s">
        <v>20</v>
      </c>
      <c r="C10" s="59" t="s">
        <v>41</v>
      </c>
      <c r="D10" s="60" t="s">
        <v>22</v>
      </c>
      <c r="E10" s="61"/>
      <c r="F10" s="61">
        <v>4</v>
      </c>
      <c r="G10" s="62"/>
      <c r="H10" s="62"/>
      <c r="I10" s="23"/>
      <c r="J10" s="23"/>
      <c r="K10" s="23"/>
      <c r="L10" s="23"/>
      <c r="M10" s="23"/>
      <c r="N10" s="8"/>
    </row>
    <row r="11" spans="1:14" s="26" customFormat="1" ht="15.75" x14ac:dyDescent="0.25">
      <c r="A11" s="108"/>
      <c r="B11" s="58"/>
      <c r="C11" s="59" t="s">
        <v>24</v>
      </c>
      <c r="D11" s="60" t="s">
        <v>19</v>
      </c>
      <c r="E11" s="62"/>
      <c r="F11" s="61"/>
      <c r="G11" s="63"/>
      <c r="H11" s="62"/>
      <c r="I11" s="23"/>
      <c r="J11" s="23"/>
      <c r="K11" s="23"/>
      <c r="L11" s="23"/>
      <c r="M11" s="23"/>
      <c r="N11" s="8"/>
    </row>
    <row r="12" spans="1:14" s="26" customFormat="1" ht="25.5" x14ac:dyDescent="0.25">
      <c r="A12" s="106" t="s">
        <v>13</v>
      </c>
      <c r="B12" s="64" t="s">
        <v>42</v>
      </c>
      <c r="C12" s="65" t="s">
        <v>43</v>
      </c>
      <c r="D12" s="66" t="s">
        <v>33</v>
      </c>
      <c r="E12" s="60"/>
      <c r="F12" s="67">
        <v>6.4</v>
      </c>
      <c r="G12" s="60"/>
      <c r="H12" s="68"/>
      <c r="I12" s="23"/>
      <c r="J12" s="23"/>
      <c r="K12" s="23"/>
      <c r="L12" s="23"/>
      <c r="M12" s="23"/>
      <c r="N12" s="8"/>
    </row>
    <row r="13" spans="1:14" s="26" customFormat="1" ht="13.5" x14ac:dyDescent="0.25">
      <c r="A13" s="107"/>
      <c r="B13" s="69"/>
      <c r="C13" s="70" t="s">
        <v>24</v>
      </c>
      <c r="D13" s="71" t="s">
        <v>27</v>
      </c>
      <c r="E13" s="67"/>
      <c r="F13" s="68"/>
      <c r="G13" s="60"/>
      <c r="H13" s="68"/>
      <c r="I13" s="23"/>
      <c r="J13" s="23"/>
      <c r="K13" s="23"/>
      <c r="L13" s="23"/>
      <c r="M13" s="23"/>
      <c r="N13" s="8"/>
    </row>
    <row r="14" spans="1:14" s="26" customFormat="1" ht="13.5" x14ac:dyDescent="0.25">
      <c r="A14" s="107"/>
      <c r="B14" s="69"/>
      <c r="C14" s="65" t="s">
        <v>44</v>
      </c>
      <c r="D14" s="66" t="s">
        <v>8</v>
      </c>
      <c r="E14" s="60"/>
      <c r="F14" s="60"/>
      <c r="G14" s="60"/>
      <c r="H14" s="68"/>
      <c r="I14" s="23"/>
      <c r="J14" s="23"/>
      <c r="K14" s="23"/>
      <c r="L14" s="23"/>
      <c r="M14" s="23"/>
      <c r="N14" s="8"/>
    </row>
    <row r="15" spans="1:14" s="26" customFormat="1" ht="39" customHeight="1" x14ac:dyDescent="0.25">
      <c r="A15" s="107"/>
      <c r="B15" s="69" t="s">
        <v>46</v>
      </c>
      <c r="C15" s="65" t="s">
        <v>45</v>
      </c>
      <c r="D15" s="66" t="s">
        <v>34</v>
      </c>
      <c r="E15" s="60"/>
      <c r="F15" s="67">
        <v>0.5</v>
      </c>
      <c r="G15" s="60"/>
      <c r="H15" s="68"/>
      <c r="I15" s="23"/>
      <c r="J15" s="23"/>
      <c r="K15" s="23"/>
      <c r="L15" s="23"/>
      <c r="M15" s="23"/>
      <c r="N15" s="8"/>
    </row>
    <row r="16" spans="1:14" s="26" customFormat="1" ht="13.5" x14ac:dyDescent="0.25">
      <c r="A16" s="107"/>
      <c r="B16" s="64" t="s">
        <v>48</v>
      </c>
      <c r="C16" s="65" t="s">
        <v>47</v>
      </c>
      <c r="D16" s="66" t="s">
        <v>25</v>
      </c>
      <c r="E16" s="60"/>
      <c r="F16" s="68">
        <v>6.53</v>
      </c>
      <c r="G16" s="67"/>
      <c r="H16" s="68"/>
      <c r="I16" s="23"/>
      <c r="J16" s="23"/>
      <c r="K16" s="23"/>
      <c r="L16" s="23"/>
      <c r="M16" s="23"/>
      <c r="N16" s="8"/>
    </row>
    <row r="17" spans="1:14" s="26" customFormat="1" ht="36.75" customHeight="1" x14ac:dyDescent="0.25">
      <c r="A17" s="107"/>
      <c r="B17" s="69" t="s">
        <v>49</v>
      </c>
      <c r="C17" s="65" t="s">
        <v>50</v>
      </c>
      <c r="D17" s="66" t="s">
        <v>34</v>
      </c>
      <c r="E17" s="60"/>
      <c r="F17" s="67">
        <v>70</v>
      </c>
      <c r="G17" s="60"/>
      <c r="H17" s="68"/>
      <c r="I17" s="23"/>
      <c r="J17" s="23"/>
      <c r="K17" s="23"/>
      <c r="L17" s="23"/>
      <c r="M17" s="23"/>
      <c r="N17" s="8"/>
    </row>
    <row r="18" spans="1:14" s="26" customFormat="1" ht="13.5" x14ac:dyDescent="0.25">
      <c r="A18" s="107"/>
      <c r="B18" s="64" t="s">
        <v>35</v>
      </c>
      <c r="C18" s="65" t="s">
        <v>36</v>
      </c>
      <c r="D18" s="66" t="s">
        <v>23</v>
      </c>
      <c r="E18" s="60"/>
      <c r="F18" s="68">
        <v>10.24</v>
      </c>
      <c r="G18" s="67"/>
      <c r="H18" s="68"/>
      <c r="I18" s="23"/>
      <c r="J18" s="23"/>
      <c r="K18" s="23"/>
      <c r="L18" s="23"/>
      <c r="M18" s="23"/>
      <c r="N18" s="8"/>
    </row>
    <row r="19" spans="1:14" s="26" customFormat="1" ht="13.5" x14ac:dyDescent="0.25">
      <c r="A19" s="107"/>
      <c r="B19" s="58" t="s">
        <v>51</v>
      </c>
      <c r="C19" s="72" t="s">
        <v>52</v>
      </c>
      <c r="D19" s="55" t="s">
        <v>25</v>
      </c>
      <c r="E19" s="56"/>
      <c r="F19" s="73">
        <v>0.11700000000000001</v>
      </c>
      <c r="G19" s="56"/>
      <c r="H19" s="68"/>
      <c r="I19" s="23"/>
      <c r="J19" s="23"/>
      <c r="K19" s="23"/>
      <c r="L19" s="23"/>
      <c r="M19" s="23"/>
      <c r="N19" s="8"/>
    </row>
    <row r="20" spans="1:14" s="26" customFormat="1" ht="13.5" x14ac:dyDescent="0.25">
      <c r="A20" s="107"/>
      <c r="B20" s="58" t="s">
        <v>54</v>
      </c>
      <c r="C20" s="72" t="s">
        <v>53</v>
      </c>
      <c r="D20" s="55" t="s">
        <v>28</v>
      </c>
      <c r="E20" s="56"/>
      <c r="F20" s="74">
        <v>8</v>
      </c>
      <c r="G20" s="56"/>
      <c r="H20" s="68"/>
      <c r="I20" s="23"/>
      <c r="J20" s="23"/>
      <c r="K20" s="23"/>
      <c r="L20" s="23"/>
      <c r="M20" s="23"/>
      <c r="N20" s="8"/>
    </row>
    <row r="21" spans="1:14" s="26" customFormat="1" ht="13.5" x14ac:dyDescent="0.25">
      <c r="A21" s="108"/>
      <c r="B21" s="58"/>
      <c r="C21" s="72" t="s">
        <v>55</v>
      </c>
      <c r="D21" s="55" t="s">
        <v>8</v>
      </c>
      <c r="E21" s="56"/>
      <c r="F21" s="56"/>
      <c r="G21" s="56"/>
      <c r="H21" s="75"/>
      <c r="I21" s="23"/>
      <c r="J21" s="23"/>
      <c r="K21" s="23"/>
      <c r="L21" s="23"/>
      <c r="M21" s="23"/>
      <c r="N21" s="8"/>
    </row>
    <row r="22" spans="1:14" s="26" customFormat="1" ht="38.25" x14ac:dyDescent="0.25">
      <c r="A22" s="109">
        <v>4</v>
      </c>
      <c r="B22" s="58" t="s">
        <v>56</v>
      </c>
      <c r="C22" s="72" t="s">
        <v>57</v>
      </c>
      <c r="D22" s="55" t="s">
        <v>58</v>
      </c>
      <c r="E22" s="56"/>
      <c r="F22" s="75">
        <v>1.1000000000000001</v>
      </c>
      <c r="G22" s="56"/>
      <c r="H22" s="75"/>
      <c r="I22" s="23"/>
      <c r="J22" s="23"/>
      <c r="K22" s="23"/>
      <c r="L22" s="23"/>
      <c r="M22" s="23"/>
      <c r="N22" s="8"/>
    </row>
    <row r="23" spans="1:14" s="26" customFormat="1" ht="13.5" x14ac:dyDescent="0.25">
      <c r="A23" s="110"/>
      <c r="B23" s="58"/>
      <c r="C23" s="59" t="s">
        <v>24</v>
      </c>
      <c r="D23" s="60" t="s">
        <v>19</v>
      </c>
      <c r="E23" s="74"/>
      <c r="F23" s="56"/>
      <c r="G23" s="74"/>
      <c r="H23" s="75"/>
      <c r="I23" s="23"/>
      <c r="J23" s="23"/>
      <c r="K23" s="23"/>
      <c r="L23" s="23"/>
      <c r="M23" s="23"/>
      <c r="N23" s="8"/>
    </row>
    <row r="24" spans="1:14" s="26" customFormat="1" ht="22.5" x14ac:dyDescent="0.25">
      <c r="A24" s="110"/>
      <c r="B24" s="58" t="s">
        <v>59</v>
      </c>
      <c r="C24" s="59" t="s">
        <v>60</v>
      </c>
      <c r="D24" s="60" t="s">
        <v>30</v>
      </c>
      <c r="E24" s="56"/>
      <c r="F24" s="74">
        <v>3</v>
      </c>
      <c r="G24" s="56"/>
      <c r="H24" s="75"/>
      <c r="I24" s="23"/>
      <c r="J24" s="23"/>
      <c r="K24" s="23"/>
      <c r="L24" s="23"/>
      <c r="M24" s="23"/>
      <c r="N24" s="8"/>
    </row>
    <row r="25" spans="1:14" s="26" customFormat="1" ht="13.5" x14ac:dyDescent="0.25">
      <c r="A25" s="110"/>
      <c r="B25" s="58" t="s">
        <v>62</v>
      </c>
      <c r="C25" s="59" t="s">
        <v>61</v>
      </c>
      <c r="D25" s="60" t="s">
        <v>30</v>
      </c>
      <c r="E25" s="56"/>
      <c r="F25" s="56">
        <v>1.6060000000000001</v>
      </c>
      <c r="G25" s="56"/>
      <c r="H25" s="75"/>
      <c r="I25" s="23"/>
      <c r="J25" s="23"/>
      <c r="K25" s="23"/>
      <c r="L25" s="23"/>
      <c r="M25" s="23"/>
      <c r="N25" s="8"/>
    </row>
    <row r="26" spans="1:14" s="26" customFormat="1" ht="51" x14ac:dyDescent="0.25">
      <c r="A26" s="110"/>
      <c r="B26" s="58" t="s">
        <v>63</v>
      </c>
      <c r="C26" s="59" t="s">
        <v>64</v>
      </c>
      <c r="D26" s="60" t="s">
        <v>28</v>
      </c>
      <c r="E26" s="56"/>
      <c r="F26" s="74">
        <v>120</v>
      </c>
      <c r="G26" s="56"/>
      <c r="H26" s="75"/>
      <c r="I26" s="23"/>
      <c r="J26" s="23"/>
      <c r="K26" s="23"/>
      <c r="L26" s="23"/>
      <c r="M26" s="23"/>
      <c r="N26" s="8"/>
    </row>
    <row r="27" spans="1:14" s="26" customFormat="1" ht="13.5" x14ac:dyDescent="0.25">
      <c r="A27" s="110"/>
      <c r="B27" s="58" t="s">
        <v>66</v>
      </c>
      <c r="C27" s="59" t="s">
        <v>65</v>
      </c>
      <c r="D27" s="60" t="s">
        <v>23</v>
      </c>
      <c r="E27" s="56"/>
      <c r="F27" s="74">
        <v>6</v>
      </c>
      <c r="G27" s="56"/>
      <c r="H27" s="75"/>
      <c r="I27" s="23"/>
      <c r="J27" s="23"/>
      <c r="K27" s="23"/>
      <c r="L27" s="23"/>
      <c r="M27" s="23"/>
      <c r="N27" s="8"/>
    </row>
    <row r="28" spans="1:14" s="26" customFormat="1" ht="13.5" x14ac:dyDescent="0.25">
      <c r="A28" s="110"/>
      <c r="B28" s="58" t="s">
        <v>54</v>
      </c>
      <c r="C28" s="59" t="s">
        <v>67</v>
      </c>
      <c r="D28" s="60" t="s">
        <v>23</v>
      </c>
      <c r="E28" s="56"/>
      <c r="F28" s="74">
        <v>15</v>
      </c>
      <c r="G28" s="56"/>
      <c r="H28" s="75"/>
      <c r="I28" s="23"/>
      <c r="J28" s="23"/>
      <c r="K28" s="23"/>
      <c r="L28" s="23"/>
      <c r="M28" s="23"/>
      <c r="N28" s="8"/>
    </row>
    <row r="29" spans="1:14" s="26" customFormat="1" ht="13.5" x14ac:dyDescent="0.25">
      <c r="A29" s="111"/>
      <c r="B29" s="58"/>
      <c r="C29" s="59" t="s">
        <v>68</v>
      </c>
      <c r="D29" s="60" t="s">
        <v>8</v>
      </c>
      <c r="E29" s="56"/>
      <c r="F29" s="56"/>
      <c r="G29" s="56"/>
      <c r="H29" s="75"/>
      <c r="I29" s="23"/>
      <c r="J29" s="23"/>
      <c r="K29" s="23"/>
      <c r="L29" s="23"/>
      <c r="M29" s="23"/>
      <c r="N29" s="8"/>
    </row>
    <row r="30" spans="1:14" s="26" customFormat="1" ht="63.75" x14ac:dyDescent="0.25">
      <c r="A30" s="109">
        <v>5</v>
      </c>
      <c r="B30" s="64" t="s">
        <v>69</v>
      </c>
      <c r="C30" s="65" t="s">
        <v>70</v>
      </c>
      <c r="D30" s="66" t="s">
        <v>71</v>
      </c>
      <c r="E30" s="60"/>
      <c r="F30" s="68">
        <v>0.16</v>
      </c>
      <c r="G30" s="60"/>
      <c r="H30" s="68"/>
      <c r="I30" s="23"/>
      <c r="J30" s="23"/>
      <c r="K30" s="23"/>
      <c r="L30" s="23"/>
      <c r="M30" s="23"/>
      <c r="N30" s="8"/>
    </row>
    <row r="31" spans="1:14" s="26" customFormat="1" ht="13.5" x14ac:dyDescent="0.25">
      <c r="A31" s="110"/>
      <c r="B31" s="69"/>
      <c r="C31" s="70" t="s">
        <v>24</v>
      </c>
      <c r="D31" s="71" t="s">
        <v>27</v>
      </c>
      <c r="E31" s="67"/>
      <c r="F31" s="68"/>
      <c r="G31" s="67"/>
      <c r="H31" s="68"/>
      <c r="I31" s="23"/>
      <c r="J31" s="23"/>
      <c r="K31" s="23"/>
      <c r="L31" s="23"/>
      <c r="M31" s="23"/>
      <c r="N31" s="8"/>
    </row>
    <row r="32" spans="1:14" s="26" customFormat="1" ht="13.5" x14ac:dyDescent="0.25">
      <c r="A32" s="110"/>
      <c r="B32" s="69"/>
      <c r="C32" s="65" t="s">
        <v>72</v>
      </c>
      <c r="D32" s="66" t="s">
        <v>8</v>
      </c>
      <c r="E32" s="60"/>
      <c r="F32" s="60"/>
      <c r="G32" s="60"/>
      <c r="H32" s="68"/>
      <c r="I32" s="23"/>
      <c r="J32" s="23"/>
      <c r="K32" s="23"/>
      <c r="L32" s="23"/>
      <c r="M32" s="23"/>
      <c r="N32" s="8"/>
    </row>
    <row r="33" spans="1:14" s="26" customFormat="1" ht="45" x14ac:dyDescent="0.25">
      <c r="A33" s="110"/>
      <c r="B33" s="69" t="s">
        <v>73</v>
      </c>
      <c r="C33" s="65" t="s">
        <v>76</v>
      </c>
      <c r="D33" s="66" t="s">
        <v>77</v>
      </c>
      <c r="E33" s="60"/>
      <c r="F33" s="68">
        <v>0.13</v>
      </c>
      <c r="G33" s="60"/>
      <c r="H33" s="68"/>
      <c r="I33" s="23"/>
      <c r="J33" s="23"/>
      <c r="K33" s="23"/>
      <c r="L33" s="23"/>
      <c r="M33" s="23"/>
      <c r="N33" s="8"/>
    </row>
    <row r="34" spans="1:14" s="26" customFormat="1" ht="13.5" x14ac:dyDescent="0.25">
      <c r="A34" s="110"/>
      <c r="B34" s="64" t="s">
        <v>75</v>
      </c>
      <c r="C34" s="65" t="s">
        <v>74</v>
      </c>
      <c r="D34" s="66" t="s">
        <v>28</v>
      </c>
      <c r="E34" s="60"/>
      <c r="F34" s="68">
        <v>3.73</v>
      </c>
      <c r="G34" s="67"/>
      <c r="H34" s="68"/>
      <c r="I34" s="23"/>
      <c r="J34" s="23"/>
      <c r="K34" s="23"/>
      <c r="L34" s="23"/>
      <c r="M34" s="23"/>
      <c r="N34" s="8"/>
    </row>
    <row r="35" spans="1:14" s="26" customFormat="1" ht="37.5" customHeight="1" x14ac:dyDescent="0.25">
      <c r="A35" s="110"/>
      <c r="B35" s="69" t="s">
        <v>80</v>
      </c>
      <c r="C35" s="65" t="s">
        <v>79</v>
      </c>
      <c r="D35" s="66" t="s">
        <v>25</v>
      </c>
      <c r="E35" s="60"/>
      <c r="F35" s="68" t="s">
        <v>78</v>
      </c>
      <c r="G35" s="60"/>
      <c r="H35" s="68"/>
      <c r="I35" s="23"/>
      <c r="J35" s="23"/>
      <c r="K35" s="23"/>
      <c r="L35" s="23"/>
      <c r="M35" s="23"/>
      <c r="N35" s="8"/>
    </row>
    <row r="36" spans="1:14" s="26" customFormat="1" ht="13.5" x14ac:dyDescent="0.25">
      <c r="A36" s="111"/>
      <c r="B36" s="64" t="s">
        <v>81</v>
      </c>
      <c r="C36" s="65" t="s">
        <v>82</v>
      </c>
      <c r="D36" s="66" t="s">
        <v>28</v>
      </c>
      <c r="E36" s="60"/>
      <c r="F36" s="67">
        <v>10</v>
      </c>
      <c r="G36" s="67"/>
      <c r="H36" s="68"/>
      <c r="I36" s="23"/>
      <c r="J36" s="23"/>
      <c r="K36" s="23"/>
      <c r="L36" s="23"/>
      <c r="M36" s="23"/>
      <c r="N36" s="8"/>
    </row>
    <row r="37" spans="1:14" s="26" customFormat="1" ht="38.25" x14ac:dyDescent="0.25">
      <c r="A37" s="106" t="s">
        <v>14</v>
      </c>
      <c r="B37" s="64" t="s">
        <v>83</v>
      </c>
      <c r="C37" s="65" t="s">
        <v>84</v>
      </c>
      <c r="D37" s="66" t="s">
        <v>85</v>
      </c>
      <c r="E37" s="60"/>
      <c r="F37" s="67">
        <v>0.3</v>
      </c>
      <c r="G37" s="60"/>
      <c r="H37" s="68"/>
      <c r="I37" s="23"/>
      <c r="J37" s="23"/>
      <c r="K37" s="23"/>
      <c r="L37" s="23"/>
      <c r="M37" s="23"/>
      <c r="N37" s="8"/>
    </row>
    <row r="38" spans="1:14" s="26" customFormat="1" ht="13.5" x14ac:dyDescent="0.25">
      <c r="A38" s="107"/>
      <c r="B38" s="69"/>
      <c r="C38" s="70" t="s">
        <v>24</v>
      </c>
      <c r="D38" s="71" t="s">
        <v>27</v>
      </c>
      <c r="E38" s="67"/>
      <c r="F38" s="68"/>
      <c r="G38" s="67"/>
      <c r="H38" s="68"/>
      <c r="I38" s="23"/>
      <c r="J38" s="23"/>
      <c r="K38" s="23"/>
      <c r="L38" s="23"/>
      <c r="M38" s="23"/>
      <c r="N38" s="8"/>
    </row>
    <row r="39" spans="1:14" s="26" customFormat="1" ht="45" x14ac:dyDescent="0.25">
      <c r="A39" s="107"/>
      <c r="B39" s="69" t="s">
        <v>87</v>
      </c>
      <c r="C39" s="65" t="s">
        <v>86</v>
      </c>
      <c r="D39" s="66" t="s">
        <v>28</v>
      </c>
      <c r="E39" s="60"/>
      <c r="F39" s="68">
        <v>7.53</v>
      </c>
      <c r="G39" s="67"/>
      <c r="H39" s="68"/>
      <c r="I39" s="23"/>
      <c r="J39" s="23"/>
      <c r="K39" s="23"/>
      <c r="L39" s="23"/>
      <c r="M39" s="23"/>
      <c r="N39" s="8"/>
    </row>
    <row r="40" spans="1:14" s="26" customFormat="1" ht="13.5" x14ac:dyDescent="0.25">
      <c r="A40" s="107"/>
      <c r="B40" s="64" t="s">
        <v>89</v>
      </c>
      <c r="C40" s="65" t="s">
        <v>88</v>
      </c>
      <c r="D40" s="66" t="s">
        <v>28</v>
      </c>
      <c r="E40" s="60"/>
      <c r="F40" s="68">
        <v>0.81</v>
      </c>
      <c r="G40" s="67"/>
      <c r="H40" s="68"/>
      <c r="I40" s="23"/>
      <c r="J40" s="23"/>
      <c r="K40" s="23"/>
      <c r="L40" s="23"/>
      <c r="M40" s="23"/>
      <c r="N40" s="8"/>
    </row>
    <row r="41" spans="1:14" s="26" customFormat="1" ht="13.5" x14ac:dyDescent="0.25">
      <c r="A41" s="108"/>
      <c r="B41" s="58"/>
      <c r="C41" s="72" t="s">
        <v>90</v>
      </c>
      <c r="D41" s="55" t="s">
        <v>8</v>
      </c>
      <c r="E41" s="56"/>
      <c r="F41" s="56"/>
      <c r="G41" s="56"/>
      <c r="H41" s="75"/>
      <c r="I41" s="23"/>
      <c r="J41" s="23"/>
      <c r="K41" s="23"/>
      <c r="L41" s="23"/>
      <c r="M41" s="23"/>
      <c r="N41" s="8"/>
    </row>
    <row r="42" spans="1:14" s="26" customFormat="1" ht="38.25" x14ac:dyDescent="0.25">
      <c r="A42" s="76">
        <v>7</v>
      </c>
      <c r="B42" s="69" t="s">
        <v>91</v>
      </c>
      <c r="C42" s="72" t="s">
        <v>92</v>
      </c>
      <c r="D42" s="55" t="s">
        <v>93</v>
      </c>
      <c r="E42" s="56"/>
      <c r="F42" s="74">
        <v>17</v>
      </c>
      <c r="G42" s="56"/>
      <c r="H42" s="75"/>
      <c r="I42" s="23"/>
      <c r="J42" s="23"/>
      <c r="K42" s="23"/>
      <c r="L42" s="23"/>
      <c r="M42" s="23"/>
      <c r="N42" s="8"/>
    </row>
    <row r="43" spans="1:14" s="26" customFormat="1" ht="13.5" x14ac:dyDescent="0.25">
      <c r="A43" s="76"/>
      <c r="B43" s="58"/>
      <c r="C43" s="77" t="s">
        <v>94</v>
      </c>
      <c r="D43" s="55"/>
      <c r="E43" s="56"/>
      <c r="F43" s="56"/>
      <c r="G43" s="56"/>
      <c r="H43" s="75"/>
      <c r="I43" s="23"/>
      <c r="J43" s="23"/>
      <c r="K43" s="23"/>
      <c r="L43" s="23"/>
      <c r="M43" s="23"/>
      <c r="N43" s="8"/>
    </row>
    <row r="44" spans="1:14" s="26" customFormat="1" ht="13.5" x14ac:dyDescent="0.25">
      <c r="A44" s="76"/>
      <c r="B44" s="58"/>
      <c r="C44" s="77" t="s">
        <v>95</v>
      </c>
      <c r="D44" s="55"/>
      <c r="E44" s="56"/>
      <c r="F44" s="56"/>
      <c r="G44" s="56"/>
      <c r="H44" s="57"/>
      <c r="I44" s="23"/>
      <c r="J44" s="23"/>
      <c r="K44" s="23"/>
      <c r="L44" s="23"/>
      <c r="M44" s="23"/>
      <c r="N44" s="8"/>
    </row>
    <row r="45" spans="1:14" s="26" customFormat="1" ht="38.25" x14ac:dyDescent="0.25">
      <c r="A45" s="106" t="s">
        <v>15</v>
      </c>
      <c r="B45" s="58" t="s">
        <v>37</v>
      </c>
      <c r="C45" s="59" t="s">
        <v>96</v>
      </c>
      <c r="D45" s="60" t="s">
        <v>31</v>
      </c>
      <c r="E45" s="61"/>
      <c r="F45" s="62">
        <v>0.04</v>
      </c>
      <c r="G45" s="62"/>
      <c r="H45" s="62"/>
      <c r="I45" s="23"/>
      <c r="J45" s="23"/>
      <c r="K45" s="23"/>
      <c r="L45" s="23"/>
      <c r="M45" s="23"/>
      <c r="N45" s="8"/>
    </row>
    <row r="46" spans="1:14" s="26" customFormat="1" ht="15.75" x14ac:dyDescent="0.25">
      <c r="A46" s="107"/>
      <c r="B46" s="58"/>
      <c r="C46" s="59" t="s">
        <v>24</v>
      </c>
      <c r="D46" s="60" t="s">
        <v>19</v>
      </c>
      <c r="E46" s="62"/>
      <c r="F46" s="61"/>
      <c r="G46" s="63"/>
      <c r="H46" s="62"/>
      <c r="I46" s="23"/>
      <c r="J46" s="23"/>
      <c r="K46" s="23"/>
      <c r="L46" s="23"/>
      <c r="M46" s="23"/>
      <c r="N46" s="8"/>
    </row>
    <row r="47" spans="1:14" s="26" customFormat="1" ht="16.5" customHeight="1" x14ac:dyDescent="0.25">
      <c r="A47" s="107"/>
      <c r="B47" s="58" t="s">
        <v>118</v>
      </c>
      <c r="C47" s="59" t="s">
        <v>97</v>
      </c>
      <c r="D47" s="60" t="s">
        <v>30</v>
      </c>
      <c r="E47" s="62"/>
      <c r="F47" s="61">
        <v>1.8</v>
      </c>
      <c r="G47" s="63"/>
      <c r="H47" s="62"/>
      <c r="I47" s="23"/>
      <c r="J47" s="23"/>
      <c r="K47" s="23"/>
      <c r="L47" s="23"/>
      <c r="M47" s="23"/>
      <c r="N47" s="8"/>
    </row>
    <row r="48" spans="1:14" s="26" customFormat="1" ht="15.75" x14ac:dyDescent="0.25">
      <c r="A48" s="106" t="s">
        <v>12</v>
      </c>
      <c r="B48" s="58" t="s">
        <v>20</v>
      </c>
      <c r="C48" s="59" t="s">
        <v>98</v>
      </c>
      <c r="D48" s="60" t="s">
        <v>22</v>
      </c>
      <c r="E48" s="61"/>
      <c r="F48" s="61">
        <v>4</v>
      </c>
      <c r="G48" s="62"/>
      <c r="H48" s="62"/>
      <c r="I48" s="23"/>
      <c r="J48" s="23"/>
      <c r="K48" s="23"/>
      <c r="L48" s="23"/>
      <c r="M48" s="23"/>
      <c r="N48" s="8"/>
    </row>
    <row r="49" spans="1:14" s="26" customFormat="1" ht="15.75" x14ac:dyDescent="0.25">
      <c r="A49" s="108"/>
      <c r="B49" s="58"/>
      <c r="C49" s="59" t="s">
        <v>24</v>
      </c>
      <c r="D49" s="60" t="s">
        <v>19</v>
      </c>
      <c r="E49" s="62"/>
      <c r="F49" s="61"/>
      <c r="G49" s="63"/>
      <c r="H49" s="62"/>
      <c r="I49" s="23"/>
      <c r="J49" s="23"/>
      <c r="K49" s="23"/>
      <c r="L49" s="23"/>
      <c r="M49" s="23"/>
      <c r="N49" s="8"/>
    </row>
    <row r="50" spans="1:14" s="26" customFormat="1" ht="25.5" x14ac:dyDescent="0.25">
      <c r="A50" s="106" t="s">
        <v>13</v>
      </c>
      <c r="B50" s="58" t="s">
        <v>26</v>
      </c>
      <c r="C50" s="59" t="s">
        <v>99</v>
      </c>
      <c r="D50" s="60" t="s">
        <v>22</v>
      </c>
      <c r="E50" s="61"/>
      <c r="F50" s="61">
        <v>36</v>
      </c>
      <c r="G50" s="62"/>
      <c r="H50" s="62"/>
      <c r="I50" s="23"/>
      <c r="J50" s="23"/>
      <c r="K50" s="23"/>
      <c r="L50" s="23"/>
      <c r="M50" s="23"/>
      <c r="N50" s="8"/>
    </row>
    <row r="51" spans="1:14" s="26" customFormat="1" ht="15.75" x14ac:dyDescent="0.25">
      <c r="A51" s="108"/>
      <c r="B51" s="58"/>
      <c r="C51" s="59" t="s">
        <v>24</v>
      </c>
      <c r="D51" s="60" t="s">
        <v>19</v>
      </c>
      <c r="E51" s="62"/>
      <c r="F51" s="61"/>
      <c r="G51" s="63"/>
      <c r="H51" s="62"/>
      <c r="I51" s="23"/>
      <c r="J51" s="23"/>
      <c r="K51" s="23"/>
      <c r="L51" s="23"/>
      <c r="M51" s="23"/>
      <c r="N51" s="8"/>
    </row>
    <row r="52" spans="1:14" s="26" customFormat="1" ht="28.5" customHeight="1" x14ac:dyDescent="0.25">
      <c r="A52" s="76">
        <v>4</v>
      </c>
      <c r="B52" s="69" t="s">
        <v>100</v>
      </c>
      <c r="C52" s="72" t="s">
        <v>101</v>
      </c>
      <c r="D52" s="55" t="s">
        <v>93</v>
      </c>
      <c r="E52" s="56"/>
      <c r="F52" s="74">
        <v>72</v>
      </c>
      <c r="G52" s="56"/>
      <c r="H52" s="75"/>
      <c r="I52" s="23"/>
      <c r="J52" s="23"/>
      <c r="K52" s="23"/>
      <c r="L52" s="23"/>
      <c r="M52" s="23"/>
      <c r="N52" s="8"/>
    </row>
    <row r="53" spans="1:14" s="26" customFormat="1" ht="38.25" x14ac:dyDescent="0.25">
      <c r="A53" s="109">
        <v>5</v>
      </c>
      <c r="B53" s="58" t="s">
        <v>102</v>
      </c>
      <c r="C53" s="72" t="s">
        <v>103</v>
      </c>
      <c r="D53" s="55" t="s">
        <v>104</v>
      </c>
      <c r="E53" s="56"/>
      <c r="F53" s="74">
        <v>36</v>
      </c>
      <c r="G53" s="56"/>
      <c r="H53" s="57"/>
      <c r="I53" s="23"/>
      <c r="J53" s="23"/>
      <c r="K53" s="23"/>
      <c r="L53" s="23"/>
      <c r="M53" s="23"/>
      <c r="N53" s="8"/>
    </row>
    <row r="54" spans="1:14" s="26" customFormat="1" ht="13.5" x14ac:dyDescent="0.25">
      <c r="A54" s="110"/>
      <c r="B54" s="69"/>
      <c r="C54" s="70" t="s">
        <v>105</v>
      </c>
      <c r="D54" s="71" t="s">
        <v>27</v>
      </c>
      <c r="E54" s="56"/>
      <c r="F54" s="56"/>
      <c r="G54" s="74"/>
      <c r="H54" s="75"/>
      <c r="I54" s="23"/>
      <c r="J54" s="23"/>
      <c r="K54" s="23"/>
      <c r="L54" s="23"/>
      <c r="M54" s="23"/>
      <c r="N54" s="8"/>
    </row>
    <row r="55" spans="1:14" s="26" customFormat="1" ht="51" x14ac:dyDescent="0.25">
      <c r="A55" s="110"/>
      <c r="B55" s="69" t="s">
        <v>107</v>
      </c>
      <c r="C55" s="65" t="s">
        <v>106</v>
      </c>
      <c r="D55" s="66" t="s">
        <v>29</v>
      </c>
      <c r="E55" s="56"/>
      <c r="F55" s="74">
        <v>26</v>
      </c>
      <c r="G55" s="74"/>
      <c r="H55" s="75"/>
      <c r="I55" s="23"/>
      <c r="J55" s="23"/>
      <c r="K55" s="23"/>
      <c r="L55" s="23"/>
      <c r="M55" s="23"/>
      <c r="N55" s="8"/>
    </row>
    <row r="56" spans="1:14" s="26" customFormat="1" ht="25.5" x14ac:dyDescent="0.25">
      <c r="A56" s="110"/>
      <c r="B56" s="64" t="s">
        <v>75</v>
      </c>
      <c r="C56" s="65" t="s">
        <v>108</v>
      </c>
      <c r="D56" s="66" t="s">
        <v>29</v>
      </c>
      <c r="E56" s="56"/>
      <c r="F56" s="74">
        <v>10</v>
      </c>
      <c r="G56" s="56"/>
      <c r="H56" s="75"/>
      <c r="I56" s="23"/>
      <c r="J56" s="23"/>
      <c r="K56" s="23"/>
      <c r="L56" s="23"/>
      <c r="M56" s="23"/>
      <c r="N56" s="8"/>
    </row>
    <row r="57" spans="1:14" s="26" customFormat="1" ht="13.5" x14ac:dyDescent="0.25">
      <c r="A57" s="110"/>
      <c r="B57" s="69" t="s">
        <v>111</v>
      </c>
      <c r="C57" s="65" t="s">
        <v>109</v>
      </c>
      <c r="D57" s="66" t="s">
        <v>25</v>
      </c>
      <c r="E57" s="56"/>
      <c r="F57" s="56">
        <v>36</v>
      </c>
      <c r="G57" s="56"/>
      <c r="H57" s="75"/>
      <c r="I57" s="23"/>
      <c r="J57" s="23"/>
      <c r="K57" s="23"/>
      <c r="L57" s="23"/>
      <c r="M57" s="23"/>
      <c r="N57" s="8"/>
    </row>
    <row r="58" spans="1:14" s="26" customFormat="1" ht="13.5" x14ac:dyDescent="0.25">
      <c r="A58" s="111"/>
      <c r="B58" s="64" t="s">
        <v>112</v>
      </c>
      <c r="C58" s="65" t="s">
        <v>110</v>
      </c>
      <c r="D58" s="66" t="s">
        <v>28</v>
      </c>
      <c r="E58" s="56"/>
      <c r="F58" s="56">
        <v>21.6</v>
      </c>
      <c r="G58" s="56"/>
      <c r="H58" s="75"/>
      <c r="I58" s="23"/>
      <c r="J58" s="23"/>
      <c r="K58" s="23"/>
      <c r="L58" s="23"/>
      <c r="M58" s="23"/>
      <c r="N58" s="8"/>
    </row>
    <row r="59" spans="1:14" s="26" customFormat="1" ht="27" x14ac:dyDescent="0.25">
      <c r="A59" s="106" t="s">
        <v>14</v>
      </c>
      <c r="B59" s="58" t="s">
        <v>37</v>
      </c>
      <c r="C59" s="78" t="s">
        <v>113</v>
      </c>
      <c r="D59" s="60" t="s">
        <v>31</v>
      </c>
      <c r="E59" s="61"/>
      <c r="F59" s="62">
        <v>0.06</v>
      </c>
      <c r="G59" s="62"/>
      <c r="H59" s="62"/>
      <c r="I59" s="23"/>
      <c r="J59" s="23"/>
      <c r="K59" s="23"/>
      <c r="L59" s="23"/>
      <c r="M59" s="23"/>
      <c r="N59" s="8"/>
    </row>
    <row r="60" spans="1:14" s="26" customFormat="1" ht="15.75" x14ac:dyDescent="0.25">
      <c r="A60" s="107"/>
      <c r="B60" s="58"/>
      <c r="C60" s="59" t="s">
        <v>24</v>
      </c>
      <c r="D60" s="60" t="s">
        <v>19</v>
      </c>
      <c r="E60" s="61"/>
      <c r="F60" s="61"/>
      <c r="G60" s="63"/>
      <c r="H60" s="62"/>
      <c r="I60" s="23"/>
      <c r="J60" s="23"/>
      <c r="K60" s="23"/>
      <c r="L60" s="23"/>
      <c r="M60" s="23"/>
      <c r="N60" s="8"/>
    </row>
    <row r="61" spans="1:14" s="26" customFormat="1" ht="15" customHeight="1" x14ac:dyDescent="0.25">
      <c r="A61" s="107"/>
      <c r="B61" s="58" t="s">
        <v>117</v>
      </c>
      <c r="C61" s="59" t="s">
        <v>38</v>
      </c>
      <c r="D61" s="60" t="s">
        <v>30</v>
      </c>
      <c r="E61" s="61"/>
      <c r="F61" s="62">
        <v>1.78</v>
      </c>
      <c r="G61" s="63"/>
      <c r="H61" s="62"/>
      <c r="I61" s="23"/>
      <c r="J61" s="23"/>
      <c r="K61" s="23"/>
      <c r="L61" s="23"/>
      <c r="M61" s="23"/>
      <c r="N61" s="8"/>
    </row>
    <row r="62" spans="1:14" s="26" customFormat="1" ht="25.5" x14ac:dyDescent="0.25">
      <c r="A62" s="76">
        <v>7</v>
      </c>
      <c r="B62" s="58"/>
      <c r="C62" s="72" t="s">
        <v>114</v>
      </c>
      <c r="D62" s="55" t="s">
        <v>8</v>
      </c>
      <c r="E62" s="56"/>
      <c r="F62" s="56"/>
      <c r="G62" s="56"/>
      <c r="H62" s="61"/>
      <c r="I62" s="23"/>
      <c r="J62" s="23"/>
      <c r="K62" s="23"/>
      <c r="L62" s="23"/>
      <c r="M62" s="23"/>
      <c r="N62" s="8"/>
    </row>
    <row r="63" spans="1:14" s="26" customFormat="1" ht="13.5" x14ac:dyDescent="0.25">
      <c r="A63" s="42"/>
      <c r="B63" s="35"/>
      <c r="C63" s="40" t="s">
        <v>115</v>
      </c>
      <c r="D63" s="44"/>
      <c r="E63" s="39"/>
      <c r="F63" s="39"/>
      <c r="G63" s="39"/>
      <c r="H63" s="46"/>
      <c r="I63" s="23"/>
      <c r="J63" s="23"/>
      <c r="K63" s="23"/>
      <c r="L63" s="23"/>
      <c r="M63" s="23"/>
      <c r="N63" s="8"/>
    </row>
    <row r="64" spans="1:14" s="26" customFormat="1" ht="13.5" x14ac:dyDescent="0.25">
      <c r="A64" s="42"/>
      <c r="B64" s="35"/>
      <c r="C64" s="40" t="s">
        <v>116</v>
      </c>
      <c r="D64" s="44"/>
      <c r="E64" s="39"/>
      <c r="F64" s="39"/>
      <c r="G64" s="39"/>
      <c r="H64" s="46"/>
      <c r="I64" s="23"/>
      <c r="J64" s="23"/>
      <c r="K64" s="23"/>
      <c r="L64" s="23"/>
      <c r="M64" s="23"/>
      <c r="N64" s="8"/>
    </row>
    <row r="65" spans="1:14" ht="15.75" x14ac:dyDescent="0.2">
      <c r="A65" s="33"/>
      <c r="B65" s="35"/>
      <c r="C65" s="41" t="s">
        <v>4</v>
      </c>
      <c r="D65" s="20"/>
      <c r="E65" s="18"/>
      <c r="F65" s="19"/>
      <c r="G65" s="17"/>
      <c r="H65" s="47"/>
      <c r="I65" s="23"/>
      <c r="J65" s="23"/>
      <c r="K65" s="23"/>
      <c r="L65" s="23"/>
      <c r="M65" s="23"/>
      <c r="N65" s="8"/>
    </row>
    <row r="66" spans="1:14" ht="15.75" x14ac:dyDescent="0.25">
      <c r="A66" s="24"/>
      <c r="B66" s="45"/>
      <c r="C66" s="49" t="s">
        <v>10</v>
      </c>
      <c r="D66" s="27" t="s">
        <v>8</v>
      </c>
      <c r="E66" s="36"/>
      <c r="F66" s="37"/>
      <c r="G66" s="37"/>
      <c r="H66" s="48"/>
    </row>
    <row r="67" spans="1:14" ht="15.75" x14ac:dyDescent="0.25">
      <c r="A67" s="24"/>
      <c r="B67" s="45"/>
      <c r="C67" s="49" t="s">
        <v>9</v>
      </c>
      <c r="D67" s="27" t="s">
        <v>8</v>
      </c>
      <c r="E67" s="37"/>
      <c r="F67" s="37"/>
      <c r="G67" s="37"/>
      <c r="H67" s="48"/>
    </row>
    <row r="68" spans="1:14" ht="15.75" x14ac:dyDescent="0.25">
      <c r="A68" s="24"/>
      <c r="B68" s="45"/>
      <c r="C68" s="49" t="s">
        <v>11</v>
      </c>
      <c r="D68" s="27" t="s">
        <v>8</v>
      </c>
      <c r="E68" s="36"/>
      <c r="F68" s="37"/>
      <c r="G68" s="37"/>
      <c r="H68" s="48"/>
    </row>
    <row r="69" spans="1:14" ht="15.75" x14ac:dyDescent="0.25">
      <c r="A69" s="24"/>
      <c r="B69" s="45"/>
      <c r="C69" s="49" t="s">
        <v>120</v>
      </c>
      <c r="D69" s="27"/>
      <c r="E69" s="36"/>
      <c r="F69" s="37"/>
      <c r="G69" s="37"/>
      <c r="H69" s="48"/>
    </row>
    <row r="70" spans="1:14" ht="15.75" x14ac:dyDescent="0.25">
      <c r="A70" s="24"/>
      <c r="B70" s="45"/>
      <c r="C70" s="49" t="s">
        <v>121</v>
      </c>
      <c r="D70" s="79">
        <v>0.18</v>
      </c>
      <c r="E70" s="36"/>
      <c r="F70" s="37"/>
      <c r="G70" s="37"/>
      <c r="H70" s="48"/>
    </row>
    <row r="71" spans="1:14" ht="15.75" x14ac:dyDescent="0.25">
      <c r="A71" s="34"/>
      <c r="B71" s="45"/>
      <c r="C71" s="50" t="s">
        <v>4</v>
      </c>
      <c r="D71" s="27" t="s">
        <v>8</v>
      </c>
      <c r="E71" s="37"/>
      <c r="F71" s="37"/>
      <c r="G71" s="37"/>
      <c r="H71" s="38"/>
    </row>
    <row r="72" spans="1:14" ht="12" customHeight="1" x14ac:dyDescent="0.2">
      <c r="A72" s="43"/>
    </row>
    <row r="73" spans="1:14" ht="15" x14ac:dyDescent="0.2">
      <c r="B73" s="97"/>
      <c r="C73" s="97"/>
      <c r="D73" s="97"/>
      <c r="E73" s="97"/>
      <c r="F73" s="97"/>
      <c r="G73" s="97"/>
      <c r="H73" s="97"/>
    </row>
  </sheetData>
  <mergeCells count="20">
    <mergeCell ref="A2:H2"/>
    <mergeCell ref="A3:H3"/>
    <mergeCell ref="A7:A9"/>
    <mergeCell ref="A10:A11"/>
    <mergeCell ref="A12:A21"/>
    <mergeCell ref="B73:H73"/>
    <mergeCell ref="E4:F4"/>
    <mergeCell ref="G4:H4"/>
    <mergeCell ref="A4:A5"/>
    <mergeCell ref="C4:C5"/>
    <mergeCell ref="B4:B5"/>
    <mergeCell ref="D4:D5"/>
    <mergeCell ref="A22:A29"/>
    <mergeCell ref="A53:A58"/>
    <mergeCell ref="A59:A61"/>
    <mergeCell ref="A30:A36"/>
    <mergeCell ref="A37:A41"/>
    <mergeCell ref="A45:A47"/>
    <mergeCell ref="A48:A49"/>
    <mergeCell ref="A50:A51"/>
  </mergeCells>
  <printOptions horizontalCentered="1"/>
  <pageMargins left="0.51181102362204722" right="0" top="0.51181102362204722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7"/>
  <sheetViews>
    <sheetView tabSelected="1" workbookViewId="0">
      <selection activeCell="H26" sqref="H26"/>
    </sheetView>
  </sheetViews>
  <sheetFormatPr defaultColWidth="9.140625" defaultRowHeight="12.75" x14ac:dyDescent="0.2"/>
  <cols>
    <col min="1" max="1" width="2.85546875" style="10" customWidth="1"/>
    <col min="2" max="2" width="8.140625" style="21" customWidth="1"/>
    <col min="3" max="3" width="41.42578125" style="31" customWidth="1"/>
    <col min="4" max="4" width="8.5703125" style="11" customWidth="1"/>
    <col min="5" max="5" width="8.28515625" style="9" customWidth="1"/>
    <col min="6" max="6" width="7.7109375" style="9" customWidth="1"/>
    <col min="7" max="7" width="8.28515625" style="9" customWidth="1"/>
    <col min="8" max="8" width="10.28515625" style="16" customWidth="1"/>
    <col min="9" max="9" width="38.85546875" style="1" customWidth="1"/>
    <col min="10" max="16384" width="9.140625" style="1"/>
  </cols>
  <sheetData>
    <row r="1" spans="1:8" x14ac:dyDescent="0.2">
      <c r="A1" s="1"/>
      <c r="B1" s="1"/>
      <c r="C1" s="1"/>
      <c r="D1" s="1"/>
      <c r="E1" s="1"/>
      <c r="F1" s="1"/>
      <c r="G1" s="1"/>
      <c r="H1" s="1"/>
    </row>
    <row r="2" spans="1:8" ht="16.5" x14ac:dyDescent="0.2">
      <c r="A2" s="80"/>
      <c r="B2" s="28"/>
      <c r="C2" s="120" t="s">
        <v>5</v>
      </c>
      <c r="D2" s="120"/>
      <c r="E2" s="120"/>
      <c r="F2" s="120"/>
      <c r="G2" s="120"/>
      <c r="H2" s="8"/>
    </row>
    <row r="3" spans="1:8" ht="15.75" x14ac:dyDescent="0.2">
      <c r="A3" s="80"/>
      <c r="B3" s="28"/>
      <c r="C3" s="121" t="s">
        <v>134</v>
      </c>
      <c r="D3" s="122"/>
      <c r="E3" s="122"/>
      <c r="F3" s="122"/>
      <c r="G3" s="123"/>
      <c r="H3" s="8"/>
    </row>
    <row r="4" spans="1:8" ht="13.5" x14ac:dyDescent="0.2">
      <c r="A4" s="80"/>
      <c r="B4" s="28"/>
      <c r="C4" s="14"/>
      <c r="D4" s="14"/>
      <c r="E4" s="32"/>
      <c r="F4" s="32"/>
      <c r="G4" s="32"/>
      <c r="H4" s="8"/>
    </row>
    <row r="5" spans="1:8" x14ac:dyDescent="0.2">
      <c r="A5" s="114" t="s">
        <v>0</v>
      </c>
      <c r="B5" s="115" t="s">
        <v>123</v>
      </c>
      <c r="C5" s="114" t="s">
        <v>17</v>
      </c>
      <c r="D5" s="116" t="s">
        <v>1</v>
      </c>
      <c r="E5" s="118" t="s">
        <v>2</v>
      </c>
      <c r="F5" s="119"/>
      <c r="G5" s="118" t="s">
        <v>3</v>
      </c>
      <c r="H5" s="119"/>
    </row>
    <row r="6" spans="1:8" ht="45" x14ac:dyDescent="0.2">
      <c r="A6" s="114"/>
      <c r="B6" s="115"/>
      <c r="C6" s="114"/>
      <c r="D6" s="117"/>
      <c r="E6" s="27" t="s">
        <v>16</v>
      </c>
      <c r="F6" s="27" t="s">
        <v>7</v>
      </c>
      <c r="G6" s="27" t="s">
        <v>6</v>
      </c>
      <c r="H6" s="82" t="s">
        <v>4</v>
      </c>
    </row>
    <row r="7" spans="1:8" ht="13.5" x14ac:dyDescent="0.2">
      <c r="A7" s="83">
        <v>1</v>
      </c>
      <c r="B7" s="45">
        <v>2</v>
      </c>
      <c r="C7" s="39">
        <v>3</v>
      </c>
      <c r="D7" s="44">
        <v>4</v>
      </c>
      <c r="E7" s="39">
        <v>5</v>
      </c>
      <c r="F7" s="39">
        <v>6</v>
      </c>
      <c r="G7" s="39">
        <v>7</v>
      </c>
      <c r="H7" s="84">
        <v>8</v>
      </c>
    </row>
    <row r="8" spans="1:8" ht="54" x14ac:dyDescent="0.2">
      <c r="A8" s="112" t="s">
        <v>15</v>
      </c>
      <c r="B8" s="45" t="s">
        <v>124</v>
      </c>
      <c r="C8" s="85" t="s">
        <v>125</v>
      </c>
      <c r="D8" s="20" t="s">
        <v>126</v>
      </c>
      <c r="E8" s="19"/>
      <c r="F8" s="19">
        <v>1.9</v>
      </c>
      <c r="G8" s="17"/>
      <c r="H8" s="62"/>
    </row>
    <row r="9" spans="1:8" ht="15.75" x14ac:dyDescent="0.2">
      <c r="A9" s="113"/>
      <c r="B9" s="45"/>
      <c r="C9" s="86" t="s">
        <v>127</v>
      </c>
      <c r="D9" s="87" t="s">
        <v>128</v>
      </c>
      <c r="E9" s="88"/>
      <c r="F9" s="88">
        <v>32.869999999999997</v>
      </c>
      <c r="G9" s="89"/>
      <c r="H9" s="90"/>
    </row>
    <row r="10" spans="1:8" ht="15.75" x14ac:dyDescent="0.2">
      <c r="A10" s="91" t="s">
        <v>12</v>
      </c>
      <c r="B10" s="45" t="s">
        <v>129</v>
      </c>
      <c r="C10" s="86" t="s">
        <v>130</v>
      </c>
      <c r="D10" s="87" t="s">
        <v>8</v>
      </c>
      <c r="E10" s="88"/>
      <c r="F10" s="88"/>
      <c r="G10" s="89"/>
      <c r="H10" s="90"/>
    </row>
    <row r="11" spans="1:8" ht="15.75" x14ac:dyDescent="0.2">
      <c r="A11" s="24" t="s">
        <v>18</v>
      </c>
      <c r="B11" s="45"/>
      <c r="C11" s="92" t="s">
        <v>9</v>
      </c>
      <c r="D11" s="93" t="s">
        <v>8</v>
      </c>
      <c r="E11" s="89"/>
      <c r="F11" s="88"/>
      <c r="G11" s="89"/>
      <c r="H11" s="94"/>
    </row>
    <row r="12" spans="1:8" ht="13.5" customHeight="1" x14ac:dyDescent="0.2">
      <c r="A12" s="24"/>
      <c r="B12" s="45"/>
      <c r="C12" s="92" t="s">
        <v>10</v>
      </c>
      <c r="D12" s="93" t="s">
        <v>8</v>
      </c>
      <c r="E12" s="95"/>
      <c r="F12" s="88"/>
      <c r="G12" s="89"/>
      <c r="H12" s="90"/>
    </row>
    <row r="13" spans="1:8" ht="15.75" x14ac:dyDescent="0.2">
      <c r="A13" s="24"/>
      <c r="B13" s="45"/>
      <c r="C13" s="92" t="s">
        <v>9</v>
      </c>
      <c r="D13" s="93" t="s">
        <v>8</v>
      </c>
      <c r="E13" s="89"/>
      <c r="F13" s="88"/>
      <c r="G13" s="89"/>
      <c r="H13" s="90"/>
    </row>
    <row r="14" spans="1:8" ht="15.75" x14ac:dyDescent="0.2">
      <c r="A14" s="24"/>
      <c r="B14" s="45"/>
      <c r="C14" s="92" t="s">
        <v>11</v>
      </c>
      <c r="D14" s="93" t="s">
        <v>8</v>
      </c>
      <c r="E14" s="95"/>
      <c r="F14" s="88"/>
      <c r="G14" s="89"/>
      <c r="H14" s="90"/>
    </row>
    <row r="15" spans="1:8" ht="15.75" x14ac:dyDescent="0.2">
      <c r="A15" s="24"/>
      <c r="B15" s="45"/>
      <c r="C15" s="92" t="s">
        <v>9</v>
      </c>
      <c r="D15" s="93"/>
      <c r="E15" s="95"/>
      <c r="F15" s="88"/>
      <c r="G15" s="89"/>
      <c r="H15" s="90"/>
    </row>
    <row r="16" spans="1:8" ht="15.75" x14ac:dyDescent="0.2">
      <c r="A16" s="24"/>
      <c r="B16" s="45"/>
      <c r="C16" s="92" t="s">
        <v>133</v>
      </c>
      <c r="D16" s="125">
        <v>0.18</v>
      </c>
      <c r="E16" s="95"/>
      <c r="F16" s="88"/>
      <c r="G16" s="89"/>
      <c r="H16" s="90"/>
    </row>
    <row r="17" spans="1:8" ht="15.75" x14ac:dyDescent="0.2">
      <c r="A17" s="24"/>
      <c r="B17" s="45"/>
      <c r="C17" s="96" t="s">
        <v>4</v>
      </c>
      <c r="D17" s="93" t="s">
        <v>8</v>
      </c>
      <c r="E17" s="89"/>
      <c r="F17" s="88"/>
      <c r="G17" s="89"/>
      <c r="H17" s="94"/>
    </row>
    <row r="19" spans="1:8" ht="15" x14ac:dyDescent="0.2">
      <c r="A19" s="97"/>
      <c r="B19" s="97"/>
      <c r="C19" s="97"/>
      <c r="D19" s="97"/>
      <c r="E19" s="97"/>
      <c r="F19" s="97"/>
      <c r="G19" s="97"/>
    </row>
    <row r="30" spans="1:8" ht="16.5" customHeight="1" x14ac:dyDescent="0.2"/>
    <row r="50" ht="16.5" customHeight="1" x14ac:dyDescent="0.2"/>
    <row r="53" ht="16.5" customHeight="1" x14ac:dyDescent="0.2"/>
    <row r="55" ht="16.5" customHeight="1" x14ac:dyDescent="0.2"/>
    <row r="56" ht="16.5" customHeight="1" x14ac:dyDescent="0.2"/>
    <row r="57" ht="16.5" customHeight="1" x14ac:dyDescent="0.2"/>
    <row r="60" ht="16.5" customHeight="1" x14ac:dyDescent="0.2"/>
    <row r="81" spans="1:14" ht="5.25" customHeight="1" x14ac:dyDescent="0.2">
      <c r="I81" s="2"/>
      <c r="J81" s="2"/>
      <c r="K81" s="2"/>
      <c r="L81" s="2"/>
      <c r="M81" s="2"/>
      <c r="N81" s="2"/>
    </row>
    <row r="82" spans="1:14" ht="20.25" customHeight="1" x14ac:dyDescent="0.25">
      <c r="I82" s="3"/>
      <c r="J82" s="3"/>
      <c r="K82" s="3"/>
      <c r="L82" s="4"/>
      <c r="M82" s="4"/>
      <c r="N82" s="4"/>
    </row>
    <row r="83" spans="1:14" ht="37.9" customHeight="1" x14ac:dyDescent="0.2">
      <c r="I83" s="5"/>
      <c r="J83" s="6"/>
      <c r="K83" s="23"/>
      <c r="L83" s="23"/>
      <c r="M83" s="23"/>
      <c r="N83" s="23"/>
    </row>
    <row r="84" spans="1:14" ht="14.25" customHeight="1" x14ac:dyDescent="0.25">
      <c r="I84" s="81"/>
      <c r="J84" s="6"/>
      <c r="K84" s="23"/>
      <c r="L84" s="23"/>
      <c r="M84" s="23"/>
      <c r="N84" s="23"/>
    </row>
    <row r="85" spans="1:14" ht="21.6" customHeight="1" x14ac:dyDescent="0.2">
      <c r="I85" s="23"/>
      <c r="J85" s="23"/>
      <c r="K85" s="23"/>
      <c r="L85" s="23"/>
      <c r="M85" s="23"/>
      <c r="N85" s="23"/>
    </row>
    <row r="86" spans="1:14" ht="48" customHeight="1" x14ac:dyDescent="0.2">
      <c r="I86" s="23"/>
      <c r="J86" s="23"/>
      <c r="K86" s="23"/>
      <c r="L86" s="23"/>
      <c r="M86" s="23"/>
      <c r="N86" s="7"/>
    </row>
    <row r="87" spans="1:14" s="26" customFormat="1" ht="13.5" x14ac:dyDescent="0.25">
      <c r="A87" s="10"/>
      <c r="B87" s="21"/>
      <c r="C87" s="31"/>
      <c r="D87" s="11"/>
      <c r="E87" s="9"/>
      <c r="F87" s="9"/>
      <c r="G87" s="9"/>
      <c r="H87" s="16"/>
      <c r="I87" s="23"/>
      <c r="J87" s="23"/>
      <c r="K87" s="23"/>
      <c r="L87" s="23"/>
      <c r="M87" s="23"/>
      <c r="N87" s="8"/>
    </row>
    <row r="88" spans="1:14" ht="13.5" x14ac:dyDescent="0.2">
      <c r="I88" s="23"/>
      <c r="J88" s="23"/>
      <c r="K88" s="23"/>
      <c r="L88" s="23"/>
      <c r="M88" s="23"/>
      <c r="N88" s="8"/>
    </row>
    <row r="89" spans="1:14" ht="13.5" x14ac:dyDescent="0.2">
      <c r="I89" s="23"/>
      <c r="J89" s="23"/>
      <c r="K89" s="23"/>
      <c r="L89" s="23"/>
      <c r="M89" s="23"/>
      <c r="N89" s="8"/>
    </row>
    <row r="90" spans="1:14" ht="13.5" x14ac:dyDescent="0.2">
      <c r="I90" s="23"/>
      <c r="J90" s="23"/>
      <c r="K90" s="23"/>
      <c r="L90" s="23"/>
      <c r="M90" s="23"/>
      <c r="N90" s="8"/>
    </row>
    <row r="97" ht="21" customHeight="1" x14ac:dyDescent="0.2"/>
  </sheetData>
  <mergeCells count="10">
    <mergeCell ref="C3:G3"/>
    <mergeCell ref="C2:G2"/>
    <mergeCell ref="A8:A9"/>
    <mergeCell ref="A19:G19"/>
    <mergeCell ref="A5:A6"/>
    <mergeCell ref="B5:B6"/>
    <mergeCell ref="C5:C6"/>
    <mergeCell ref="D5:D6"/>
    <mergeCell ref="E5:F5"/>
    <mergeCell ref="G5:H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26"/>
  <sheetViews>
    <sheetView workbookViewId="0">
      <selection activeCell="A26" sqref="A26:G26"/>
    </sheetView>
  </sheetViews>
  <sheetFormatPr defaultColWidth="9.140625" defaultRowHeight="12.75" x14ac:dyDescent="0.2"/>
  <cols>
    <col min="1" max="1" width="2.85546875" style="10" customWidth="1"/>
    <col min="2" max="2" width="8.140625" style="21" customWidth="1"/>
    <col min="3" max="3" width="41.42578125" style="31" customWidth="1"/>
    <col min="4" max="4" width="8.5703125" style="11" customWidth="1"/>
    <col min="5" max="5" width="8.28515625" style="9" customWidth="1"/>
    <col min="6" max="6" width="7.7109375" style="9" customWidth="1"/>
    <col min="7" max="7" width="8.28515625" style="9" customWidth="1"/>
    <col min="8" max="8" width="10.28515625" style="16" customWidth="1"/>
    <col min="9" max="9" width="38.85546875" style="1" customWidth="1"/>
    <col min="10" max="16384" width="9.140625" style="1"/>
  </cols>
  <sheetData>
    <row r="4" spans="1:14" ht="13.5" x14ac:dyDescent="0.2">
      <c r="A4" s="12"/>
      <c r="B4" s="29"/>
      <c r="C4" s="30"/>
      <c r="D4" s="13"/>
      <c r="E4" s="25"/>
      <c r="F4" s="25"/>
      <c r="G4" s="25"/>
      <c r="H4" s="15"/>
    </row>
    <row r="5" spans="1:14" ht="13.5" x14ac:dyDescent="0.2">
      <c r="A5" s="12"/>
      <c r="B5" s="28"/>
      <c r="C5" s="22"/>
      <c r="D5" s="14"/>
      <c r="E5" s="32"/>
      <c r="F5" s="32"/>
      <c r="G5" s="32"/>
      <c r="H5" s="15"/>
    </row>
    <row r="6" spans="1:14" ht="13.5" x14ac:dyDescent="0.2">
      <c r="A6" s="12"/>
      <c r="B6" s="28"/>
      <c r="C6" s="22"/>
      <c r="D6" s="14"/>
      <c r="E6" s="32"/>
      <c r="F6" s="32"/>
      <c r="G6" s="32" t="s">
        <v>122</v>
      </c>
      <c r="H6" s="15"/>
    </row>
    <row r="7" spans="1:14" ht="13.5" x14ac:dyDescent="0.2">
      <c r="A7" s="12"/>
      <c r="B7" s="28"/>
      <c r="C7" s="22"/>
      <c r="D7" s="14"/>
      <c r="E7" s="32"/>
      <c r="F7" s="32"/>
      <c r="G7" s="32"/>
      <c r="H7" s="8"/>
    </row>
    <row r="8" spans="1:14" ht="13.5" x14ac:dyDescent="0.2">
      <c r="A8" s="12"/>
      <c r="B8" s="28"/>
      <c r="C8" s="22"/>
      <c r="D8" s="14"/>
      <c r="E8" s="32"/>
      <c r="F8" s="32"/>
      <c r="G8" s="32"/>
      <c r="H8" s="15"/>
    </row>
    <row r="9" spans="1:14" ht="5.25" customHeight="1" x14ac:dyDescent="0.2">
      <c r="A9" s="12"/>
      <c r="B9" s="28"/>
      <c r="C9" s="22"/>
      <c r="D9" s="14"/>
      <c r="E9" s="32"/>
      <c r="F9" s="32"/>
      <c r="G9" s="32"/>
      <c r="H9" s="15"/>
      <c r="I9" s="2"/>
      <c r="J9" s="2"/>
      <c r="K9" s="2"/>
      <c r="L9" s="2"/>
      <c r="M9" s="2"/>
      <c r="N9" s="2"/>
    </row>
    <row r="10" spans="1:14" ht="20.25" customHeight="1" x14ac:dyDescent="0.25">
      <c r="A10" s="80"/>
      <c r="B10" s="28"/>
      <c r="C10" s="120" t="s">
        <v>5</v>
      </c>
      <c r="D10" s="120"/>
      <c r="E10" s="120"/>
      <c r="F10" s="120"/>
      <c r="G10" s="120"/>
      <c r="H10" s="8"/>
      <c r="I10" s="3"/>
      <c r="J10" s="3"/>
      <c r="K10" s="3"/>
      <c r="L10" s="4"/>
      <c r="M10" s="4"/>
      <c r="N10" s="4"/>
    </row>
    <row r="11" spans="1:14" ht="37.9" customHeight="1" x14ac:dyDescent="0.2">
      <c r="A11" s="80"/>
      <c r="B11" s="28"/>
      <c r="C11" s="121" t="e">
        <f>#REF!</f>
        <v>#REF!</v>
      </c>
      <c r="D11" s="122"/>
      <c r="E11" s="122"/>
      <c r="F11" s="122"/>
      <c r="G11" s="123"/>
      <c r="H11" s="8"/>
      <c r="I11" s="5"/>
      <c r="J11" s="6"/>
      <c r="K11" s="23"/>
      <c r="L11" s="23"/>
      <c r="M11" s="23"/>
      <c r="N11" s="23"/>
    </row>
    <row r="12" spans="1:14" ht="14.25" customHeight="1" x14ac:dyDescent="0.25">
      <c r="A12" s="80"/>
      <c r="B12" s="28"/>
      <c r="C12" s="14"/>
      <c r="D12" s="14"/>
      <c r="E12" s="32"/>
      <c r="F12" s="32"/>
      <c r="G12" s="32"/>
      <c r="H12" s="8"/>
      <c r="I12" s="81"/>
      <c r="J12" s="6"/>
      <c r="K12" s="23"/>
      <c r="L12" s="23"/>
      <c r="M12" s="23"/>
      <c r="N12" s="23"/>
    </row>
    <row r="13" spans="1:14" ht="21.6" customHeight="1" x14ac:dyDescent="0.2">
      <c r="A13" s="114" t="s">
        <v>0</v>
      </c>
      <c r="B13" s="115" t="s">
        <v>123</v>
      </c>
      <c r="C13" s="114" t="s">
        <v>17</v>
      </c>
      <c r="D13" s="116" t="s">
        <v>1</v>
      </c>
      <c r="E13" s="118" t="s">
        <v>2</v>
      </c>
      <c r="F13" s="119"/>
      <c r="G13" s="118" t="s">
        <v>3</v>
      </c>
      <c r="H13" s="119"/>
      <c r="I13" s="23"/>
      <c r="J13" s="23"/>
      <c r="K13" s="23"/>
      <c r="L13" s="23"/>
      <c r="M13" s="23"/>
      <c r="N13" s="23"/>
    </row>
    <row r="14" spans="1:14" ht="48" customHeight="1" x14ac:dyDescent="0.2">
      <c r="A14" s="114"/>
      <c r="B14" s="115"/>
      <c r="C14" s="114"/>
      <c r="D14" s="117"/>
      <c r="E14" s="27" t="s">
        <v>16</v>
      </c>
      <c r="F14" s="27" t="s">
        <v>7</v>
      </c>
      <c r="G14" s="27" t="s">
        <v>6</v>
      </c>
      <c r="H14" s="82" t="s">
        <v>4</v>
      </c>
      <c r="I14" s="23"/>
      <c r="J14" s="23"/>
      <c r="K14" s="23"/>
      <c r="L14" s="23"/>
      <c r="M14" s="23"/>
      <c r="N14" s="7"/>
    </row>
    <row r="15" spans="1:14" s="26" customFormat="1" ht="13.5" x14ac:dyDescent="0.25">
      <c r="A15" s="83">
        <v>1</v>
      </c>
      <c r="B15" s="45">
        <v>2</v>
      </c>
      <c r="C15" s="39">
        <v>3</v>
      </c>
      <c r="D15" s="44">
        <v>4</v>
      </c>
      <c r="E15" s="39">
        <v>5</v>
      </c>
      <c r="F15" s="39">
        <v>6</v>
      </c>
      <c r="G15" s="39">
        <v>7</v>
      </c>
      <c r="H15" s="84">
        <v>8</v>
      </c>
      <c r="I15" s="23"/>
      <c r="J15" s="23"/>
      <c r="K15" s="23"/>
      <c r="L15" s="23"/>
      <c r="M15" s="23"/>
      <c r="N15" s="8"/>
    </row>
    <row r="16" spans="1:14" ht="40.5" x14ac:dyDescent="0.2">
      <c r="A16" s="112" t="s">
        <v>15</v>
      </c>
      <c r="B16" s="45" t="s">
        <v>124</v>
      </c>
      <c r="C16" s="85" t="s">
        <v>131</v>
      </c>
      <c r="D16" s="20" t="s">
        <v>126</v>
      </c>
      <c r="E16" s="19"/>
      <c r="F16" s="19">
        <v>4.2699999999999996</v>
      </c>
      <c r="G16" s="17"/>
      <c r="H16" s="62"/>
      <c r="I16" s="23"/>
      <c r="J16" s="23"/>
      <c r="K16" s="23"/>
      <c r="L16" s="23"/>
      <c r="M16" s="23"/>
      <c r="N16" s="8"/>
    </row>
    <row r="17" spans="1:14" ht="15.75" x14ac:dyDescent="0.2">
      <c r="A17" s="124"/>
      <c r="B17" s="45"/>
      <c r="C17" s="86" t="s">
        <v>127</v>
      </c>
      <c r="D17" s="87" t="s">
        <v>128</v>
      </c>
      <c r="E17" s="88"/>
      <c r="F17" s="88">
        <v>73.87</v>
      </c>
      <c r="G17" s="89"/>
      <c r="H17" s="90"/>
      <c r="I17" s="23"/>
      <c r="J17" s="23"/>
      <c r="K17" s="23"/>
      <c r="L17" s="23"/>
      <c r="M17" s="23"/>
      <c r="N17" s="8"/>
    </row>
    <row r="18" spans="1:14" ht="15.75" x14ac:dyDescent="0.2">
      <c r="A18" s="24"/>
      <c r="B18" s="45"/>
      <c r="C18" s="92" t="s">
        <v>9</v>
      </c>
      <c r="D18" s="93" t="s">
        <v>8</v>
      </c>
      <c r="E18" s="89"/>
      <c r="F18" s="88"/>
      <c r="G18" s="89"/>
      <c r="H18" s="90"/>
    </row>
    <row r="19" spans="1:14" ht="15.75" x14ac:dyDescent="0.2">
      <c r="A19" s="24"/>
      <c r="B19" s="45"/>
      <c r="C19" s="92" t="s">
        <v>10</v>
      </c>
      <c r="D19" s="93" t="s">
        <v>8</v>
      </c>
      <c r="E19" s="95"/>
      <c r="F19" s="88"/>
      <c r="G19" s="89"/>
      <c r="H19" s="90"/>
    </row>
    <row r="20" spans="1:14" ht="15.75" x14ac:dyDescent="0.2">
      <c r="A20" s="24"/>
      <c r="B20" s="45"/>
      <c r="C20" s="92" t="s">
        <v>9</v>
      </c>
      <c r="D20" s="93" t="s">
        <v>8</v>
      </c>
      <c r="E20" s="89"/>
      <c r="F20" s="88"/>
      <c r="G20" s="89"/>
      <c r="H20" s="90"/>
    </row>
    <row r="21" spans="1:14" ht="15.75" x14ac:dyDescent="0.2">
      <c r="A21" s="24"/>
      <c r="B21" s="45"/>
      <c r="C21" s="92" t="s">
        <v>11</v>
      </c>
      <c r="D21" s="93" t="s">
        <v>8</v>
      </c>
      <c r="E21" s="95"/>
      <c r="F21" s="88"/>
      <c r="G21" s="89"/>
      <c r="H21" s="90"/>
    </row>
    <row r="22" spans="1:14" ht="15.75" x14ac:dyDescent="0.2">
      <c r="A22" s="24"/>
      <c r="B22" s="45"/>
      <c r="C22" s="92" t="s">
        <v>9</v>
      </c>
      <c r="D22" s="93"/>
      <c r="E22" s="95"/>
      <c r="F22" s="88"/>
      <c r="G22" s="89"/>
      <c r="H22" s="90"/>
    </row>
    <row r="23" spans="1:14" ht="15.75" x14ac:dyDescent="0.2">
      <c r="A23" s="24"/>
      <c r="B23" s="45"/>
      <c r="C23" s="92" t="s">
        <v>132</v>
      </c>
      <c r="D23" s="125">
        <v>0.18</v>
      </c>
      <c r="E23" s="95"/>
      <c r="F23" s="88"/>
      <c r="G23" s="89"/>
      <c r="H23" s="90"/>
    </row>
    <row r="24" spans="1:14" ht="15.75" x14ac:dyDescent="0.2">
      <c r="A24" s="24"/>
      <c r="B24" s="45"/>
      <c r="C24" s="96" t="s">
        <v>4</v>
      </c>
      <c r="D24" s="93" t="s">
        <v>8</v>
      </c>
      <c r="E24" s="89"/>
      <c r="F24" s="88"/>
      <c r="G24" s="89"/>
      <c r="H24" s="94"/>
    </row>
    <row r="26" spans="1:14" ht="21" customHeight="1" x14ac:dyDescent="0.2">
      <c r="A26" s="97"/>
      <c r="B26" s="97"/>
      <c r="C26" s="97"/>
      <c r="D26" s="97"/>
      <c r="E26" s="97"/>
      <c r="F26" s="97"/>
      <c r="G26" s="97"/>
    </row>
  </sheetData>
  <mergeCells count="10">
    <mergeCell ref="C11:G11"/>
    <mergeCell ref="C10:G10"/>
    <mergeCell ref="A16:A17"/>
    <mergeCell ref="A26:G26"/>
    <mergeCell ref="A13:A14"/>
    <mergeCell ref="B13:B14"/>
    <mergeCell ref="C13:C14"/>
    <mergeCell ref="D13:D14"/>
    <mergeCell ref="E13:F13"/>
    <mergeCell ref="G13:H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ხარჯთაღრიცხვა</vt:lpstr>
      <vt:lpstr>ხარჯთაღრიცხვა 1</vt:lpstr>
      <vt:lpstr>ხარჯთაღრიცხვა 2</vt:lpstr>
    </vt:vector>
  </TitlesOfParts>
  <Company>office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Turfa</dc:creator>
  <cp:lastModifiedBy>Mariam Zakaidze</cp:lastModifiedBy>
  <cp:lastPrinted>2016-05-30T09:19:28Z</cp:lastPrinted>
  <dcterms:created xsi:type="dcterms:W3CDTF">2004-01-13T00:45:49Z</dcterms:created>
  <dcterms:modified xsi:type="dcterms:W3CDTF">2016-08-19T15:05:28Z</dcterms:modified>
</cp:coreProperties>
</file>