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2375" windowHeight="13245" activeTab="0"/>
  </bookViews>
  <sheets>
    <sheet name="Sheet1" sheetId="1" r:id="rId1"/>
  </sheets>
  <definedNames/>
  <calcPr fullCalcOnLoad="1"/>
</workbook>
</file>

<file path=xl/sharedStrings.xml><?xml version="1.0" encoding="utf-8"?>
<sst xmlns="http://schemas.openxmlformats.org/spreadsheetml/2006/main" count="82" uniqueCount="61">
  <si>
    <t>lari</t>
  </si>
  <si>
    <t>#</t>
  </si>
  <si>
    <t>jami</t>
  </si>
  <si>
    <t>sul</t>
  </si>
  <si>
    <t>სულ</t>
  </si>
  <si>
    <t>დამკვეთი: მცხეთის მუნიციპალიტეტის გამგეობა</t>
  </si>
  <si>
    <t>infrastruqturis reabilitacia</t>
  </si>
  <si>
    <t>______________________________________________</t>
  </si>
  <si>
    <t>/mSeneblobis dasaxeleba/</t>
  </si>
  <si>
    <t>lokalur-resursuli xarjTaRricxva #</t>
  </si>
  <si>
    <t xml:space="preserve"> /obieqtis, samuSaos da danaxarjebis dasaxeleba/</t>
  </si>
  <si>
    <r>
      <t>safuZveli:</t>
    </r>
    <r>
      <rPr>
        <sz val="10"/>
        <rFont val="AcadNusx"/>
        <family val="0"/>
      </rPr>
      <t xml:space="preserve"> წუნდების აქტი</t>
    </r>
  </si>
  <si>
    <t xml:space="preserve">Sedgenilia 2016w. II kv doneze                                 </t>
  </si>
  <si>
    <t xml:space="preserve">saxarjTaRricxvo Rirebuleba </t>
  </si>
  <si>
    <t xml:space="preserve">   normatiuli</t>
  </si>
  <si>
    <t xml:space="preserve">   xelfasi</t>
  </si>
  <si>
    <t xml:space="preserve">     masala</t>
  </si>
  <si>
    <t xml:space="preserve">   samSeneblo </t>
  </si>
  <si>
    <t>s a m u S a o s</t>
  </si>
  <si>
    <t xml:space="preserve">     resursi</t>
  </si>
  <si>
    <t xml:space="preserve">   meqanizmebi</t>
  </si>
  <si>
    <t>safuZveli</t>
  </si>
  <si>
    <t>dasaxeleba</t>
  </si>
  <si>
    <t>ganz.</t>
  </si>
  <si>
    <t>erTeulze</t>
  </si>
  <si>
    <t>erT.</t>
  </si>
  <si>
    <t>fasi</t>
  </si>
  <si>
    <t>1'</t>
  </si>
  <si>
    <t>2'</t>
  </si>
  <si>
    <t>3'</t>
  </si>
  <si>
    <t>4'</t>
  </si>
  <si>
    <t>5'</t>
  </si>
  <si>
    <t>6'</t>
  </si>
  <si>
    <t>7'</t>
  </si>
  <si>
    <t>8'</t>
  </si>
  <si>
    <t>9'</t>
  </si>
  <si>
    <t>10'</t>
  </si>
  <si>
    <t>12'</t>
  </si>
  <si>
    <t>13'</t>
  </si>
  <si>
    <t>27-10-1-4</t>
  </si>
  <si>
    <r>
      <t>1000 მ</t>
    </r>
    <r>
      <rPr>
        <b/>
        <sz val="12"/>
        <color indexed="8"/>
        <rFont val="Calibri"/>
        <family val="2"/>
      </rPr>
      <t>²</t>
    </r>
  </si>
  <si>
    <t>შრომითი ხარჯი</t>
  </si>
  <si>
    <t>კ/სთ</t>
  </si>
  <si>
    <t>გრეიდერი 79 კვტ 109 ცხ.ძ</t>
  </si>
  <si>
    <t>მ/სთ</t>
  </si>
  <si>
    <t>სატკეპნი საგზაო თვითმავალი გლუვი 5ტ</t>
  </si>
  <si>
    <r>
      <t>მ</t>
    </r>
    <r>
      <rPr>
        <sz val="12"/>
        <color indexed="8"/>
        <rFont val="Calibri"/>
        <family val="2"/>
      </rPr>
      <t>³</t>
    </r>
  </si>
  <si>
    <t>27-11-1-3</t>
  </si>
  <si>
    <t xml:space="preserve">გზის ღორღოვანი საფარის მოწყობა (ფრ. 40-70 მმ) სისქ. 50 მმ </t>
  </si>
  <si>
    <t>ჯამი</t>
  </si>
  <si>
    <t>ზედნადები ხარჯები</t>
  </si>
  <si>
    <t>გეგმიური</t>
  </si>
  <si>
    <t>საპროექტო ხარჯები</t>
  </si>
  <si>
    <t>დღგ</t>
  </si>
  <si>
    <t>ქვიშა-ხრეშოვანი ნარევი საგზაო სამუშაოებისათვის (149-10,5*2=128,6)</t>
  </si>
  <si>
    <t>ღორღი 40-70 მმ; (189-12,6*10)=63</t>
  </si>
  <si>
    <t>sof. ახალდაბაში dazianebuli Sida saubno gzebis reabilitaciis xarjTaRricxva</t>
  </si>
  <si>
    <t>გზის ქვიშა-ხრეშოვანი საფარის მოწყობა სისქ.100 მმ</t>
  </si>
  <si>
    <t>შესრულებული სამუშაოს ექსპერტიზა</t>
  </si>
  <si>
    <t xml:space="preserve">
ყურადღება!!!
სახსრები გაუთვალისწინებელ ხარჯებზე არის დამკვეთის განკარგულებაში, გამოიყენება იმ სამუშაოებზე, რომელიც არ არის განსაზღვრული მშენებლობის ხელშეკრულებით, მათი ჩატარების აუცილებლობა გამოიკვეთება მშენებლობის პერიოდში და განისაზღვრება დამკვეთის მიერ, შესაბამისი პროექტის (აქტის) და ხარჯთაღრიცხვის შედგენის ყველა წესის და დარიცხვის დაცვით.
საფუძველი:  მშენებლობის შემფასებელთა კავშირი. მეთოდური ცნობარი (მშენებლობის და სარემონტო სამუშაოების სახარჯთაღრიცხვო ფასების გაანგარიშების შესახებ) თბილისი 2016 წ.
              </t>
  </si>
  <si>
    <t>გაუთვალისწინებელი ხარჯები, ფიქსირებული 56 ლარი</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</si>
</sst>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Lari&quot;;\-#,##0\ &quot;Lari&quot;"/>
    <numFmt numFmtId="173" formatCode="#,##0\ &quot;Lari&quot;;[Red]\-#,##0\ &quot;Lari&quot;"/>
    <numFmt numFmtId="174" formatCode="#,##0.00\ &quot;Lari&quot;;\-#,##0.00\ &quot;Lari&quot;"/>
    <numFmt numFmtId="175" formatCode="#,##0.00\ &quot;Lari&quot;;[Red]\-#,##0.00\ &quot;Lari&quot;"/>
    <numFmt numFmtId="176" formatCode="_-* #,##0\ &quot;Lari&quot;_-;\-* #,##0\ &quot;Lari&quot;_-;_-* &quot;-&quot;\ &quot;Lari&quot;_-;_-@_-"/>
    <numFmt numFmtId="177" formatCode="_-* #,##0\ _L_a_r_i_-;\-* #,##0\ _L_a_r_i_-;_-* &quot;-&quot;\ _L_a_r_i_-;_-@_-"/>
    <numFmt numFmtId="178" formatCode="_-* #,##0.00\ &quot;Lari&quot;_-;\-* #,##0.00\ &quot;Lari&quot;_-;_-* &quot;-&quot;??\ &quot;Lari&quot;_-;_-@_-"/>
    <numFmt numFmtId="179" formatCode="_-* #,##0.00\ _L_a_r_i_-;\-* #,##0.00\ _L_a_r_i_-;_-* &quot;-&quot;??\ _L_a_r_i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000"/>
    <numFmt numFmtId="189" formatCode="0.0000"/>
    <numFmt numFmtId="190" formatCode="0.0"/>
    <numFmt numFmtId="191" formatCode="0.00000"/>
    <numFmt numFmtId="192" formatCode="_-* #,##0.000_р_._-;\-* #,##0.000_р_._-;_-* &quot;-&quot;??_р_._-;_-@_-"/>
    <numFmt numFmtId="193" formatCode="0.000000"/>
    <numFmt numFmtId="194" formatCode="0.0000000"/>
    <numFmt numFmtId="195" formatCode="0.00000000"/>
    <numFmt numFmtId="196" formatCode="0.000000000"/>
    <numFmt numFmtId="197" formatCode="_-* #,##0.000\ _L_a_r_i_-;\-* #,##0.000\ _L_a_r_i_-;_-* &quot;-&quot;???\ _L_a_r_i_-;_-@_-"/>
    <numFmt numFmtId="198" formatCode="_-* #,##0.0_р_._-;\-* #,##0.0_р_._-;_-* &quot;-&quot;??_р_._-;_-@_-"/>
    <numFmt numFmtId="199" formatCode="_-* #,##0.0\ _L_a_r_i_-;\-* #,##0.0\ _L_a_r_i_-;_-* &quot;-&quot;?\ _L_a_r_i_-;_-@_-"/>
    <numFmt numFmtId="200" formatCode="_-* #,##0.0000_р_._-;\-* #,##0.0000_р_._-;_-* &quot;-&quot;??_р_._-;_-@_-"/>
    <numFmt numFmtId="201" formatCode="_-* #,##0_р_._-;\-* #,##0_р_._-;_-* &quot;-&quot;??_р_._-;_-@_-"/>
    <numFmt numFmtId="202" formatCode="[$-409]dddd\,\ mmmm\ dd\,\ yyyy"/>
    <numFmt numFmtId="203" formatCode="&quot;$&quot;#,##0.00"/>
    <numFmt numFmtId="204" formatCode="_(* #,##0.000_);_(* \(#,##0.000\);_(* &quot;-&quot;???_);_(@_)"/>
    <numFmt numFmtId="205" formatCode="_-* #,##0.00000_р_._-;\-* #,##0.00000_р_._-;_-* &quot;-&quot;??_р_._-;_-@_-"/>
    <numFmt numFmtId="206" formatCode="_-* #,##0.0000_р_._-;\-* #,##0.0000_р_._-;_-* &quot;-&quot;????_р_._-;_-@_-"/>
    <numFmt numFmtId="207" formatCode="_-* #,##0.00_р_._-;\-* #,##0.00_р_._-;_-* &quot;-&quot;???_р_._-;_-@_-"/>
    <numFmt numFmtId="208" formatCode="_-* #,##0.000_р_._-;\-* #,##0.000_р_._-;_-* &quot;-&quot;???_р_._-;_-@_-"/>
    <numFmt numFmtId="209" formatCode="_-* #,##0.0_р_._-;\-* #,##0.0_р_._-;_-* &quot;-&quot;?_р_._-;_-@_-"/>
    <numFmt numFmtId="210" formatCode="_-* #,##0.0_р_._-;\-* #,##0.0_р_._-;_-* &quot;-&quot;????_р_._-;_-@_-"/>
    <numFmt numFmtId="211" formatCode="_(* #,##0.0_);_(* \(#,##0.0\);_(* &quot;-&quot;?_);_(@_)"/>
    <numFmt numFmtId="212" formatCode="_(* #,##0.000_);_(* \(#,##0.000\);_(* &quot;-&quot;??_);_(@_)"/>
    <numFmt numFmtId="213" formatCode="_(* #,##0.0_);_(* \(#,##0.0\);_(* &quot;-&quot;??_);_(@_)"/>
    <numFmt numFmtId="214" formatCode="_(* #,##0_);_(* \(#,##0\);_(* &quot;-&quot;??_);_(@_)"/>
    <numFmt numFmtId="215" formatCode="[$-409]h:mm:ss\ AM/PM"/>
    <numFmt numFmtId="216" formatCode="_-* #,##0.0\ _L_a_r_i_-;\-* #,##0.0\ _L_a_r_i_-;_-* &quot;-&quot;??\ _L_a_r_i_-;_-@_-"/>
    <numFmt numFmtId="217" formatCode="_-* #,##0\ _L_a_r_i_-;\-* #,##0\ _L_a_r_i_-;_-* &quot;-&quot;??\ _L_a_r_i_-;_-@_-"/>
    <numFmt numFmtId="218" formatCode="_(* #,##0.0000_);_(* \(#,##0.0000\);_(* &quot;-&quot;????_);_(@_)"/>
    <numFmt numFmtId="219" formatCode="_(* #,##0.00000_);_(* \(#,##0.00000\);_(* &quot;-&quot;??_);_(@_)"/>
    <numFmt numFmtId="220" formatCode="0.0%"/>
  </numFmts>
  <fonts count="50">
    <font>
      <sz val="10"/>
      <name val="Arial"/>
      <family val="0"/>
    </font>
    <font>
      <sz val="10"/>
      <name val="AcadNusx"/>
      <family val="0"/>
    </font>
    <font>
      <b/>
      <sz val="10"/>
      <name val="AcadNusx"/>
      <family val="0"/>
    </font>
    <font>
      <sz val="11"/>
      <name val="AcadNusx"/>
      <family val="0"/>
    </font>
    <font>
      <b/>
      <sz val="11"/>
      <name val="AcadNusx"/>
      <family val="0"/>
    </font>
    <font>
      <sz val="12"/>
      <name val="AcadNusx"/>
      <family val="0"/>
    </font>
    <font>
      <b/>
      <sz val="12"/>
      <name val="AcadNusx"/>
      <family val="0"/>
    </font>
    <font>
      <b/>
      <sz val="16"/>
      <name val="AcadNusx"/>
      <family val="0"/>
    </font>
    <font>
      <sz val="10"/>
      <name val="Arial Cyr"/>
      <family val="0"/>
    </font>
    <font>
      <b/>
      <sz val="12"/>
      <color indexed="8"/>
      <name val="Calibri"/>
      <family val="2"/>
    </font>
    <font>
      <sz val="12"/>
      <color indexed="8"/>
      <name val="Calibri"/>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Sylfaen"/>
      <family val="1"/>
    </font>
    <font>
      <sz val="12"/>
      <color indexed="8"/>
      <name val="Sylfae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Sylfaen"/>
      <family val="1"/>
    </font>
    <font>
      <sz val="12"/>
      <color theme="1"/>
      <name val="Sylfae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top style="thin"/>
      <bottom/>
    </border>
    <border>
      <left style="thin"/>
      <right style="thin"/>
      <top style="thin"/>
      <bottom>
        <color indexed="63"/>
      </bottom>
    </border>
    <border>
      <left/>
      <right/>
      <top style="thin"/>
      <bottom/>
    </border>
    <border>
      <left style="thin"/>
      <right style="thin"/>
      <top>
        <color indexed="63"/>
      </top>
      <bottom>
        <color indexed="63"/>
      </bottom>
    </border>
    <border>
      <left/>
      <right style="thin"/>
      <top/>
      <bottom/>
    </border>
    <border>
      <left/>
      <right style="thin"/>
      <top style="thin"/>
      <bottom/>
    </border>
    <border>
      <left style="thin"/>
      <right/>
      <top/>
      <bottom/>
    </border>
    <border>
      <left style="thin"/>
      <right style="thin"/>
      <top>
        <color indexed="63"/>
      </top>
      <bottom style="thin"/>
    </border>
    <border>
      <left style="thin"/>
      <right/>
      <top/>
      <bottom style="thin"/>
    </border>
    <border>
      <left>
        <color indexed="63"/>
      </left>
      <right style="thin"/>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s>
  <cellStyleXfs count="1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8"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8" fillId="0" borderId="0">
      <alignment/>
      <protection/>
    </xf>
    <xf numFmtId="0" fontId="31" fillId="0" borderId="0">
      <alignment/>
      <protection/>
    </xf>
    <xf numFmtId="0" fontId="31"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0" fillId="0" borderId="0">
      <alignment/>
      <protection/>
    </xf>
  </cellStyleXfs>
  <cellXfs count="68">
    <xf numFmtId="0" fontId="0" fillId="0" borderId="0" xfId="0" applyAlignment="1">
      <alignment/>
    </xf>
    <xf numFmtId="0" fontId="46" fillId="0" borderId="0" xfId="0" applyFont="1" applyAlignment="1">
      <alignment/>
    </xf>
    <xf numFmtId="0" fontId="4" fillId="0" borderId="0" xfId="59" applyFont="1" applyAlignment="1">
      <alignment vertical="center" wrapText="1"/>
      <protection/>
    </xf>
    <xf numFmtId="0" fontId="3" fillId="0" borderId="0" xfId="59" applyFont="1" applyAlignment="1">
      <alignment vertical="center" wrapText="1"/>
      <protection/>
    </xf>
    <xf numFmtId="0" fontId="5" fillId="0" borderId="0" xfId="64" applyFont="1" applyAlignment="1">
      <alignment horizontal="center"/>
      <protection/>
    </xf>
    <xf numFmtId="0" fontId="5" fillId="0" borderId="0" xfId="64" applyFont="1" applyBorder="1" applyAlignment="1">
      <alignment horizontal="center"/>
      <protection/>
    </xf>
    <xf numFmtId="0" fontId="5" fillId="0" borderId="0" xfId="121" applyFont="1" applyAlignment="1">
      <alignment horizontal="center"/>
      <protection/>
    </xf>
    <xf numFmtId="0" fontId="5" fillId="0" borderId="0" xfId="121" applyFont="1" applyBorder="1" applyAlignment="1">
      <alignment horizontal="center"/>
      <protection/>
    </xf>
    <xf numFmtId="0" fontId="1" fillId="0" borderId="0" xfId="121" applyFont="1" applyAlignment="1">
      <alignment horizontal="left"/>
      <protection/>
    </xf>
    <xf numFmtId="0" fontId="7" fillId="0" borderId="0" xfId="121" applyFont="1" applyAlignment="1">
      <alignment horizontal="center"/>
      <protection/>
    </xf>
    <xf numFmtId="0" fontId="7" fillId="0" borderId="0" xfId="121" applyFont="1" applyAlignment="1">
      <alignment horizontal="left"/>
      <protection/>
    </xf>
    <xf numFmtId="0" fontId="1" fillId="0" borderId="0" xfId="113" applyFont="1" applyAlignment="1">
      <alignment horizontal="center"/>
      <protection/>
    </xf>
    <xf numFmtId="0" fontId="1" fillId="0" borderId="0" xfId="113" applyFont="1" applyAlignment="1">
      <alignment horizontal="left"/>
      <protection/>
    </xf>
    <xf numFmtId="0" fontId="1" fillId="0" borderId="0" xfId="113" applyFont="1">
      <alignment/>
      <protection/>
    </xf>
    <xf numFmtId="190" fontId="1" fillId="0" borderId="0" xfId="114" applyNumberFormat="1" applyFont="1" applyAlignment="1">
      <alignment horizontal="center"/>
      <protection/>
    </xf>
    <xf numFmtId="0" fontId="5" fillId="0" borderId="0" xfId="113" applyFont="1">
      <alignment/>
      <protection/>
    </xf>
    <xf numFmtId="0" fontId="1" fillId="0" borderId="0" xfId="113" applyFont="1" applyBorder="1" applyAlignment="1">
      <alignment horizontal="center"/>
      <protection/>
    </xf>
    <xf numFmtId="0" fontId="1" fillId="0" borderId="0" xfId="113" applyFont="1" applyBorder="1">
      <alignment/>
      <protection/>
    </xf>
    <xf numFmtId="0" fontId="5" fillId="0" borderId="0" xfId="114" applyFont="1" applyAlignment="1">
      <alignment horizontal="right"/>
      <protection/>
    </xf>
    <xf numFmtId="0" fontId="5" fillId="0" borderId="0" xfId="114" applyFont="1" applyAlignment="1">
      <alignment horizontal="center"/>
      <protection/>
    </xf>
    <xf numFmtId="0" fontId="5" fillId="0" borderId="0" xfId="113" applyFont="1" applyAlignment="1">
      <alignment horizontal="left"/>
      <protection/>
    </xf>
    <xf numFmtId="0" fontId="5" fillId="0" borderId="10" xfId="121" applyFont="1" applyBorder="1" applyAlignment="1">
      <alignment horizontal="center"/>
      <protection/>
    </xf>
    <xf numFmtId="0" fontId="4" fillId="0" borderId="0" xfId="114" applyFont="1" applyAlignment="1">
      <alignment horizontal="right"/>
      <protection/>
    </xf>
    <xf numFmtId="1" fontId="6" fillId="0" borderId="0" xfId="121" applyNumberFormat="1" applyFont="1" applyBorder="1" applyAlignment="1">
      <alignment horizontal="center"/>
      <protection/>
    </xf>
    <xf numFmtId="0" fontId="6" fillId="0" borderId="0" xfId="114" applyFont="1" applyAlignment="1">
      <alignment horizontal="center"/>
      <protection/>
    </xf>
    <xf numFmtId="0" fontId="2" fillId="0" borderId="11" xfId="113" applyFont="1" applyBorder="1">
      <alignment/>
      <protection/>
    </xf>
    <xf numFmtId="0" fontId="2" fillId="0" borderId="12" xfId="113" applyFont="1" applyBorder="1" applyAlignment="1">
      <alignment horizontal="center"/>
      <protection/>
    </xf>
    <xf numFmtId="0" fontId="2" fillId="0" borderId="13" xfId="113" applyFont="1" applyBorder="1" applyAlignment="1">
      <alignment horizontal="center"/>
      <protection/>
    </xf>
    <xf numFmtId="0" fontId="2" fillId="0" borderId="14" xfId="113" applyFont="1" applyBorder="1">
      <alignment/>
      <protection/>
    </xf>
    <xf numFmtId="0" fontId="2" fillId="0" borderId="0" xfId="113" applyFont="1" applyAlignment="1">
      <alignment horizontal="center"/>
      <protection/>
    </xf>
    <xf numFmtId="0" fontId="2" fillId="0" borderId="15" xfId="113" applyFont="1" applyBorder="1" applyAlignment="1">
      <alignment horizontal="center"/>
      <protection/>
    </xf>
    <xf numFmtId="0" fontId="2" fillId="0" borderId="0" xfId="113" applyFont="1" applyAlignment="1">
      <alignment horizontal="left"/>
      <protection/>
    </xf>
    <xf numFmtId="0" fontId="2" fillId="0" borderId="16" xfId="113" applyFont="1" applyBorder="1">
      <alignment/>
      <protection/>
    </xf>
    <xf numFmtId="0" fontId="2" fillId="0" borderId="13" xfId="113" applyFont="1" applyBorder="1">
      <alignment/>
      <protection/>
    </xf>
    <xf numFmtId="0" fontId="2" fillId="0" borderId="17" xfId="113" applyFont="1" applyBorder="1">
      <alignment/>
      <protection/>
    </xf>
    <xf numFmtId="0" fontId="2" fillId="0" borderId="14" xfId="113" applyFont="1" applyBorder="1" applyAlignment="1">
      <alignment horizontal="center"/>
      <protection/>
    </xf>
    <xf numFmtId="0" fontId="4" fillId="0" borderId="0" xfId="113" applyFont="1" applyAlignment="1">
      <alignment horizontal="center"/>
      <protection/>
    </xf>
    <xf numFmtId="0" fontId="2" fillId="0" borderId="18" xfId="113" applyFont="1" applyBorder="1">
      <alignment/>
      <protection/>
    </xf>
    <xf numFmtId="0" fontId="2" fillId="0" borderId="19" xfId="113" applyFont="1" applyBorder="1" applyAlignment="1">
      <alignment horizontal="center"/>
      <protection/>
    </xf>
    <xf numFmtId="0" fontId="2" fillId="0" borderId="20" xfId="113" applyFont="1" applyBorder="1">
      <alignment/>
      <protection/>
    </xf>
    <xf numFmtId="0" fontId="2" fillId="0" borderId="19" xfId="113" applyFont="1" applyBorder="1">
      <alignment/>
      <protection/>
    </xf>
    <xf numFmtId="0" fontId="2" fillId="0" borderId="10" xfId="113" applyFont="1" applyBorder="1">
      <alignment/>
      <protection/>
    </xf>
    <xf numFmtId="0" fontId="2" fillId="0" borderId="17" xfId="113" applyFont="1" applyBorder="1" applyAlignment="1">
      <alignment horizontal="center"/>
      <protection/>
    </xf>
    <xf numFmtId="0" fontId="6" fillId="0" borderId="0" xfId="121" applyFont="1" applyAlignment="1">
      <alignment horizontal="center"/>
      <protection/>
    </xf>
    <xf numFmtId="0" fontId="2" fillId="0" borderId="0" xfId="113" applyFont="1" applyBorder="1" applyAlignment="1">
      <alignment horizontal="center"/>
      <protection/>
    </xf>
    <xf numFmtId="0" fontId="2" fillId="0" borderId="14" xfId="112" applyFont="1" applyBorder="1" applyAlignment="1">
      <alignment horizontal="center"/>
      <protection/>
    </xf>
    <xf numFmtId="0" fontId="2" fillId="0" borderId="18" xfId="113" applyFont="1" applyBorder="1" applyAlignment="1">
      <alignment horizontal="center"/>
      <protection/>
    </xf>
    <xf numFmtId="0" fontId="2" fillId="0" borderId="10" xfId="113" applyFont="1" applyBorder="1" applyAlignment="1">
      <alignment horizontal="center"/>
      <protection/>
    </xf>
    <xf numFmtId="0" fontId="2" fillId="0" borderId="18" xfId="112" applyFont="1" applyBorder="1" applyAlignment="1">
      <alignment horizontal="center"/>
      <protection/>
    </xf>
    <xf numFmtId="0" fontId="2" fillId="0" borderId="21" xfId="113" applyFont="1" applyBorder="1" applyAlignment="1">
      <alignment horizontal="center"/>
      <protection/>
    </xf>
    <xf numFmtId="0" fontId="2" fillId="0" borderId="22" xfId="113" applyFont="1" applyBorder="1" applyAlignment="1">
      <alignment horizontal="center"/>
      <protection/>
    </xf>
    <xf numFmtId="0" fontId="2" fillId="0" borderId="23" xfId="113" applyFont="1" applyBorder="1" applyAlignment="1">
      <alignment horizontal="center"/>
      <protection/>
    </xf>
    <xf numFmtId="0" fontId="2" fillId="0" borderId="24" xfId="113" applyFont="1" applyBorder="1" applyAlignment="1">
      <alignment horizontal="center"/>
      <protection/>
    </xf>
    <xf numFmtId="0" fontId="2" fillId="0" borderId="22" xfId="112" applyFont="1" applyBorder="1" applyAlignment="1">
      <alignment horizontal="center"/>
      <protection/>
    </xf>
    <xf numFmtId="0" fontId="46" fillId="0" borderId="22" xfId="0" applyFont="1" applyBorder="1" applyAlignment="1">
      <alignment horizontal="center" vertical="center" wrapText="1"/>
    </xf>
    <xf numFmtId="49" fontId="48" fillId="0" borderId="22" xfId="0" applyNumberFormat="1" applyFont="1" applyBorder="1" applyAlignment="1">
      <alignment horizontal="center" vertical="center" wrapText="1"/>
    </xf>
    <xf numFmtId="0" fontId="48" fillId="0" borderId="22" xfId="0" applyFont="1" applyBorder="1" applyAlignment="1">
      <alignment horizontal="left" vertical="center" wrapText="1"/>
    </xf>
    <xf numFmtId="0" fontId="48" fillId="0" borderId="22" xfId="0" applyFont="1" applyBorder="1" applyAlignment="1">
      <alignment horizontal="center" vertical="center" wrapText="1"/>
    </xf>
    <xf numFmtId="2" fontId="48" fillId="0" borderId="22" xfId="0" applyNumberFormat="1" applyFont="1" applyBorder="1" applyAlignment="1">
      <alignment horizontal="center" vertical="center" wrapText="1"/>
    </xf>
    <xf numFmtId="0" fontId="49" fillId="0" borderId="22" xfId="0" applyFont="1" applyBorder="1" applyAlignment="1">
      <alignment horizontal="center" vertical="center" wrapText="1"/>
    </xf>
    <xf numFmtId="49" fontId="49" fillId="0" borderId="22" xfId="0" applyNumberFormat="1" applyFont="1" applyBorder="1" applyAlignment="1">
      <alignment horizontal="center" vertical="center" wrapText="1"/>
    </xf>
    <xf numFmtId="0" fontId="49" fillId="0" borderId="22" xfId="0" applyFont="1" applyBorder="1" applyAlignment="1">
      <alignment horizontal="left" vertical="center" wrapText="1"/>
    </xf>
    <xf numFmtId="2" fontId="49" fillId="0" borderId="22" xfId="0" applyNumberFormat="1" applyFont="1" applyBorder="1" applyAlignment="1">
      <alignment horizontal="center" vertical="center" wrapText="1"/>
    </xf>
    <xf numFmtId="9" fontId="48" fillId="0" borderId="22" xfId="0" applyNumberFormat="1" applyFont="1" applyBorder="1" applyAlignment="1">
      <alignment horizontal="center" vertical="center" wrapText="1"/>
    </xf>
    <xf numFmtId="0" fontId="4" fillId="0" borderId="0" xfId="59" applyFont="1" applyAlignment="1">
      <alignment horizontal="center" vertical="center" wrapText="1"/>
      <protection/>
    </xf>
    <xf numFmtId="0" fontId="6" fillId="0" borderId="0" xfId="121" applyFont="1" applyAlignment="1">
      <alignment horizontal="center" vertical="center" wrapText="1"/>
      <protection/>
    </xf>
    <xf numFmtId="0" fontId="11" fillId="0" borderId="0" xfId="0" applyFont="1" applyAlignment="1">
      <alignment horizontal="center" wrapText="1"/>
    </xf>
    <xf numFmtId="0" fontId="11" fillId="0" borderId="0" xfId="0" applyFont="1" applyAlignment="1">
      <alignment horizontal="center"/>
    </xf>
  </cellXfs>
  <cellStyles count="10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10" xfId="59"/>
    <cellStyle name="Normal 11" xfId="60"/>
    <cellStyle name="Normal 12" xfId="61"/>
    <cellStyle name="Normal 13" xfId="62"/>
    <cellStyle name="Normal 14" xfId="63"/>
    <cellStyle name="Normal 14 3 2" xfId="64"/>
    <cellStyle name="Normal 15" xfId="65"/>
    <cellStyle name="Normal 16" xfId="66"/>
    <cellStyle name="Normal 17" xfId="67"/>
    <cellStyle name="Normal 18" xfId="68"/>
    <cellStyle name="Normal 19" xfId="69"/>
    <cellStyle name="Normal 2" xfId="70"/>
    <cellStyle name="Normal 2 2" xfId="71"/>
    <cellStyle name="Normal 2 2 2" xfId="72"/>
    <cellStyle name="Normal 2 2_MCXETA yazarma- Copy" xfId="73"/>
    <cellStyle name="Normal 2 3" xfId="74"/>
    <cellStyle name="Normal 2_---SUL--- GORI-HOSPITALI-BOLO" xfId="75"/>
    <cellStyle name="Normal 20" xfId="76"/>
    <cellStyle name="Normal 21" xfId="77"/>
    <cellStyle name="Normal 22" xfId="78"/>
    <cellStyle name="Normal 23" xfId="79"/>
    <cellStyle name="Normal 24" xfId="80"/>
    <cellStyle name="Normal 25" xfId="81"/>
    <cellStyle name="Normal 26" xfId="82"/>
    <cellStyle name="Normal 27" xfId="83"/>
    <cellStyle name="Normal 28" xfId="84"/>
    <cellStyle name="Normal 29" xfId="85"/>
    <cellStyle name="Normal 3" xfId="86"/>
    <cellStyle name="Normal 30" xfId="87"/>
    <cellStyle name="Normal 31" xfId="88"/>
    <cellStyle name="Normal 32" xfId="89"/>
    <cellStyle name="Normal 33" xfId="90"/>
    <cellStyle name="Normal 34" xfId="91"/>
    <cellStyle name="Normal 35" xfId="92"/>
    <cellStyle name="Normal 36" xfId="93"/>
    <cellStyle name="Normal 37" xfId="94"/>
    <cellStyle name="Normal 38" xfId="95"/>
    <cellStyle name="Normal 39" xfId="96"/>
    <cellStyle name="Normal 4" xfId="97"/>
    <cellStyle name="Normal 40" xfId="98"/>
    <cellStyle name="Normal 41" xfId="99"/>
    <cellStyle name="Normal 42" xfId="100"/>
    <cellStyle name="Normal 43" xfId="101"/>
    <cellStyle name="Normal 44" xfId="102"/>
    <cellStyle name="Normal 45" xfId="103"/>
    <cellStyle name="Normal 46" xfId="104"/>
    <cellStyle name="Normal 47" xfId="105"/>
    <cellStyle name="Normal 48" xfId="106"/>
    <cellStyle name="Normal 5" xfId="107"/>
    <cellStyle name="Normal 6" xfId="108"/>
    <cellStyle name="Normal 7" xfId="109"/>
    <cellStyle name="Normal 8" xfId="110"/>
    <cellStyle name="Normal 9" xfId="111"/>
    <cellStyle name="Normal_gare wyalsadfenigagarini 2_SMSH2008-IIkv ." xfId="112"/>
    <cellStyle name="Normal_gare wyalsadfenigagarini_SAN2008=IIkv" xfId="113"/>
    <cellStyle name="Normal_sida wyalsadeni_SAN2008=IIkv" xfId="114"/>
    <cellStyle name="Note" xfId="115"/>
    <cellStyle name="Output" xfId="116"/>
    <cellStyle name="Percent" xfId="117"/>
    <cellStyle name="Title" xfId="118"/>
    <cellStyle name="Total" xfId="119"/>
    <cellStyle name="Warning Text" xfId="120"/>
    <cellStyle name="Обычный_SAN2008-I" xfId="1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0"/>
  <sheetViews>
    <sheetView tabSelected="1" zoomScalePageLayoutView="0" workbookViewId="0" topLeftCell="A31">
      <selection activeCell="A44" sqref="A44:M50"/>
    </sheetView>
  </sheetViews>
  <sheetFormatPr defaultColWidth="9.140625" defaultRowHeight="12.75"/>
  <cols>
    <col min="3" max="3" width="45.8515625" style="0" customWidth="1"/>
    <col min="10" max="10" width="10.7109375" style="0" customWidth="1"/>
    <col min="13" max="13" width="10.57421875" style="0" customWidth="1"/>
  </cols>
  <sheetData>
    <row r="1" spans="1:13" ht="16.5">
      <c r="A1" s="1" t="s">
        <v>5</v>
      </c>
      <c r="B1" s="2"/>
      <c r="C1" s="2"/>
      <c r="D1" s="3"/>
      <c r="E1" s="3"/>
      <c r="F1" s="3"/>
      <c r="G1" s="3"/>
      <c r="H1" s="4"/>
      <c r="I1" s="5"/>
      <c r="J1" s="5"/>
      <c r="K1" s="5"/>
      <c r="L1" s="5"/>
      <c r="M1" s="5"/>
    </row>
    <row r="2" spans="1:13" ht="16.5">
      <c r="A2" s="64" t="s">
        <v>6</v>
      </c>
      <c r="B2" s="64"/>
      <c r="C2" s="64"/>
      <c r="D2" s="3"/>
      <c r="E2" s="3"/>
      <c r="F2" s="3"/>
      <c r="G2" s="3"/>
      <c r="H2" s="4"/>
      <c r="I2" s="5"/>
      <c r="J2" s="5"/>
      <c r="K2" s="5"/>
      <c r="L2" s="5"/>
      <c r="M2" s="5"/>
    </row>
    <row r="3" spans="1:13" ht="16.5">
      <c r="A3" s="6" t="s">
        <v>7</v>
      </c>
      <c r="B3" s="6"/>
      <c r="C3" s="6"/>
      <c r="D3" s="6"/>
      <c r="E3" s="6"/>
      <c r="F3" s="6"/>
      <c r="G3" s="6"/>
      <c r="H3" s="6"/>
      <c r="I3" s="7"/>
      <c r="J3" s="7"/>
      <c r="K3" s="7"/>
      <c r="L3" s="7"/>
      <c r="M3" s="7"/>
    </row>
    <row r="4" spans="1:13" ht="16.5">
      <c r="A4" s="6"/>
      <c r="B4" s="6"/>
      <c r="C4" s="8" t="s">
        <v>8</v>
      </c>
      <c r="D4" s="6"/>
      <c r="E4" s="6"/>
      <c r="F4" s="6"/>
      <c r="G4" s="6"/>
      <c r="H4" s="6"/>
      <c r="I4" s="7"/>
      <c r="J4" s="7"/>
      <c r="K4" s="7"/>
      <c r="L4" s="7"/>
      <c r="M4" s="7"/>
    </row>
    <row r="5" spans="1:13" ht="16.5">
      <c r="A5" s="6"/>
      <c r="B5" s="6"/>
      <c r="C5" s="6"/>
      <c r="D5" s="6"/>
      <c r="E5" s="6"/>
      <c r="F5" s="6"/>
      <c r="G5" s="6"/>
      <c r="H5" s="6"/>
      <c r="I5" s="7"/>
      <c r="J5" s="7"/>
      <c r="K5" s="7"/>
      <c r="L5" s="7"/>
      <c r="M5" s="7"/>
    </row>
    <row r="6" spans="1:13" ht="16.5">
      <c r="A6" s="6"/>
      <c r="B6" s="6"/>
      <c r="C6" s="6"/>
      <c r="D6" s="6"/>
      <c r="E6" s="6"/>
      <c r="F6" s="6"/>
      <c r="G6" s="6"/>
      <c r="H6" s="6"/>
      <c r="I6" s="7"/>
      <c r="J6" s="7"/>
      <c r="K6" s="7"/>
      <c r="L6" s="7"/>
      <c r="M6" s="7"/>
    </row>
    <row r="7" spans="1:13" ht="22.5">
      <c r="A7" s="6"/>
      <c r="B7" s="9"/>
      <c r="C7" s="10" t="s">
        <v>9</v>
      </c>
      <c r="D7" s="9"/>
      <c r="E7" s="10"/>
      <c r="F7" s="6"/>
      <c r="G7" s="6"/>
      <c r="H7" s="6"/>
      <c r="I7" s="7"/>
      <c r="J7" s="7"/>
      <c r="K7" s="7"/>
      <c r="L7" s="7"/>
      <c r="M7" s="7"/>
    </row>
    <row r="8" spans="1:13" ht="16.5">
      <c r="A8" s="6"/>
      <c r="B8" s="6"/>
      <c r="C8" s="65" t="s">
        <v>56</v>
      </c>
      <c r="D8" s="65"/>
      <c r="E8" s="6"/>
      <c r="F8" s="6"/>
      <c r="G8" s="6"/>
      <c r="H8" s="6"/>
      <c r="I8" s="7"/>
      <c r="J8" s="7"/>
      <c r="K8" s="7"/>
      <c r="L8" s="7"/>
      <c r="M8" s="7"/>
    </row>
    <row r="9" spans="1:13" ht="16.5">
      <c r="A9" s="6"/>
      <c r="B9" s="6"/>
      <c r="C9" s="65"/>
      <c r="D9" s="65"/>
      <c r="E9" s="6"/>
      <c r="F9" s="6"/>
      <c r="G9" s="6"/>
      <c r="H9" s="6"/>
      <c r="I9" s="7"/>
      <c r="J9" s="7"/>
      <c r="K9" s="7"/>
      <c r="L9" s="7"/>
      <c r="M9" s="7"/>
    </row>
    <row r="10" spans="1:13" ht="16.5">
      <c r="A10" s="6"/>
      <c r="B10" s="6"/>
      <c r="C10" s="8" t="s">
        <v>10</v>
      </c>
      <c r="D10" s="6"/>
      <c r="E10" s="6"/>
      <c r="F10" s="6"/>
      <c r="G10" s="6"/>
      <c r="H10" s="6"/>
      <c r="I10" s="7"/>
      <c r="J10" s="7"/>
      <c r="K10" s="7"/>
      <c r="L10" s="7"/>
      <c r="M10" s="7"/>
    </row>
    <row r="11" spans="2:12" ht="13.5">
      <c r="B11" s="11"/>
      <c r="C11" s="12"/>
      <c r="D11" s="13"/>
      <c r="E11" s="11"/>
      <c r="F11" s="13"/>
      <c r="G11" s="13"/>
      <c r="H11" s="13"/>
      <c r="I11" s="13"/>
      <c r="J11" s="13"/>
      <c r="L11" s="14"/>
    </row>
    <row r="12" spans="1:13" ht="16.5">
      <c r="A12" s="15" t="s">
        <v>11</v>
      </c>
      <c r="B12" s="11"/>
      <c r="C12" s="11"/>
      <c r="D12" s="13"/>
      <c r="E12" s="16"/>
      <c r="F12" s="17"/>
      <c r="G12" s="17"/>
      <c r="H12" s="13"/>
      <c r="I12" s="13"/>
      <c r="J12" s="13"/>
      <c r="K12" s="18"/>
      <c r="L12" s="14"/>
      <c r="M12" s="19"/>
    </row>
    <row r="13" spans="1:13" ht="16.5">
      <c r="A13" s="20" t="s">
        <v>12</v>
      </c>
      <c r="B13" s="7"/>
      <c r="C13" s="7"/>
      <c r="D13" s="21"/>
      <c r="E13" s="21"/>
      <c r="F13" s="21"/>
      <c r="G13" s="21"/>
      <c r="H13" s="7"/>
      <c r="I13" s="7"/>
      <c r="J13" s="7"/>
      <c r="K13" s="22" t="s">
        <v>13</v>
      </c>
      <c r="L13" s="23">
        <f>M41</f>
        <v>0</v>
      </c>
      <c r="M13" s="24" t="s">
        <v>0</v>
      </c>
    </row>
    <row r="14" spans="1:13" ht="13.5">
      <c r="A14" s="25"/>
      <c r="B14" s="26"/>
      <c r="C14" s="27"/>
      <c r="D14" s="28"/>
      <c r="E14" s="29" t="s">
        <v>14</v>
      </c>
      <c r="F14" s="30"/>
      <c r="G14" s="31" t="s">
        <v>15</v>
      </c>
      <c r="H14" s="32"/>
      <c r="I14" s="25" t="s">
        <v>16</v>
      </c>
      <c r="J14" s="32"/>
      <c r="K14" s="33" t="s">
        <v>17</v>
      </c>
      <c r="L14" s="33"/>
      <c r="M14" s="26"/>
    </row>
    <row r="15" spans="1:13" ht="15.75">
      <c r="A15" s="34"/>
      <c r="B15" s="35"/>
      <c r="C15" s="36" t="s">
        <v>18</v>
      </c>
      <c r="D15" s="37"/>
      <c r="E15" s="38" t="s">
        <v>19</v>
      </c>
      <c r="F15" s="39"/>
      <c r="G15" s="40"/>
      <c r="H15" s="39"/>
      <c r="I15" s="40"/>
      <c r="J15" s="39"/>
      <c r="K15" s="40" t="s">
        <v>20</v>
      </c>
      <c r="L15" s="41"/>
      <c r="M15" s="35" t="s">
        <v>2</v>
      </c>
    </row>
    <row r="16" spans="1:13" ht="16.5">
      <c r="A16" s="42" t="s">
        <v>1</v>
      </c>
      <c r="B16" s="35" t="s">
        <v>21</v>
      </c>
      <c r="C16" s="43" t="s">
        <v>22</v>
      </c>
      <c r="D16" s="35" t="s">
        <v>23</v>
      </c>
      <c r="E16" s="35" t="s">
        <v>24</v>
      </c>
      <c r="F16" s="44" t="s">
        <v>3</v>
      </c>
      <c r="G16" s="35" t="s">
        <v>25</v>
      </c>
      <c r="H16" s="44" t="s">
        <v>3</v>
      </c>
      <c r="I16" s="35" t="s">
        <v>25</v>
      </c>
      <c r="J16" s="44" t="s">
        <v>3</v>
      </c>
      <c r="K16" s="45" t="s">
        <v>25</v>
      </c>
      <c r="L16" s="44" t="s">
        <v>3</v>
      </c>
      <c r="M16" s="35"/>
    </row>
    <row r="17" spans="1:13" ht="13.5">
      <c r="A17" s="40"/>
      <c r="B17" s="46"/>
      <c r="C17" s="47"/>
      <c r="D17" s="37"/>
      <c r="E17" s="46"/>
      <c r="F17" s="47"/>
      <c r="G17" s="46" t="s">
        <v>26</v>
      </c>
      <c r="H17" s="47"/>
      <c r="I17" s="46" t="s">
        <v>26</v>
      </c>
      <c r="J17" s="47"/>
      <c r="K17" s="48" t="s">
        <v>26</v>
      </c>
      <c r="L17" s="47"/>
      <c r="M17" s="46"/>
    </row>
    <row r="18" spans="1:13" ht="13.5">
      <c r="A18" s="49" t="s">
        <v>27</v>
      </c>
      <c r="B18" s="50" t="s">
        <v>28</v>
      </c>
      <c r="C18" s="51" t="s">
        <v>29</v>
      </c>
      <c r="D18" s="49" t="s">
        <v>30</v>
      </c>
      <c r="E18" s="50" t="s">
        <v>31</v>
      </c>
      <c r="F18" s="52" t="s">
        <v>32</v>
      </c>
      <c r="G18" s="51" t="s">
        <v>33</v>
      </c>
      <c r="H18" s="49" t="s">
        <v>34</v>
      </c>
      <c r="I18" s="50" t="s">
        <v>35</v>
      </c>
      <c r="J18" s="51" t="s">
        <v>36</v>
      </c>
      <c r="K18" s="53">
        <v>11</v>
      </c>
      <c r="L18" s="49" t="s">
        <v>37</v>
      </c>
      <c r="M18" s="50" t="s">
        <v>38</v>
      </c>
    </row>
    <row r="19" spans="1:13" ht="36">
      <c r="A19" s="54">
        <v>1</v>
      </c>
      <c r="B19" s="55" t="s">
        <v>39</v>
      </c>
      <c r="C19" s="56" t="s">
        <v>57</v>
      </c>
      <c r="D19" s="57" t="s">
        <v>40</v>
      </c>
      <c r="E19" s="58"/>
      <c r="F19" s="57">
        <v>0.5</v>
      </c>
      <c r="G19" s="58"/>
      <c r="H19" s="58"/>
      <c r="I19" s="58"/>
      <c r="J19" s="58"/>
      <c r="K19" s="58"/>
      <c r="L19" s="58"/>
      <c r="M19" s="58"/>
    </row>
    <row r="20" spans="1:13" ht="18">
      <c r="A20" s="59"/>
      <c r="B20" s="60"/>
      <c r="C20" s="61" t="s">
        <v>41</v>
      </c>
      <c r="D20" s="59" t="s">
        <v>42</v>
      </c>
      <c r="E20" s="62">
        <v>42.9</v>
      </c>
      <c r="F20" s="62">
        <f>F19*E20</f>
        <v>21.45</v>
      </c>
      <c r="G20" s="62"/>
      <c r="H20" s="62"/>
      <c r="I20" s="62"/>
      <c r="J20" s="62"/>
      <c r="K20" s="62"/>
      <c r="L20" s="62"/>
      <c r="M20" s="62"/>
    </row>
    <row r="21" spans="1:13" ht="18">
      <c r="A21" s="59"/>
      <c r="B21" s="60"/>
      <c r="C21" s="61" t="s">
        <v>43</v>
      </c>
      <c r="D21" s="59" t="s">
        <v>44</v>
      </c>
      <c r="E21" s="62">
        <v>2.69</v>
      </c>
      <c r="F21" s="62">
        <f>F19*E21</f>
        <v>1.345</v>
      </c>
      <c r="G21" s="62"/>
      <c r="H21" s="62"/>
      <c r="I21" s="62"/>
      <c r="J21" s="62"/>
      <c r="K21" s="62"/>
      <c r="L21" s="62"/>
      <c r="M21" s="62"/>
    </row>
    <row r="22" spans="1:13" ht="36">
      <c r="A22" s="59"/>
      <c r="B22" s="60"/>
      <c r="C22" s="61" t="s">
        <v>45</v>
      </c>
      <c r="D22" s="59" t="s">
        <v>44</v>
      </c>
      <c r="E22" s="62">
        <v>7.6</v>
      </c>
      <c r="F22" s="62">
        <f>F19*E22</f>
        <v>3.8</v>
      </c>
      <c r="G22" s="62"/>
      <c r="H22" s="62"/>
      <c r="I22" s="62"/>
      <c r="J22" s="62"/>
      <c r="K22" s="62"/>
      <c r="L22" s="62"/>
      <c r="M22" s="62"/>
    </row>
    <row r="23" spans="1:13" ht="36">
      <c r="A23" s="59"/>
      <c r="B23" s="60"/>
      <c r="C23" s="61" t="s">
        <v>54</v>
      </c>
      <c r="D23" s="59" t="s">
        <v>46</v>
      </c>
      <c r="E23" s="62">
        <v>128.6</v>
      </c>
      <c r="F23" s="62">
        <f>F19*E23</f>
        <v>64.3</v>
      </c>
      <c r="G23" s="62"/>
      <c r="H23" s="62"/>
      <c r="I23" s="62"/>
      <c r="J23" s="62"/>
      <c r="K23" s="62"/>
      <c r="L23" s="62"/>
      <c r="M23" s="62"/>
    </row>
    <row r="24" spans="1:13" ht="36">
      <c r="A24" s="54">
        <v>2</v>
      </c>
      <c r="B24" s="55" t="s">
        <v>47</v>
      </c>
      <c r="C24" s="56" t="s">
        <v>48</v>
      </c>
      <c r="D24" s="57" t="s">
        <v>40</v>
      </c>
      <c r="E24" s="58"/>
      <c r="F24" s="57">
        <v>0.5</v>
      </c>
      <c r="G24" s="58"/>
      <c r="H24" s="58"/>
      <c r="I24" s="58"/>
      <c r="J24" s="58"/>
      <c r="K24" s="58"/>
      <c r="L24" s="58"/>
      <c r="M24" s="58"/>
    </row>
    <row r="25" spans="1:13" ht="18">
      <c r="A25" s="59"/>
      <c r="B25" s="60"/>
      <c r="C25" s="61" t="s">
        <v>41</v>
      </c>
      <c r="D25" s="59" t="s">
        <v>42</v>
      </c>
      <c r="E25" s="62">
        <v>33</v>
      </c>
      <c r="F25" s="62">
        <f>F24*E25</f>
        <v>16.5</v>
      </c>
      <c r="G25" s="62"/>
      <c r="H25" s="62"/>
      <c r="I25" s="62"/>
      <c r="J25" s="62"/>
      <c r="K25" s="62"/>
      <c r="L25" s="62"/>
      <c r="M25" s="62"/>
    </row>
    <row r="26" spans="1:13" ht="18">
      <c r="A26" s="59"/>
      <c r="B26" s="60"/>
      <c r="C26" s="61" t="s">
        <v>43</v>
      </c>
      <c r="D26" s="59" t="s">
        <v>44</v>
      </c>
      <c r="E26" s="62">
        <v>0.42</v>
      </c>
      <c r="F26" s="62">
        <f>F24*E26</f>
        <v>0.21</v>
      </c>
      <c r="G26" s="62"/>
      <c r="H26" s="62"/>
      <c r="I26" s="62"/>
      <c r="J26" s="62"/>
      <c r="K26" s="62"/>
      <c r="L26" s="62"/>
      <c r="M26" s="62"/>
    </row>
    <row r="27" spans="1:13" ht="36">
      <c r="A27" s="59"/>
      <c r="B27" s="60"/>
      <c r="C27" s="61" t="s">
        <v>45</v>
      </c>
      <c r="D27" s="59" t="s">
        <v>44</v>
      </c>
      <c r="E27" s="62">
        <v>11.2</v>
      </c>
      <c r="F27" s="62">
        <f>F24*E27</f>
        <v>5.6</v>
      </c>
      <c r="G27" s="62"/>
      <c r="H27" s="62"/>
      <c r="I27" s="62"/>
      <c r="J27" s="62"/>
      <c r="K27" s="62"/>
      <c r="L27" s="62"/>
      <c r="M27" s="62"/>
    </row>
    <row r="28" spans="1:13" ht="18">
      <c r="A28" s="59"/>
      <c r="B28" s="60"/>
      <c r="C28" s="61" t="s">
        <v>55</v>
      </c>
      <c r="D28" s="59" t="s">
        <v>46</v>
      </c>
      <c r="E28" s="62">
        <v>63</v>
      </c>
      <c r="F28" s="62">
        <f>F24*E28</f>
        <v>31.5</v>
      </c>
      <c r="G28" s="62"/>
      <c r="H28" s="62"/>
      <c r="I28" s="62"/>
      <c r="J28" s="62"/>
      <c r="K28" s="62"/>
      <c r="L28" s="62"/>
      <c r="M28" s="62"/>
    </row>
    <row r="29" spans="1:13" ht="18">
      <c r="A29" s="57"/>
      <c r="B29" s="55"/>
      <c r="C29" s="56" t="s">
        <v>49</v>
      </c>
      <c r="D29" s="57"/>
      <c r="E29" s="58"/>
      <c r="F29" s="58"/>
      <c r="G29" s="58"/>
      <c r="H29" s="58"/>
      <c r="I29" s="58"/>
      <c r="J29" s="58"/>
      <c r="K29" s="58"/>
      <c r="L29" s="58"/>
      <c r="M29" s="58"/>
    </row>
    <row r="30" spans="1:13" ht="18">
      <c r="A30" s="57"/>
      <c r="B30" s="55"/>
      <c r="C30" s="56" t="s">
        <v>50</v>
      </c>
      <c r="D30" s="63"/>
      <c r="E30" s="58"/>
      <c r="F30" s="58"/>
      <c r="G30" s="58"/>
      <c r="H30" s="58"/>
      <c r="I30" s="58"/>
      <c r="J30" s="58"/>
      <c r="K30" s="58"/>
      <c r="L30" s="58"/>
      <c r="M30" s="58"/>
    </row>
    <row r="31" spans="1:13" ht="18">
      <c r="A31" s="57"/>
      <c r="B31" s="55"/>
      <c r="C31" s="56" t="s">
        <v>49</v>
      </c>
      <c r="D31" s="57"/>
      <c r="E31" s="58"/>
      <c r="F31" s="58"/>
      <c r="G31" s="58"/>
      <c r="H31" s="58"/>
      <c r="I31" s="58"/>
      <c r="J31" s="58"/>
      <c r="K31" s="58"/>
      <c r="L31" s="58"/>
      <c r="M31" s="58"/>
    </row>
    <row r="32" spans="1:13" ht="18">
      <c r="A32" s="57"/>
      <c r="B32" s="55"/>
      <c r="C32" s="56" t="s">
        <v>51</v>
      </c>
      <c r="D32" s="63"/>
      <c r="E32" s="58"/>
      <c r="F32" s="58"/>
      <c r="G32" s="58"/>
      <c r="H32" s="58"/>
      <c r="I32" s="58"/>
      <c r="J32" s="58"/>
      <c r="K32" s="58"/>
      <c r="L32" s="58"/>
      <c r="M32" s="58"/>
    </row>
    <row r="33" spans="1:13" ht="18">
      <c r="A33" s="57"/>
      <c r="B33" s="55"/>
      <c r="C33" s="56" t="s">
        <v>49</v>
      </c>
      <c r="D33" s="57"/>
      <c r="E33" s="58"/>
      <c r="F33" s="58"/>
      <c r="G33" s="58"/>
      <c r="H33" s="58"/>
      <c r="I33" s="58"/>
      <c r="J33" s="58"/>
      <c r="K33" s="58"/>
      <c r="L33" s="58"/>
      <c r="M33" s="58"/>
    </row>
    <row r="34" spans="1:13" ht="18">
      <c r="A34" s="57"/>
      <c r="B34" s="55"/>
      <c r="C34" s="56" t="s">
        <v>52</v>
      </c>
      <c r="D34" s="63"/>
      <c r="E34" s="58"/>
      <c r="F34" s="58"/>
      <c r="G34" s="58"/>
      <c r="H34" s="58"/>
      <c r="I34" s="58"/>
      <c r="J34" s="58"/>
      <c r="K34" s="58"/>
      <c r="L34" s="58"/>
      <c r="M34" s="58"/>
    </row>
    <row r="35" spans="1:13" ht="18">
      <c r="A35" s="57"/>
      <c r="B35" s="55"/>
      <c r="C35" s="56" t="s">
        <v>49</v>
      </c>
      <c r="D35" s="57"/>
      <c r="E35" s="58"/>
      <c r="F35" s="58"/>
      <c r="G35" s="58"/>
      <c r="H35" s="58"/>
      <c r="I35" s="58"/>
      <c r="J35" s="58"/>
      <c r="K35" s="58"/>
      <c r="L35" s="58"/>
      <c r="M35" s="58"/>
    </row>
    <row r="36" spans="1:13" ht="36">
      <c r="A36" s="57"/>
      <c r="B36" s="55"/>
      <c r="C36" s="56" t="s">
        <v>60</v>
      </c>
      <c r="D36" s="63"/>
      <c r="E36" s="58"/>
      <c r="F36" s="58"/>
      <c r="G36" s="58"/>
      <c r="H36" s="58"/>
      <c r="I36" s="58"/>
      <c r="J36" s="58"/>
      <c r="K36" s="58"/>
      <c r="L36" s="58"/>
      <c r="M36" s="58"/>
    </row>
    <row r="37" spans="1:13" ht="18">
      <c r="A37" s="57"/>
      <c r="B37" s="55"/>
      <c r="C37" s="56" t="s">
        <v>49</v>
      </c>
      <c r="D37" s="57"/>
      <c r="E37" s="58"/>
      <c r="F37" s="58"/>
      <c r="G37" s="58"/>
      <c r="H37" s="58"/>
      <c r="I37" s="58"/>
      <c r="J37" s="58"/>
      <c r="K37" s="58"/>
      <c r="L37" s="58"/>
      <c r="M37" s="58"/>
    </row>
    <row r="38" spans="1:13" ht="36">
      <c r="A38" s="57"/>
      <c r="B38" s="55"/>
      <c r="C38" s="56" t="s">
        <v>58</v>
      </c>
      <c r="D38" s="57"/>
      <c r="E38" s="58"/>
      <c r="F38" s="58"/>
      <c r="G38" s="58"/>
      <c r="H38" s="58"/>
      <c r="I38" s="58"/>
      <c r="J38" s="58"/>
      <c r="K38" s="58"/>
      <c r="L38" s="58"/>
      <c r="M38" s="58"/>
    </row>
    <row r="39" spans="1:13" ht="18">
      <c r="A39" s="57"/>
      <c r="B39" s="55"/>
      <c r="C39" s="56" t="s">
        <v>49</v>
      </c>
      <c r="D39" s="57"/>
      <c r="E39" s="58"/>
      <c r="F39" s="58"/>
      <c r="G39" s="58"/>
      <c r="H39" s="58"/>
      <c r="I39" s="58"/>
      <c r="J39" s="58"/>
      <c r="K39" s="58"/>
      <c r="L39" s="58"/>
      <c r="M39" s="58"/>
    </row>
    <row r="40" spans="1:13" ht="18">
      <c r="A40" s="57"/>
      <c r="B40" s="55"/>
      <c r="C40" s="56" t="s">
        <v>53</v>
      </c>
      <c r="D40" s="63">
        <v>0.18</v>
      </c>
      <c r="E40" s="58"/>
      <c r="F40" s="58"/>
      <c r="G40" s="58"/>
      <c r="H40" s="58"/>
      <c r="I40" s="58"/>
      <c r="J40" s="58"/>
      <c r="K40" s="58"/>
      <c r="L40" s="58"/>
      <c r="M40" s="58"/>
    </row>
    <row r="41" spans="1:13" ht="18">
      <c r="A41" s="57"/>
      <c r="B41" s="55"/>
      <c r="C41" s="56" t="s">
        <v>4</v>
      </c>
      <c r="D41" s="57"/>
      <c r="E41" s="58"/>
      <c r="F41" s="58"/>
      <c r="G41" s="58"/>
      <c r="H41" s="58"/>
      <c r="I41" s="58"/>
      <c r="J41" s="58"/>
      <c r="K41" s="58"/>
      <c r="L41" s="58"/>
      <c r="M41" s="58"/>
    </row>
    <row r="42" spans="1:13" ht="18">
      <c r="A42" s="57"/>
      <c r="B42" s="55"/>
      <c r="C42" s="56"/>
      <c r="D42" s="57"/>
      <c r="E42" s="58"/>
      <c r="F42" s="58"/>
      <c r="G42" s="58"/>
      <c r="H42" s="58"/>
      <c r="I42" s="58"/>
      <c r="J42" s="58"/>
      <c r="K42" s="58"/>
      <c r="L42" s="58"/>
      <c r="M42" s="58"/>
    </row>
    <row r="44" spans="1:13" ht="12.75">
      <c r="A44" s="66" t="s">
        <v>59</v>
      </c>
      <c r="B44" s="67"/>
      <c r="C44" s="67"/>
      <c r="D44" s="67"/>
      <c r="E44" s="67"/>
      <c r="F44" s="67"/>
      <c r="G44" s="67"/>
      <c r="H44" s="67"/>
      <c r="I44" s="67"/>
      <c r="J44" s="67"/>
      <c r="K44" s="67"/>
      <c r="L44" s="67"/>
      <c r="M44" s="67"/>
    </row>
    <row r="45" spans="1:13" ht="12.75">
      <c r="A45" s="67"/>
      <c r="B45" s="67"/>
      <c r="C45" s="67"/>
      <c r="D45" s="67"/>
      <c r="E45" s="67"/>
      <c r="F45" s="67"/>
      <c r="G45" s="67"/>
      <c r="H45" s="67"/>
      <c r="I45" s="67"/>
      <c r="J45" s="67"/>
      <c r="K45" s="67"/>
      <c r="L45" s="67"/>
      <c r="M45" s="67"/>
    </row>
    <row r="46" spans="1:13" ht="12.75">
      <c r="A46" s="67"/>
      <c r="B46" s="67"/>
      <c r="C46" s="67"/>
      <c r="D46" s="67"/>
      <c r="E46" s="67"/>
      <c r="F46" s="67"/>
      <c r="G46" s="67"/>
      <c r="H46" s="67"/>
      <c r="I46" s="67"/>
      <c r="J46" s="67"/>
      <c r="K46" s="67"/>
      <c r="L46" s="67"/>
      <c r="M46" s="67"/>
    </row>
    <row r="47" spans="1:13" ht="12.75">
      <c r="A47" s="67"/>
      <c r="B47" s="67"/>
      <c r="C47" s="67"/>
      <c r="D47" s="67"/>
      <c r="E47" s="67"/>
      <c r="F47" s="67"/>
      <c r="G47" s="67"/>
      <c r="H47" s="67"/>
      <c r="I47" s="67"/>
      <c r="J47" s="67"/>
      <c r="K47" s="67"/>
      <c r="L47" s="67"/>
      <c r="M47" s="67"/>
    </row>
    <row r="48" spans="1:13" ht="12.75">
      <c r="A48" s="67"/>
      <c r="B48" s="67"/>
      <c r="C48" s="67"/>
      <c r="D48" s="67"/>
      <c r="E48" s="67"/>
      <c r="F48" s="67"/>
      <c r="G48" s="67"/>
      <c r="H48" s="67"/>
      <c r="I48" s="67"/>
      <c r="J48" s="67"/>
      <c r="K48" s="67"/>
      <c r="L48" s="67"/>
      <c r="M48" s="67"/>
    </row>
    <row r="49" spans="1:13" ht="12.75">
      <c r="A49" s="67"/>
      <c r="B49" s="67"/>
      <c r="C49" s="67"/>
      <c r="D49" s="67"/>
      <c r="E49" s="67"/>
      <c r="F49" s="67"/>
      <c r="G49" s="67"/>
      <c r="H49" s="67"/>
      <c r="I49" s="67"/>
      <c r="J49" s="67"/>
      <c r="K49" s="67"/>
      <c r="L49" s="67"/>
      <c r="M49" s="67"/>
    </row>
    <row r="50" spans="1:13" ht="40.5" customHeight="1">
      <c r="A50" s="67"/>
      <c r="B50" s="67"/>
      <c r="C50" s="67"/>
      <c r="D50" s="67"/>
      <c r="E50" s="67"/>
      <c r="F50" s="67"/>
      <c r="G50" s="67"/>
      <c r="H50" s="67"/>
      <c r="I50" s="67"/>
      <c r="J50" s="67"/>
      <c r="K50" s="67"/>
      <c r="L50" s="67"/>
      <c r="M50" s="67"/>
    </row>
  </sheetData>
  <sheetProtection/>
  <mergeCells count="3">
    <mergeCell ref="A2:C2"/>
    <mergeCell ref="C8:D9"/>
    <mergeCell ref="A44:M5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Otar Davlianidze</dc:creator>
  <cp:keywords/>
  <dc:description/>
  <cp:lastModifiedBy>sofo shes</cp:lastModifiedBy>
  <cp:lastPrinted>2016-07-21T10:47:10Z</cp:lastPrinted>
  <dcterms:created xsi:type="dcterms:W3CDTF">1996-10-14T23:33:28Z</dcterms:created>
  <dcterms:modified xsi:type="dcterms:W3CDTF">2016-08-09T13:24:16Z</dcterms:modified>
  <cp:category/>
  <cp:version/>
  <cp:contentType/>
  <cp:contentStatus/>
</cp:coreProperties>
</file>