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60" windowWidth="20490" windowHeight="7695"/>
  </bookViews>
  <sheets>
    <sheet name="წოდორეთის ხარჯთაღრიცხვა" sheetId="62" r:id="rId1"/>
  </sheets>
  <calcPr calcId="145621" concurrentCalc="0"/>
</workbook>
</file>

<file path=xl/calcChain.xml><?xml version="1.0" encoding="utf-8"?>
<calcChain xmlns="http://schemas.openxmlformats.org/spreadsheetml/2006/main">
  <c r="F20" i="62" l="1"/>
  <c r="F21" i="62"/>
  <c r="F23" i="62"/>
  <c r="F24" i="62"/>
  <c r="F25" i="62"/>
  <c r="F26" i="62"/>
  <c r="F27" i="62"/>
  <c r="L13" i="62"/>
</calcChain>
</file>

<file path=xl/sharedStrings.xml><?xml version="1.0" encoding="utf-8"?>
<sst xmlns="http://schemas.openxmlformats.org/spreadsheetml/2006/main" count="80" uniqueCount="63">
  <si>
    <t>lari</t>
  </si>
  <si>
    <t>sul</t>
  </si>
  <si>
    <t>jami</t>
  </si>
  <si>
    <t>#</t>
  </si>
  <si>
    <t>დამკვეთი: მცხეთის მუნიციპალიტეტის გამგეობა</t>
  </si>
  <si>
    <t>infrastruqturis reabilitacia</t>
  </si>
  <si>
    <t>______________________________________________</t>
  </si>
  <si>
    <t>/mSeneblobis dasaxeleba/</t>
  </si>
  <si>
    <t>lokalur-resursuli xarjTaRricxva #</t>
  </si>
  <si>
    <t xml:space="preserve"> /obieqtis, samuSaos da danaxarjebis dasaxeleba/</t>
  </si>
  <si>
    <r>
      <t>safuZveli:</t>
    </r>
    <r>
      <rPr>
        <sz val="10"/>
        <rFont val="AcadNusx"/>
      </rPr>
      <t xml:space="preserve"> წუნდების აქტი</t>
    </r>
  </si>
  <si>
    <t xml:space="preserve">Sedgenilia 2016w. II kv doneze                                 </t>
  </si>
  <si>
    <t xml:space="preserve">saxarjTaRricxvo Rirebuleba </t>
  </si>
  <si>
    <t xml:space="preserve">   normatiuli</t>
  </si>
  <si>
    <t xml:space="preserve">   xelfasi</t>
  </si>
  <si>
    <t xml:space="preserve">     masala</t>
  </si>
  <si>
    <t xml:space="preserve">   samSeneblo </t>
  </si>
  <si>
    <t>s a m u S a o s</t>
  </si>
  <si>
    <t xml:space="preserve">     resursi</t>
  </si>
  <si>
    <t xml:space="preserve">   meqanizmebi</t>
  </si>
  <si>
    <t>safuZveli</t>
  </si>
  <si>
    <t>dasaxeleba</t>
  </si>
  <si>
    <t>ganz.</t>
  </si>
  <si>
    <t>erTeulze</t>
  </si>
  <si>
    <t>erT.</t>
  </si>
  <si>
    <t>fasi</t>
  </si>
  <si>
    <t>1'</t>
  </si>
  <si>
    <t>2'</t>
  </si>
  <si>
    <t>3'</t>
  </si>
  <si>
    <t>4'</t>
  </si>
  <si>
    <t>5'</t>
  </si>
  <si>
    <t>6'</t>
  </si>
  <si>
    <t>7'</t>
  </si>
  <si>
    <t>8'</t>
  </si>
  <si>
    <t>9'</t>
  </si>
  <si>
    <t>10'</t>
  </si>
  <si>
    <t>12'</t>
  </si>
  <si>
    <t>13'</t>
  </si>
  <si>
    <r>
      <t>1000 მ</t>
    </r>
    <r>
      <rPr>
        <b/>
        <sz val="12"/>
        <color indexed="8"/>
        <rFont val="Calibri"/>
        <family val="2"/>
        <charset val="204"/>
      </rPr>
      <t>²</t>
    </r>
  </si>
  <si>
    <t>შრომითი ხარჯი</t>
  </si>
  <si>
    <t>კ/სთ</t>
  </si>
  <si>
    <t>გრეიდერი 79 კვტ 109 ცხ.ძ</t>
  </si>
  <si>
    <t>მ/სთ</t>
  </si>
  <si>
    <t>სატკეპნი საგზაო თვითმავალი გლუვი 5ტ</t>
  </si>
  <si>
    <t>ჯამი</t>
  </si>
  <si>
    <t>ზედნადები ხარჯები</t>
  </si>
  <si>
    <t>გეგმიური</t>
  </si>
  <si>
    <t>სატრანსპორტო ხარჯები</t>
  </si>
  <si>
    <t>დღგ</t>
  </si>
  <si>
    <t>სულ</t>
  </si>
  <si>
    <t>sof. wodoreTSi sasaflaosTan misasvleli gzis reabilitaciis xarjTaRricxva</t>
  </si>
  <si>
    <t>1-12-8</t>
  </si>
  <si>
    <t>კლდის მონგრევა პნევმოჩაქუჩიანი ექსკავატორით</t>
  </si>
  <si>
    <t>ექსკავატორი პნევმოჩაქუჩით</t>
  </si>
  <si>
    <t>27-8-2</t>
  </si>
  <si>
    <t xml:space="preserve">მონგრეული კლდის მოსწორება </t>
  </si>
  <si>
    <r>
      <t>1000 მ</t>
    </r>
    <r>
      <rPr>
        <b/>
        <sz val="12"/>
        <color theme="1"/>
        <rFont val="Calibri"/>
        <family val="2"/>
        <charset val="204"/>
      </rPr>
      <t>³</t>
    </r>
  </si>
  <si>
    <t>ბულდოზერი</t>
  </si>
  <si>
    <t>სხვა მანქანები</t>
  </si>
  <si>
    <t>ლარი</t>
  </si>
  <si>
    <t xml:space="preserve">
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</si>
  <si>
    <t>გაუთვალისწინებელი ხარჯები , ფიქსირებული 127 ლარი.</t>
  </si>
  <si>
    <t>შესრულებული სამუშაოს ექსპერტიზა</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</si>
</sst>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8" x14ac:knownFonts="1">
    <font>
      <sz val="10"/>
      <name val="Arial"/>
    </font>
    <font>
      <sz val="10"/>
      <name val="AcadNusx"/>
    </font>
    <font>
      <sz val="10"/>
      <name val="Arial"/>
      <family val="2"/>
      <charset val="204"/>
    </font>
    <font>
      <sz val="10"/>
      <name val="Arial"/>
      <family val="2"/>
    </font>
    <font>
      <sz val="8"/>
      <name val="AcadNusx"/>
    </font>
    <font>
      <sz val="11"/>
      <name val="AcadNusx"/>
    </font>
    <font>
      <sz val="12"/>
      <name val="AcadNusx"/>
    </font>
    <font>
      <sz val="10"/>
      <name val="Arial"/>
      <family val="2"/>
    </font>
    <font>
      <sz val="10"/>
      <name val="Arial"/>
      <family val="2"/>
    </font>
    <font>
      <b/>
      <sz val="11"/>
      <color theme="1"/>
      <name val="Calibri"/>
      <family val="2"/>
      <charset val="204"/>
      <scheme val="minor"/>
    </font>
    <font>
      <b/>
      <sz val="11"/>
      <name val="AcadNusx"/>
    </font>
    <font>
      <b/>
      <sz val="16"/>
      <name val="AcadNusx"/>
    </font>
    <font>
      <b/>
      <sz val="12"/>
      <name val="AcadNusx"/>
    </font>
    <font>
      <b/>
      <sz val="10"/>
      <name val="AcadNusx"/>
    </font>
    <font>
      <b/>
      <sz val="12"/>
      <color theme="1"/>
      <name val="Sylfaen"/>
      <family val="1"/>
      <charset val="204"/>
    </font>
    <font>
      <b/>
      <sz val="12"/>
      <color indexed="8"/>
      <name val="Calibri"/>
      <family val="2"/>
      <charset val="204"/>
    </font>
    <font>
      <sz val="12"/>
      <color theme="1"/>
      <name val="Sylfaen"/>
      <family val="1"/>
      <charset val="204"/>
    </font>
    <font>
      <b/>
      <sz val="12"/>
      <color theme="1"/>
      <name val="Calibri"/>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0">
    <xf numFmtId="0" fontId="0" fillId="0" borderId="0"/>
    <xf numFmtId="43" fontId="3"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0" fontId="3" fillId="0" borderId="0"/>
    <xf numFmtId="0" fontId="2" fillId="0" borderId="0"/>
    <xf numFmtId="0" fontId="2"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cellStyleXfs>
  <cellXfs count="71">
    <xf numFmtId="0" fontId="0" fillId="0" borderId="0" xfId="0"/>
    <xf numFmtId="0" fontId="4" fillId="0" borderId="0" xfId="0" applyFont="1" applyFill="1"/>
    <xf numFmtId="0" fontId="1" fillId="0" borderId="0" xfId="0" applyFont="1" applyFill="1" applyBorder="1"/>
    <xf numFmtId="0" fontId="1" fillId="0" borderId="0" xfId="0" applyFont="1" applyFill="1"/>
    <xf numFmtId="0" fontId="9" fillId="0" borderId="0" xfId="0" applyFont="1"/>
    <xf numFmtId="0" fontId="10" fillId="0" borderId="0" xfId="4" applyFont="1" applyAlignment="1">
      <alignment vertical="center" wrapText="1"/>
    </xf>
    <xf numFmtId="0" fontId="5" fillId="0" borderId="0" xfId="4" applyFont="1" applyAlignment="1">
      <alignment vertical="center" wrapText="1"/>
    </xf>
    <xf numFmtId="0" fontId="6" fillId="0" borderId="0" xfId="15" applyFont="1" applyAlignment="1">
      <alignment horizontal="center"/>
    </xf>
    <xf numFmtId="0" fontId="6" fillId="0" borderId="0" xfId="15" applyFont="1" applyBorder="1" applyAlignment="1">
      <alignment horizontal="center"/>
    </xf>
    <xf numFmtId="0" fontId="6" fillId="0" borderId="0" xfId="16" applyFont="1" applyAlignment="1">
      <alignment horizontal="center"/>
    </xf>
    <xf numFmtId="0" fontId="6" fillId="0" borderId="0" xfId="16" applyFont="1" applyBorder="1" applyAlignment="1">
      <alignment horizontal="center"/>
    </xf>
    <xf numFmtId="0" fontId="1" fillId="0" borderId="0" xfId="16" applyFont="1" applyAlignment="1">
      <alignment horizontal="left"/>
    </xf>
    <xf numFmtId="0" fontId="11" fillId="0" borderId="0" xfId="16" applyFont="1" applyAlignment="1">
      <alignment horizontal="center"/>
    </xf>
    <xf numFmtId="0" fontId="11" fillId="0" borderId="0" xfId="16" applyFont="1" applyAlignment="1">
      <alignment horizontal="left"/>
    </xf>
    <xf numFmtId="0" fontId="1" fillId="0" borderId="0" xfId="17" applyFont="1" applyAlignment="1">
      <alignment horizontal="center"/>
    </xf>
    <xf numFmtId="0" fontId="1" fillId="0" borderId="0" xfId="17" applyFont="1" applyAlignment="1">
      <alignment horizontal="left"/>
    </xf>
    <xf numFmtId="0" fontId="1" fillId="0" borderId="0" xfId="17" applyFont="1"/>
    <xf numFmtId="164" fontId="1" fillId="0" borderId="0" xfId="18" applyNumberFormat="1" applyFont="1" applyAlignment="1">
      <alignment horizontal="center"/>
    </xf>
    <xf numFmtId="0" fontId="6" fillId="0" borderId="0" xfId="17" applyFont="1"/>
    <xf numFmtId="0" fontId="1" fillId="0" borderId="0" xfId="17" applyFont="1" applyBorder="1" applyAlignment="1">
      <alignment horizontal="center"/>
    </xf>
    <xf numFmtId="0" fontId="1" fillId="0" borderId="0" xfId="17" applyFont="1" applyBorder="1"/>
    <xf numFmtId="0" fontId="6" fillId="0" borderId="0" xfId="18" applyFont="1" applyAlignment="1">
      <alignment horizontal="right"/>
    </xf>
    <xf numFmtId="0" fontId="6" fillId="0" borderId="0" xfId="18" applyFont="1" applyAlignment="1">
      <alignment horizontal="center"/>
    </xf>
    <xf numFmtId="0" fontId="6" fillId="0" borderId="0" xfId="17" applyFont="1" applyAlignment="1">
      <alignment horizontal="left"/>
    </xf>
    <xf numFmtId="0" fontId="6" fillId="0" borderId="5" xfId="16" applyFont="1" applyBorder="1" applyAlignment="1">
      <alignment horizontal="center"/>
    </xf>
    <xf numFmtId="0" fontId="10" fillId="0" borderId="0" xfId="18" applyFont="1" applyAlignment="1">
      <alignment horizontal="right"/>
    </xf>
    <xf numFmtId="1" fontId="12" fillId="0" borderId="0" xfId="16" applyNumberFormat="1" applyFont="1" applyBorder="1" applyAlignment="1">
      <alignment horizontal="center"/>
    </xf>
    <xf numFmtId="0" fontId="12" fillId="0" borderId="0" xfId="18" applyFont="1" applyAlignment="1">
      <alignment horizontal="center"/>
    </xf>
    <xf numFmtId="0" fontId="13" fillId="0" borderId="9" xfId="17" applyFont="1" applyBorder="1"/>
    <xf numFmtId="0" fontId="13" fillId="0" borderId="2" xfId="17" applyFont="1" applyBorder="1" applyAlignment="1">
      <alignment horizontal="center"/>
    </xf>
    <xf numFmtId="0" fontId="13" fillId="0" borderId="8" xfId="17" applyFont="1" applyBorder="1" applyAlignment="1">
      <alignment horizontal="center"/>
    </xf>
    <xf numFmtId="0" fontId="13" fillId="0" borderId="10" xfId="17" applyFont="1" applyBorder="1"/>
    <xf numFmtId="0" fontId="13" fillId="0" borderId="0" xfId="17" applyFont="1" applyAlignment="1">
      <alignment horizontal="center"/>
    </xf>
    <xf numFmtId="0" fontId="13" fillId="0" borderId="7" xfId="17" applyFont="1" applyBorder="1" applyAlignment="1">
      <alignment horizontal="center"/>
    </xf>
    <xf numFmtId="0" fontId="13" fillId="0" borderId="0" xfId="17" applyFont="1" applyAlignment="1">
      <alignment horizontal="left"/>
    </xf>
    <xf numFmtId="0" fontId="13" fillId="0" borderId="11" xfId="17" applyFont="1" applyBorder="1"/>
    <xf numFmtId="0" fontId="13" fillId="0" borderId="8" xfId="17" applyFont="1" applyBorder="1"/>
    <xf numFmtId="0" fontId="13" fillId="0" borderId="12" xfId="17" applyFont="1" applyBorder="1"/>
    <xf numFmtId="0" fontId="13" fillId="0" borderId="10" xfId="17" applyFont="1" applyBorder="1" applyAlignment="1">
      <alignment horizontal="center"/>
    </xf>
    <xf numFmtId="0" fontId="10" fillId="0" borderId="0" xfId="17" applyFont="1" applyAlignment="1">
      <alignment horizontal="center"/>
    </xf>
    <xf numFmtId="0" fontId="13" fillId="0" borderId="6" xfId="17" applyFont="1" applyBorder="1"/>
    <xf numFmtId="0" fontId="13" fillId="0" borderId="13" xfId="17" applyFont="1" applyBorder="1" applyAlignment="1">
      <alignment horizontal="center"/>
    </xf>
    <xf numFmtId="0" fontId="13" fillId="0" borderId="14" xfId="17" applyFont="1" applyBorder="1"/>
    <xf numFmtId="0" fontId="13" fillId="0" borderId="13" xfId="17" applyFont="1" applyBorder="1"/>
    <xf numFmtId="0" fontId="13" fillId="0" borderId="5" xfId="17" applyFont="1" applyBorder="1"/>
    <xf numFmtId="0" fontId="13" fillId="0" borderId="12" xfId="17" applyFont="1" applyBorder="1" applyAlignment="1">
      <alignment horizontal="center"/>
    </xf>
    <xf numFmtId="0" fontId="12" fillId="0" borderId="0" xfId="16" applyFont="1" applyAlignment="1">
      <alignment horizontal="center"/>
    </xf>
    <xf numFmtId="0" fontId="13" fillId="0" borderId="0" xfId="17" applyFont="1" applyBorder="1" applyAlignment="1">
      <alignment horizontal="center"/>
    </xf>
    <xf numFmtId="0" fontId="13" fillId="0" borderId="10" xfId="19" applyFont="1" applyBorder="1" applyAlignment="1">
      <alignment horizontal="center"/>
    </xf>
    <xf numFmtId="0" fontId="13" fillId="0" borderId="6" xfId="17" applyFont="1" applyBorder="1" applyAlignment="1">
      <alignment horizontal="center"/>
    </xf>
    <xf numFmtId="0" fontId="13" fillId="0" borderId="5" xfId="17" applyFont="1" applyBorder="1" applyAlignment="1">
      <alignment horizontal="center"/>
    </xf>
    <xf numFmtId="0" fontId="13" fillId="0" borderId="6" xfId="19" applyFont="1" applyBorder="1" applyAlignment="1">
      <alignment horizontal="center"/>
    </xf>
    <xf numFmtId="0" fontId="13" fillId="0" borderId="3" xfId="17" applyFont="1" applyBorder="1" applyAlignment="1">
      <alignment horizontal="center"/>
    </xf>
    <xf numFmtId="0" fontId="13" fillId="0" borderId="1" xfId="17" applyFont="1" applyBorder="1" applyAlignment="1">
      <alignment horizontal="center"/>
    </xf>
    <xf numFmtId="0" fontId="13" fillId="0" borderId="15" xfId="17" applyFont="1" applyBorder="1" applyAlignment="1">
      <alignment horizontal="center"/>
    </xf>
    <xf numFmtId="0" fontId="13" fillId="0" borderId="4" xfId="17" applyFont="1" applyBorder="1" applyAlignment="1">
      <alignment horizontal="center"/>
    </xf>
    <xf numFmtId="0" fontId="13" fillId="0" borderId="1" xfId="19" applyFont="1" applyBorder="1" applyAlignment="1">
      <alignment horizontal="center"/>
    </xf>
    <xf numFmtId="0" fontId="9"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2" fontId="14"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49" fontId="16" fillId="0" borderId="1" xfId="0" applyNumberFormat="1" applyFont="1" applyBorder="1" applyAlignment="1">
      <alignment horizontal="center" vertical="center" wrapText="1"/>
    </xf>
    <xf numFmtId="0" fontId="16" fillId="0" borderId="1" xfId="0" applyFont="1" applyBorder="1" applyAlignment="1">
      <alignment horizontal="left" vertical="center" wrapText="1"/>
    </xf>
    <xf numFmtId="2" fontId="16" fillId="0" borderId="1" xfId="0" applyNumberFormat="1" applyFont="1" applyBorder="1" applyAlignment="1">
      <alignment horizontal="center" vertical="center" wrapText="1"/>
    </xf>
    <xf numFmtId="9" fontId="14" fillId="0" borderId="1"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10" fillId="0" borderId="0" xfId="4" applyFont="1" applyAlignment="1">
      <alignment horizontal="center" vertical="center" wrapText="1"/>
    </xf>
    <xf numFmtId="0" fontId="12" fillId="0" borderId="0" xfId="16" applyFont="1" applyAlignment="1">
      <alignment horizontal="center" vertical="center" wrapText="1"/>
    </xf>
    <xf numFmtId="0" fontId="14" fillId="0" borderId="0" xfId="0" applyFont="1" applyBorder="1" applyAlignment="1">
      <alignment horizontal="center" vertical="center" wrapText="1"/>
    </xf>
  </cellXfs>
  <cellStyles count="20">
    <cellStyle name="Comma 2" xfId="1"/>
    <cellStyle name="Comma 3" xfId="2"/>
    <cellStyle name="Comma 3 2" xfId="3"/>
    <cellStyle name="Normal" xfId="0" builtinId="0"/>
    <cellStyle name="Normal 10" xfId="4"/>
    <cellStyle name="Normal 14" xfId="5"/>
    <cellStyle name="Normal 14 3 2" xfId="15"/>
    <cellStyle name="Normal 16_axalqalaqis skola " xfId="6"/>
    <cellStyle name="Normal 2" xfId="7"/>
    <cellStyle name="Normal 2 2" xfId="8"/>
    <cellStyle name="Normal 2 2 2" xfId="9"/>
    <cellStyle name="Normal 2 2_MCXETA yazarma- Copy" xfId="10"/>
    <cellStyle name="Normal 2 3" xfId="11"/>
    <cellStyle name="Normal 2_---SUL--- GORI-HOSPITALI-BOLO" xfId="12"/>
    <cellStyle name="Normal 3" xfId="13"/>
    <cellStyle name="Normal 8" xfId="14"/>
    <cellStyle name="Normal_gare wyalsadfenigagarini 2_SMSH2008-IIkv ." xfId="19"/>
    <cellStyle name="Normal_gare wyalsadfenigagarini_SAN2008=IIkv" xfId="17"/>
    <cellStyle name="Normal_sida wyalsadeni_SAN2008=IIkv" xfId="18"/>
    <cellStyle name="Обычный_SAN2008-I"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tabSelected="1" workbookViewId="0">
      <selection activeCell="C41" sqref="C41"/>
    </sheetView>
  </sheetViews>
  <sheetFormatPr defaultRowHeight="12.75" x14ac:dyDescent="0.2"/>
  <cols>
    <col min="1" max="1" width="4.42578125" customWidth="1"/>
    <col min="2" max="2" width="8.28515625" customWidth="1"/>
    <col min="3" max="3" width="54.85546875" customWidth="1"/>
    <col min="12" max="12" width="10.140625" customWidth="1"/>
    <col min="13" max="13" width="10.85546875" customWidth="1"/>
    <col min="15" max="15" width="11.5703125" customWidth="1"/>
    <col min="16" max="16" width="9.5703125" customWidth="1"/>
    <col min="17" max="17" width="5.5703125" customWidth="1"/>
    <col min="18" max="18" width="7" customWidth="1"/>
    <col min="19" max="19" width="6.7109375" customWidth="1"/>
    <col min="20" max="20" width="7.28515625" customWidth="1"/>
    <col min="21" max="25" width="5.7109375" customWidth="1"/>
    <col min="27" max="27" width="10.42578125" customWidth="1"/>
  </cols>
  <sheetData>
    <row r="1" spans="1:13" ht="16.5" customHeight="1" x14ac:dyDescent="0.3">
      <c r="A1" s="4" t="s">
        <v>4</v>
      </c>
      <c r="B1" s="5"/>
      <c r="C1" s="5"/>
      <c r="D1" s="6"/>
      <c r="E1" s="6"/>
      <c r="F1" s="6"/>
      <c r="G1" s="6"/>
      <c r="H1" s="7"/>
      <c r="I1" s="8"/>
      <c r="J1" s="8"/>
      <c r="K1" s="8"/>
      <c r="L1" s="8"/>
      <c r="M1" s="8"/>
    </row>
    <row r="2" spans="1:13" ht="16.5" x14ac:dyDescent="0.3">
      <c r="A2" s="68" t="s">
        <v>5</v>
      </c>
      <c r="B2" s="68"/>
      <c r="C2" s="68"/>
      <c r="D2" s="6"/>
      <c r="E2" s="6"/>
      <c r="F2" s="6"/>
      <c r="G2" s="6"/>
      <c r="H2" s="7"/>
      <c r="I2" s="8"/>
      <c r="J2" s="8"/>
      <c r="K2" s="8"/>
      <c r="L2" s="8"/>
      <c r="M2" s="8"/>
    </row>
    <row r="3" spans="1:13" ht="16.5" x14ac:dyDescent="0.3">
      <c r="A3" s="9" t="s">
        <v>6</v>
      </c>
      <c r="B3" s="9"/>
      <c r="C3" s="9"/>
      <c r="D3" s="9"/>
      <c r="E3" s="9"/>
      <c r="F3" s="9"/>
      <c r="G3" s="9"/>
      <c r="H3" s="9"/>
      <c r="I3" s="10"/>
      <c r="J3" s="10"/>
      <c r="K3" s="10"/>
      <c r="L3" s="10"/>
      <c r="M3" s="10"/>
    </row>
    <row r="4" spans="1:13" ht="16.5" customHeight="1" x14ac:dyDescent="0.3">
      <c r="A4" s="9"/>
      <c r="B4" s="9"/>
      <c r="C4" s="11" t="s">
        <v>7</v>
      </c>
      <c r="D4" s="9"/>
      <c r="E4" s="9"/>
      <c r="F4" s="9"/>
      <c r="G4" s="9"/>
      <c r="H4" s="9"/>
      <c r="I4" s="10"/>
      <c r="J4" s="10"/>
      <c r="K4" s="10"/>
      <c r="L4" s="10"/>
      <c r="M4" s="10"/>
    </row>
    <row r="5" spans="1:13" ht="16.5" x14ac:dyDescent="0.3">
      <c r="A5" s="9"/>
      <c r="B5" s="9"/>
      <c r="C5" s="9"/>
      <c r="D5" s="9"/>
      <c r="E5" s="9"/>
      <c r="F5" s="9"/>
      <c r="G5" s="9"/>
      <c r="H5" s="9"/>
      <c r="I5" s="10"/>
      <c r="J5" s="10"/>
      <c r="K5" s="10"/>
      <c r="L5" s="10"/>
      <c r="M5" s="10"/>
    </row>
    <row r="6" spans="1:13" ht="16.5" x14ac:dyDescent="0.3">
      <c r="A6" s="9"/>
      <c r="B6" s="9"/>
      <c r="C6" s="9"/>
      <c r="D6" s="9"/>
      <c r="E6" s="9"/>
      <c r="F6" s="9"/>
      <c r="G6" s="9"/>
      <c r="H6" s="9"/>
      <c r="I6" s="10"/>
      <c r="J6" s="10"/>
      <c r="K6" s="10"/>
      <c r="L6" s="10"/>
      <c r="M6" s="10"/>
    </row>
    <row r="7" spans="1:13" ht="22.5" x14ac:dyDescent="0.4">
      <c r="A7" s="9"/>
      <c r="B7" s="12"/>
      <c r="C7" s="13" t="s">
        <v>8</v>
      </c>
      <c r="D7" s="12"/>
      <c r="E7" s="13"/>
      <c r="F7" s="9"/>
      <c r="G7" s="9"/>
      <c r="H7" s="9"/>
      <c r="I7" s="10"/>
      <c r="J7" s="10"/>
      <c r="K7" s="10"/>
      <c r="L7" s="10"/>
      <c r="M7" s="10"/>
    </row>
    <row r="8" spans="1:13" ht="16.5" x14ac:dyDescent="0.3">
      <c r="A8" s="9"/>
      <c r="B8" s="9"/>
      <c r="C8" s="69" t="s">
        <v>50</v>
      </c>
      <c r="D8" s="69"/>
      <c r="E8" s="9"/>
      <c r="F8" s="9"/>
      <c r="G8" s="9"/>
      <c r="H8" s="9"/>
      <c r="I8" s="10"/>
      <c r="J8" s="10"/>
      <c r="K8" s="10"/>
      <c r="L8" s="10"/>
      <c r="M8" s="10"/>
    </row>
    <row r="9" spans="1:13" ht="16.5" x14ac:dyDescent="0.3">
      <c r="A9" s="9"/>
      <c r="B9" s="9"/>
      <c r="C9" s="69"/>
      <c r="D9" s="69"/>
      <c r="E9" s="9"/>
      <c r="F9" s="9"/>
      <c r="G9" s="9"/>
      <c r="H9" s="9"/>
      <c r="I9" s="10"/>
      <c r="J9" s="10"/>
      <c r="K9" s="10"/>
      <c r="L9" s="10"/>
      <c r="M9" s="10"/>
    </row>
    <row r="10" spans="1:13" ht="16.5" x14ac:dyDescent="0.3">
      <c r="A10" s="9"/>
      <c r="B10" s="9"/>
      <c r="C10" s="11" t="s">
        <v>9</v>
      </c>
      <c r="D10" s="9"/>
      <c r="E10" s="9"/>
      <c r="F10" s="9"/>
      <c r="G10" s="9"/>
      <c r="H10" s="9"/>
      <c r="I10" s="10"/>
      <c r="J10" s="10"/>
      <c r="K10" s="10"/>
      <c r="L10" s="10"/>
      <c r="M10" s="10"/>
    </row>
    <row r="11" spans="1:13" ht="13.5" x14ac:dyDescent="0.25">
      <c r="B11" s="14"/>
      <c r="C11" s="15"/>
      <c r="D11" s="16"/>
      <c r="E11" s="14"/>
      <c r="F11" s="16"/>
      <c r="G11" s="16"/>
      <c r="H11" s="16"/>
      <c r="I11" s="16"/>
      <c r="J11" s="16"/>
      <c r="L11" s="17"/>
    </row>
    <row r="12" spans="1:13" ht="16.5" x14ac:dyDescent="0.3">
      <c r="A12" s="18" t="s">
        <v>10</v>
      </c>
      <c r="B12" s="14"/>
      <c r="C12" s="14"/>
      <c r="D12" s="16"/>
      <c r="E12" s="19"/>
      <c r="F12" s="20"/>
      <c r="G12" s="20"/>
      <c r="H12" s="16"/>
      <c r="I12" s="16"/>
      <c r="J12" s="16"/>
      <c r="K12" s="21"/>
      <c r="L12" s="17"/>
      <c r="M12" s="22"/>
    </row>
    <row r="13" spans="1:13" ht="16.5" x14ac:dyDescent="0.3">
      <c r="A13" s="23" t="s">
        <v>11</v>
      </c>
      <c r="B13" s="10"/>
      <c r="C13" s="10"/>
      <c r="D13" s="24"/>
      <c r="E13" s="24"/>
      <c r="F13" s="24"/>
      <c r="G13" s="24"/>
      <c r="H13" s="10"/>
      <c r="I13" s="10"/>
      <c r="J13" s="10"/>
      <c r="K13" s="25" t="s">
        <v>12</v>
      </c>
      <c r="L13" s="26">
        <f>M40</f>
        <v>0</v>
      </c>
      <c r="M13" s="27" t="s">
        <v>0</v>
      </c>
    </row>
    <row r="14" spans="1:13" ht="13.5" x14ac:dyDescent="0.25">
      <c r="A14" s="28"/>
      <c r="B14" s="29"/>
      <c r="C14" s="30"/>
      <c r="D14" s="31"/>
      <c r="E14" s="32" t="s">
        <v>13</v>
      </c>
      <c r="F14" s="33"/>
      <c r="G14" s="34" t="s">
        <v>14</v>
      </c>
      <c r="H14" s="35"/>
      <c r="I14" s="28" t="s">
        <v>15</v>
      </c>
      <c r="J14" s="35"/>
      <c r="K14" s="36" t="s">
        <v>16</v>
      </c>
      <c r="L14" s="36"/>
      <c r="M14" s="29"/>
    </row>
    <row r="15" spans="1:13" ht="15.75" x14ac:dyDescent="0.3">
      <c r="A15" s="37"/>
      <c r="B15" s="38"/>
      <c r="C15" s="39" t="s">
        <v>17</v>
      </c>
      <c r="D15" s="40"/>
      <c r="E15" s="41" t="s">
        <v>18</v>
      </c>
      <c r="F15" s="42"/>
      <c r="G15" s="43"/>
      <c r="H15" s="42"/>
      <c r="I15" s="43"/>
      <c r="J15" s="42"/>
      <c r="K15" s="43" t="s">
        <v>19</v>
      </c>
      <c r="L15" s="44"/>
      <c r="M15" s="38" t="s">
        <v>2</v>
      </c>
    </row>
    <row r="16" spans="1:13" ht="16.5" x14ac:dyDescent="0.3">
      <c r="A16" s="45" t="s">
        <v>3</v>
      </c>
      <c r="B16" s="38" t="s">
        <v>20</v>
      </c>
      <c r="C16" s="46" t="s">
        <v>21</v>
      </c>
      <c r="D16" s="38" t="s">
        <v>22</v>
      </c>
      <c r="E16" s="38" t="s">
        <v>23</v>
      </c>
      <c r="F16" s="47" t="s">
        <v>1</v>
      </c>
      <c r="G16" s="38" t="s">
        <v>24</v>
      </c>
      <c r="H16" s="47" t="s">
        <v>1</v>
      </c>
      <c r="I16" s="38" t="s">
        <v>24</v>
      </c>
      <c r="J16" s="47" t="s">
        <v>1</v>
      </c>
      <c r="K16" s="48" t="s">
        <v>24</v>
      </c>
      <c r="L16" s="47" t="s">
        <v>1</v>
      </c>
      <c r="M16" s="38"/>
    </row>
    <row r="17" spans="1:27" ht="13.5" x14ac:dyDescent="0.25">
      <c r="A17" s="43"/>
      <c r="B17" s="49"/>
      <c r="C17" s="50"/>
      <c r="D17" s="40"/>
      <c r="E17" s="49"/>
      <c r="F17" s="50"/>
      <c r="G17" s="49" t="s">
        <v>25</v>
      </c>
      <c r="H17" s="50"/>
      <c r="I17" s="49" t="s">
        <v>25</v>
      </c>
      <c r="J17" s="50"/>
      <c r="K17" s="51" t="s">
        <v>25</v>
      </c>
      <c r="L17" s="50"/>
      <c r="M17" s="49"/>
    </row>
    <row r="18" spans="1:27" ht="13.5" x14ac:dyDescent="0.25">
      <c r="A18" s="52" t="s">
        <v>26</v>
      </c>
      <c r="B18" s="53" t="s">
        <v>27</v>
      </c>
      <c r="C18" s="54" t="s">
        <v>28</v>
      </c>
      <c r="D18" s="52" t="s">
        <v>29</v>
      </c>
      <c r="E18" s="53" t="s">
        <v>30</v>
      </c>
      <c r="F18" s="55" t="s">
        <v>31</v>
      </c>
      <c r="G18" s="54" t="s">
        <v>32</v>
      </c>
      <c r="H18" s="52" t="s">
        <v>33</v>
      </c>
      <c r="I18" s="53" t="s">
        <v>34</v>
      </c>
      <c r="J18" s="54" t="s">
        <v>35</v>
      </c>
      <c r="K18" s="56">
        <v>11</v>
      </c>
      <c r="L18" s="52" t="s">
        <v>36</v>
      </c>
      <c r="M18" s="53" t="s">
        <v>37</v>
      </c>
    </row>
    <row r="19" spans="1:27" ht="36" x14ac:dyDescent="0.2">
      <c r="A19" s="57">
        <v>1</v>
      </c>
      <c r="B19" s="58" t="s">
        <v>51</v>
      </c>
      <c r="C19" s="59" t="s">
        <v>52</v>
      </c>
      <c r="D19" s="60" t="s">
        <v>56</v>
      </c>
      <c r="E19" s="61"/>
      <c r="F19" s="60">
        <v>0.20399999999999999</v>
      </c>
      <c r="G19" s="61"/>
      <c r="H19" s="61"/>
      <c r="I19" s="61"/>
      <c r="J19" s="61"/>
      <c r="K19" s="61"/>
      <c r="L19" s="61"/>
      <c r="M19" s="61"/>
    </row>
    <row r="20" spans="1:27" ht="18" x14ac:dyDescent="0.2">
      <c r="A20" s="62"/>
      <c r="B20" s="63"/>
      <c r="C20" s="64" t="s">
        <v>39</v>
      </c>
      <c r="D20" s="62" t="s">
        <v>40</v>
      </c>
      <c r="E20" s="65">
        <v>23.8</v>
      </c>
      <c r="F20" s="65">
        <f>F19*E20</f>
        <v>4.8552</v>
      </c>
      <c r="G20" s="65"/>
      <c r="H20" s="65"/>
      <c r="I20" s="65"/>
      <c r="J20" s="65"/>
      <c r="K20" s="65"/>
      <c r="L20" s="65"/>
      <c r="M20" s="65"/>
    </row>
    <row r="21" spans="1:27" ht="18" x14ac:dyDescent="0.2">
      <c r="A21" s="62"/>
      <c r="B21" s="63"/>
      <c r="C21" s="64" t="s">
        <v>53</v>
      </c>
      <c r="D21" s="62" t="s">
        <v>42</v>
      </c>
      <c r="E21" s="65">
        <v>112</v>
      </c>
      <c r="F21" s="65">
        <f>F19*E21</f>
        <v>22.847999999999999</v>
      </c>
      <c r="G21" s="65"/>
      <c r="H21" s="65"/>
      <c r="I21" s="65"/>
      <c r="J21" s="65"/>
      <c r="K21" s="65"/>
      <c r="L21" s="65"/>
      <c r="M21" s="65"/>
    </row>
    <row r="22" spans="1:27" ht="36" x14ac:dyDescent="0.2">
      <c r="A22" s="57">
        <v>2</v>
      </c>
      <c r="B22" s="58" t="s">
        <v>54</v>
      </c>
      <c r="C22" s="59" t="s">
        <v>55</v>
      </c>
      <c r="D22" s="60" t="s">
        <v>38</v>
      </c>
      <c r="E22" s="61"/>
      <c r="F22" s="60">
        <v>0.34</v>
      </c>
      <c r="G22" s="61"/>
      <c r="H22" s="61"/>
      <c r="I22" s="61"/>
      <c r="J22" s="61"/>
      <c r="K22" s="61"/>
      <c r="L22" s="61"/>
      <c r="M22" s="61"/>
    </row>
    <row r="23" spans="1:27" ht="18" x14ac:dyDescent="0.25">
      <c r="A23" s="62"/>
      <c r="B23" s="63"/>
      <c r="C23" s="64" t="s">
        <v>39</v>
      </c>
      <c r="D23" s="62" t="s">
        <v>40</v>
      </c>
      <c r="E23" s="65">
        <v>32.1</v>
      </c>
      <c r="F23" s="65">
        <f>F22*E23</f>
        <v>10.914000000000001</v>
      </c>
      <c r="G23" s="65"/>
      <c r="H23" s="65"/>
      <c r="I23" s="65"/>
      <c r="J23" s="65"/>
      <c r="K23" s="65"/>
      <c r="L23" s="65"/>
      <c r="M23" s="65"/>
      <c r="O23" s="3"/>
      <c r="P23" s="3"/>
      <c r="Q23" s="1"/>
      <c r="R23" s="3"/>
      <c r="S23" s="3"/>
      <c r="T23" s="3"/>
      <c r="U23" s="3"/>
      <c r="V23" s="3"/>
      <c r="W23" s="3"/>
      <c r="X23" s="3"/>
      <c r="Y23" s="3"/>
      <c r="Z23" s="3"/>
      <c r="AA23" s="2"/>
    </row>
    <row r="24" spans="1:27" ht="18" x14ac:dyDescent="0.25">
      <c r="B24" s="63"/>
      <c r="C24" s="64" t="s">
        <v>41</v>
      </c>
      <c r="D24" s="62" t="s">
        <v>42</v>
      </c>
      <c r="E24" s="65">
        <v>3.88</v>
      </c>
      <c r="F24" s="65">
        <f>F22*E24</f>
        <v>1.3192000000000002</v>
      </c>
      <c r="G24" s="65"/>
      <c r="H24" s="65"/>
      <c r="I24" s="65"/>
      <c r="J24" s="65"/>
      <c r="K24" s="65"/>
      <c r="L24" s="65"/>
      <c r="M24" s="65"/>
      <c r="O24" s="3"/>
      <c r="P24" s="3"/>
      <c r="Q24" s="1"/>
      <c r="R24" s="3"/>
      <c r="S24" s="3"/>
      <c r="T24" s="3"/>
      <c r="U24" s="3"/>
      <c r="V24" s="3"/>
      <c r="W24" s="3"/>
      <c r="X24" s="3"/>
      <c r="Y24" s="3"/>
      <c r="Z24" s="3"/>
      <c r="AA24" s="2"/>
    </row>
    <row r="25" spans="1:27" ht="18" x14ac:dyDescent="0.25">
      <c r="A25" s="57"/>
      <c r="B25" s="63"/>
      <c r="C25" s="64" t="s">
        <v>57</v>
      </c>
      <c r="D25" s="62" t="s">
        <v>42</v>
      </c>
      <c r="E25" s="65">
        <v>0.71</v>
      </c>
      <c r="F25" s="65">
        <f>F22*E25</f>
        <v>0.2414</v>
      </c>
      <c r="G25" s="65"/>
      <c r="H25" s="65"/>
      <c r="I25" s="65"/>
      <c r="J25" s="65"/>
      <c r="K25" s="65"/>
      <c r="L25" s="65"/>
      <c r="M25" s="65"/>
      <c r="O25" s="3"/>
      <c r="P25" s="3"/>
      <c r="Q25" s="1"/>
      <c r="R25" s="3"/>
      <c r="S25" s="3"/>
      <c r="T25" s="3"/>
      <c r="U25" s="3"/>
      <c r="V25" s="3"/>
      <c r="W25" s="3"/>
      <c r="X25" s="3"/>
      <c r="Y25" s="3"/>
      <c r="Z25" s="3"/>
      <c r="AA25" s="2"/>
    </row>
    <row r="26" spans="1:27" ht="18" x14ac:dyDescent="0.2">
      <c r="A26" s="62"/>
      <c r="B26" s="63"/>
      <c r="C26" s="64" t="s">
        <v>43</v>
      </c>
      <c r="D26" s="62" t="s">
        <v>42</v>
      </c>
      <c r="E26" s="65">
        <v>11.2</v>
      </c>
      <c r="F26" s="65">
        <f>F22*E26</f>
        <v>3.8079999999999998</v>
      </c>
      <c r="G26" s="65"/>
      <c r="H26" s="65"/>
      <c r="I26" s="65"/>
      <c r="J26" s="65"/>
      <c r="K26" s="65"/>
      <c r="L26" s="65"/>
      <c r="M26" s="65"/>
    </row>
    <row r="27" spans="1:27" ht="18" x14ac:dyDescent="0.2">
      <c r="A27" s="62"/>
      <c r="B27" s="63"/>
      <c r="C27" s="64" t="s">
        <v>58</v>
      </c>
      <c r="D27" s="62" t="s">
        <v>59</v>
      </c>
      <c r="E27" s="65">
        <v>1.02</v>
      </c>
      <c r="F27" s="65">
        <f>F22*E27</f>
        <v>0.34680000000000005</v>
      </c>
      <c r="G27" s="65"/>
      <c r="H27" s="65"/>
      <c r="I27" s="65"/>
      <c r="J27" s="65"/>
      <c r="K27" s="65"/>
      <c r="L27" s="65"/>
      <c r="M27" s="65"/>
    </row>
    <row r="28" spans="1:27" ht="18" x14ac:dyDescent="0.2">
      <c r="A28" s="62"/>
      <c r="B28" s="58"/>
      <c r="C28" s="59" t="s">
        <v>44</v>
      </c>
      <c r="D28" s="60"/>
      <c r="E28" s="61"/>
      <c r="F28" s="61"/>
      <c r="G28" s="61"/>
      <c r="H28" s="61"/>
      <c r="I28" s="61"/>
      <c r="J28" s="61"/>
      <c r="K28" s="61"/>
      <c r="L28" s="61"/>
      <c r="M28" s="61"/>
    </row>
    <row r="29" spans="1:27" ht="18" x14ac:dyDescent="0.2">
      <c r="A29" s="62"/>
      <c r="B29" s="58"/>
      <c r="C29" s="59" t="s">
        <v>45</v>
      </c>
      <c r="D29" s="66"/>
      <c r="E29" s="61"/>
      <c r="F29" s="61"/>
      <c r="G29" s="61"/>
      <c r="H29" s="61"/>
      <c r="I29" s="61"/>
      <c r="J29" s="61"/>
      <c r="K29" s="61"/>
      <c r="L29" s="61"/>
      <c r="M29" s="61"/>
    </row>
    <row r="30" spans="1:27" ht="18" x14ac:dyDescent="0.2">
      <c r="A30" s="60"/>
      <c r="B30" s="58"/>
      <c r="C30" s="59" t="s">
        <v>44</v>
      </c>
      <c r="D30" s="60"/>
      <c r="E30" s="61"/>
      <c r="F30" s="61"/>
      <c r="G30" s="61"/>
      <c r="H30" s="61"/>
      <c r="I30" s="61"/>
      <c r="J30" s="61"/>
      <c r="K30" s="61"/>
      <c r="L30" s="61"/>
      <c r="M30" s="61"/>
    </row>
    <row r="31" spans="1:27" ht="18" x14ac:dyDescent="0.2">
      <c r="A31" s="60"/>
      <c r="B31" s="58"/>
      <c r="C31" s="59" t="s">
        <v>46</v>
      </c>
      <c r="D31" s="66"/>
      <c r="E31" s="61"/>
      <c r="F31" s="61"/>
      <c r="G31" s="61"/>
      <c r="H31" s="61"/>
      <c r="I31" s="61"/>
      <c r="J31" s="61"/>
      <c r="K31" s="61"/>
      <c r="L31" s="61"/>
      <c r="M31" s="61"/>
    </row>
    <row r="32" spans="1:27" ht="18" x14ac:dyDescent="0.2">
      <c r="A32" s="60"/>
      <c r="B32" s="58"/>
      <c r="C32" s="59" t="s">
        <v>44</v>
      </c>
      <c r="D32" s="60"/>
      <c r="E32" s="61"/>
      <c r="F32" s="61"/>
      <c r="G32" s="61"/>
      <c r="H32" s="61"/>
      <c r="I32" s="61"/>
      <c r="J32" s="61"/>
      <c r="K32" s="61"/>
      <c r="L32" s="61"/>
      <c r="M32" s="61"/>
    </row>
    <row r="33" spans="1:13" ht="18" x14ac:dyDescent="0.2">
      <c r="A33" s="60"/>
      <c r="B33" s="58"/>
      <c r="C33" s="59" t="s">
        <v>47</v>
      </c>
      <c r="D33" s="66"/>
      <c r="E33" s="61"/>
      <c r="F33" s="61"/>
      <c r="G33" s="61"/>
      <c r="H33" s="61"/>
      <c r="I33" s="61"/>
      <c r="J33" s="61"/>
      <c r="K33" s="61"/>
      <c r="L33" s="61"/>
      <c r="M33" s="61"/>
    </row>
    <row r="34" spans="1:13" ht="18" x14ac:dyDescent="0.2">
      <c r="A34" s="60"/>
      <c r="B34" s="58"/>
      <c r="C34" s="59" t="s">
        <v>44</v>
      </c>
      <c r="D34" s="60"/>
      <c r="E34" s="61"/>
      <c r="F34" s="61"/>
      <c r="G34" s="61"/>
      <c r="H34" s="61"/>
      <c r="I34" s="61"/>
      <c r="J34" s="61"/>
      <c r="K34" s="61"/>
      <c r="L34" s="61"/>
      <c r="M34" s="61"/>
    </row>
    <row r="35" spans="1:13" ht="36" x14ac:dyDescent="0.2">
      <c r="A35" s="60"/>
      <c r="B35" s="58"/>
      <c r="C35" s="59" t="s">
        <v>61</v>
      </c>
      <c r="D35" s="66"/>
      <c r="E35" s="61"/>
      <c r="F35" s="61"/>
      <c r="G35" s="61"/>
      <c r="H35" s="61"/>
      <c r="I35" s="61"/>
      <c r="J35" s="61"/>
      <c r="K35" s="61"/>
      <c r="L35" s="61"/>
      <c r="M35" s="61"/>
    </row>
    <row r="36" spans="1:13" ht="18" x14ac:dyDescent="0.2">
      <c r="A36" s="60"/>
      <c r="B36" s="58"/>
      <c r="C36" s="59" t="s">
        <v>44</v>
      </c>
      <c r="D36" s="66"/>
      <c r="E36" s="61"/>
      <c r="F36" s="61"/>
      <c r="G36" s="61"/>
      <c r="H36" s="61"/>
      <c r="I36" s="61"/>
      <c r="J36" s="61"/>
      <c r="K36" s="61"/>
      <c r="L36" s="61"/>
      <c r="M36" s="61"/>
    </row>
    <row r="37" spans="1:13" ht="18" x14ac:dyDescent="0.2">
      <c r="A37" s="60"/>
      <c r="B37" s="58"/>
      <c r="C37" s="59" t="s">
        <v>62</v>
      </c>
      <c r="D37" s="66"/>
      <c r="E37" s="61"/>
      <c r="F37" s="61"/>
      <c r="G37" s="61"/>
      <c r="H37" s="61"/>
      <c r="I37" s="61"/>
      <c r="J37" s="61"/>
      <c r="K37" s="61"/>
      <c r="L37" s="61"/>
      <c r="M37" s="61"/>
    </row>
    <row r="38" spans="1:13" ht="18" x14ac:dyDescent="0.2">
      <c r="A38" s="60"/>
      <c r="B38" s="58"/>
      <c r="C38" s="59" t="s">
        <v>44</v>
      </c>
      <c r="D38" s="60"/>
      <c r="E38" s="61"/>
      <c r="F38" s="61"/>
      <c r="G38" s="61"/>
      <c r="H38" s="61"/>
      <c r="I38" s="61"/>
      <c r="J38" s="61"/>
      <c r="K38" s="61"/>
      <c r="L38" s="61"/>
      <c r="M38" s="61"/>
    </row>
    <row r="39" spans="1:13" ht="18" x14ac:dyDescent="0.2">
      <c r="A39" s="60"/>
      <c r="B39" s="58"/>
      <c r="C39" s="59" t="s">
        <v>48</v>
      </c>
      <c r="D39" s="66">
        <v>0.18</v>
      </c>
      <c r="E39" s="61"/>
      <c r="F39" s="61"/>
      <c r="G39" s="61"/>
      <c r="H39" s="61"/>
      <c r="I39" s="61"/>
      <c r="J39" s="61"/>
      <c r="K39" s="61"/>
      <c r="L39" s="61"/>
      <c r="M39" s="61"/>
    </row>
    <row r="40" spans="1:13" ht="18" x14ac:dyDescent="0.2">
      <c r="A40" s="60"/>
      <c r="B40" s="58"/>
      <c r="C40" s="59" t="s">
        <v>49</v>
      </c>
      <c r="D40" s="60"/>
      <c r="E40" s="61"/>
      <c r="F40" s="61"/>
      <c r="G40" s="61"/>
      <c r="H40" s="61"/>
      <c r="I40" s="61"/>
      <c r="J40" s="61"/>
      <c r="K40" s="61"/>
      <c r="L40" s="61"/>
      <c r="M40" s="61"/>
    </row>
    <row r="41" spans="1:13" ht="18" x14ac:dyDescent="0.2">
      <c r="A41" s="60"/>
      <c r="B41" s="58"/>
      <c r="C41" s="59"/>
      <c r="D41" s="60"/>
      <c r="E41" s="61"/>
      <c r="F41" s="61"/>
      <c r="G41" s="61"/>
      <c r="H41" s="61"/>
      <c r="I41" s="61"/>
      <c r="J41" s="61"/>
      <c r="K41" s="61"/>
      <c r="L41" s="61"/>
      <c r="M41" s="61"/>
    </row>
    <row r="42" spans="1:13" ht="18" x14ac:dyDescent="0.2">
      <c r="A42" s="67"/>
    </row>
    <row r="43" spans="1:13" ht="18" customHeight="1" x14ac:dyDescent="0.2">
      <c r="A43" s="70" t="s">
        <v>60</v>
      </c>
      <c r="B43" s="70"/>
      <c r="C43" s="70"/>
      <c r="D43" s="70"/>
      <c r="E43" s="70"/>
      <c r="F43" s="70"/>
      <c r="G43" s="70"/>
      <c r="H43" s="70"/>
      <c r="I43" s="70"/>
      <c r="J43" s="70"/>
      <c r="K43" s="70"/>
      <c r="L43" s="70"/>
      <c r="M43" s="70"/>
    </row>
    <row r="44" spans="1:13" ht="12.75" customHeight="1" x14ac:dyDescent="0.2">
      <c r="A44" s="70"/>
      <c r="B44" s="70"/>
      <c r="C44" s="70"/>
      <c r="D44" s="70"/>
      <c r="E44" s="70"/>
      <c r="F44" s="70"/>
      <c r="G44" s="70"/>
      <c r="H44" s="70"/>
      <c r="I44" s="70"/>
      <c r="J44" s="70"/>
      <c r="K44" s="70"/>
      <c r="L44" s="70"/>
      <c r="M44" s="70"/>
    </row>
    <row r="45" spans="1:13" ht="12.75" customHeight="1" x14ac:dyDescent="0.2">
      <c r="A45" s="70"/>
      <c r="B45" s="70"/>
      <c r="C45" s="70"/>
      <c r="D45" s="70"/>
      <c r="E45" s="70"/>
      <c r="F45" s="70"/>
      <c r="G45" s="70"/>
      <c r="H45" s="70"/>
      <c r="I45" s="70"/>
      <c r="J45" s="70"/>
      <c r="K45" s="70"/>
      <c r="L45" s="70"/>
      <c r="M45" s="70"/>
    </row>
    <row r="46" spans="1:13" ht="12.75" customHeight="1" x14ac:dyDescent="0.2">
      <c r="A46" s="70"/>
      <c r="B46" s="70"/>
      <c r="C46" s="70"/>
      <c r="D46" s="70"/>
      <c r="E46" s="70"/>
      <c r="F46" s="70"/>
      <c r="G46" s="70"/>
      <c r="H46" s="70"/>
      <c r="I46" s="70"/>
      <c r="J46" s="70"/>
      <c r="K46" s="70"/>
      <c r="L46" s="70"/>
      <c r="M46" s="70"/>
    </row>
    <row r="47" spans="1:13" ht="12.75" customHeight="1" x14ac:dyDescent="0.2">
      <c r="A47" s="70"/>
      <c r="B47" s="70"/>
      <c r="C47" s="70"/>
      <c r="D47" s="70"/>
      <c r="E47" s="70"/>
      <c r="F47" s="70"/>
      <c r="G47" s="70"/>
      <c r="H47" s="70"/>
      <c r="I47" s="70"/>
      <c r="J47" s="70"/>
      <c r="K47" s="70"/>
      <c r="L47" s="70"/>
      <c r="M47" s="70"/>
    </row>
    <row r="48" spans="1:13" ht="12.75" customHeight="1" x14ac:dyDescent="0.2">
      <c r="A48" s="70"/>
      <c r="B48" s="70"/>
      <c r="C48" s="70"/>
      <c r="D48" s="70"/>
      <c r="E48" s="70"/>
      <c r="F48" s="70"/>
      <c r="G48" s="70"/>
      <c r="H48" s="70"/>
      <c r="I48" s="70"/>
      <c r="J48" s="70"/>
      <c r="K48" s="70"/>
      <c r="L48" s="70"/>
      <c r="M48" s="70"/>
    </row>
    <row r="49" spans="1:13" ht="12.75" customHeight="1" x14ac:dyDescent="0.2">
      <c r="A49" s="70"/>
      <c r="B49" s="70"/>
      <c r="C49" s="70"/>
      <c r="D49" s="70"/>
      <c r="E49" s="70"/>
      <c r="F49" s="70"/>
      <c r="G49" s="70"/>
      <c r="H49" s="70"/>
      <c r="I49" s="70"/>
      <c r="J49" s="70"/>
      <c r="K49" s="70"/>
      <c r="L49" s="70"/>
      <c r="M49" s="70"/>
    </row>
    <row r="50" spans="1:13" ht="12.75" customHeight="1" x14ac:dyDescent="0.2">
      <c r="A50" s="70"/>
      <c r="B50" s="70"/>
      <c r="C50" s="70"/>
      <c r="D50" s="70"/>
      <c r="E50" s="70"/>
      <c r="F50" s="70"/>
      <c r="G50" s="70"/>
      <c r="H50" s="70"/>
      <c r="I50" s="70"/>
      <c r="J50" s="70"/>
      <c r="K50" s="70"/>
      <c r="L50" s="70"/>
      <c r="M50" s="70"/>
    </row>
    <row r="51" spans="1:13" ht="29.25" customHeight="1" x14ac:dyDescent="0.2">
      <c r="A51" s="70"/>
      <c r="B51" s="70"/>
      <c r="C51" s="70"/>
      <c r="D51" s="70"/>
      <c r="E51" s="70"/>
      <c r="F51" s="70"/>
      <c r="G51" s="70"/>
      <c r="H51" s="70"/>
      <c r="I51" s="70"/>
      <c r="J51" s="70"/>
      <c r="K51" s="70"/>
      <c r="L51" s="70"/>
      <c r="M51" s="70"/>
    </row>
  </sheetData>
  <mergeCells count="3">
    <mergeCell ref="A2:C2"/>
    <mergeCell ref="C8:D9"/>
    <mergeCell ref="A43:M51"/>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წოდორეთის ხარჯთაღრიცხვა</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revision/>
  <cp:lastPrinted>2016-02-26T16:02:42Z</cp:lastPrinted>
  <dcterms:created xsi:type="dcterms:W3CDTF">1996-10-14T23:33:28Z</dcterms:created>
  <dcterms:modified xsi:type="dcterms:W3CDTF">2016-08-09T14:36:37Z</dcterms:modified>
  <cp:category/>
  <cp:contentStatus/>
</cp:coreProperties>
</file>