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540" windowWidth="15045" windowHeight="7995"/>
  </bookViews>
  <sheets>
    <sheet name="ხარჯთაღრიცხვა" sheetId="6" r:id="rId1"/>
  </sheets>
  <definedNames>
    <definedName name="_xlnm._FilterDatabase" localSheetId="0" hidden="1">ხარჯთაღრიცხვა!$A$11:$L$49</definedName>
    <definedName name="_xlnm.Print_Area" localSheetId="0">ხარჯთაღრიცხვა!$A$3:$M$57</definedName>
    <definedName name="_xlnm.Print_Titles" localSheetId="0">ხარჯთაღრიცხვა!#REF!</definedName>
  </definedNames>
  <calcPr calcId="145621"/>
</workbook>
</file>

<file path=xl/calcChain.xml><?xml version="1.0" encoding="utf-8"?>
<calcChain xmlns="http://schemas.openxmlformats.org/spreadsheetml/2006/main">
  <c r="F39" i="6" l="1"/>
  <c r="F27" i="6" l="1"/>
  <c r="F30" i="6"/>
  <c r="F26" i="6"/>
  <c r="F22" i="6"/>
  <c r="F18" i="6"/>
  <c r="F21" i="6"/>
  <c r="F20" i="6"/>
  <c r="F29" i="6"/>
  <c r="F24" i="6"/>
  <c r="F23" i="6"/>
  <c r="F17" i="6"/>
  <c r="F16" i="6"/>
  <c r="F14" i="6"/>
  <c r="F13" i="6"/>
</calcChain>
</file>

<file path=xl/sharedStrings.xml><?xml version="1.0" encoding="utf-8"?>
<sst xmlns="http://schemas.openxmlformats.org/spreadsheetml/2006/main" count="118" uniqueCount="64">
  <si>
    <t># #</t>
  </si>
  <si>
    <t>samuSaoebisa da danaxarjebis dasaxeleba</t>
  </si>
  <si>
    <t>raodenoba</t>
  </si>
  <si>
    <t>sul</t>
  </si>
  <si>
    <t>_</t>
  </si>
  <si>
    <t>kg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</si>
  <si>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</si>
  <si>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</si>
  <si>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</si>
  <si>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</si>
  <si>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</si>
  <si>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</si>
  <si>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</si>
  <si>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</si>
  <si>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</si>
  <si>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cali</t>
  </si>
  <si>
    <t>erTeuli</t>
  </si>
  <si>
    <t>dRg - 18%</t>
  </si>
  <si>
    <r>
      <t>m</t>
    </r>
    <r>
      <rPr>
        <vertAlign val="superscript"/>
        <sz val="12"/>
        <color indexed="8"/>
        <rFont val="AcadNusx"/>
      </rPr>
      <t>3</t>
    </r>
  </si>
  <si>
    <t>m-sT</t>
  </si>
  <si>
    <t>k-sT</t>
  </si>
  <si>
    <t xml:space="preserve">_SromiTi danaxarji             </t>
  </si>
  <si>
    <t>Rirebuleba (lari)</t>
  </si>
  <si>
    <t>grZ/m</t>
  </si>
  <si>
    <t>meqanizmebi</t>
  </si>
  <si>
    <t xml:space="preserve">_meqanizmebi             </t>
  </si>
  <si>
    <t>ormoebis Sevseba bet. b-15</t>
  </si>
  <si>
    <t>metalis boZebis SeRebva antikoroziuli saRebaviT orjer</t>
  </si>
  <si>
    <t xml:space="preserve">saRebavis Rirebuleba </t>
  </si>
  <si>
    <t>Sualeduri damWeri</t>
  </si>
  <si>
    <t>ankeruli damWeri</t>
  </si>
  <si>
    <t xml:space="preserve">         jami</t>
  </si>
  <si>
    <t>gauTvaliswinebeli xarjebi - 3 %</t>
  </si>
  <si>
    <t>spilenZis el-sadenenis  2X2,5 Rirebuleba</t>
  </si>
  <si>
    <r>
      <t xml:space="preserve"> m</t>
    </r>
    <r>
      <rPr>
        <vertAlign val="superscript"/>
        <sz val="12"/>
        <color indexed="8"/>
        <rFont val="AcadNusx"/>
      </rPr>
      <t>3</t>
    </r>
  </si>
  <si>
    <r>
      <t xml:space="preserve"> m</t>
    </r>
    <r>
      <rPr>
        <vertAlign val="superscript"/>
        <sz val="12"/>
        <color indexed="8"/>
        <rFont val="AcadNusx"/>
      </rPr>
      <t>2</t>
    </r>
  </si>
  <si>
    <t>el-gamSvebi 80 amp.</t>
  </si>
  <si>
    <t>dabindebis deteqtori</t>
  </si>
  <si>
    <t>liTonis mili d=50X3 mm</t>
  </si>
  <si>
    <r>
      <t>sanaTi (70</t>
    </r>
    <r>
      <rPr>
        <sz val="12"/>
        <color indexed="8"/>
        <rFont val="Arial"/>
        <family val="2"/>
        <charset val="204"/>
      </rPr>
      <t>W</t>
    </r>
    <r>
      <rPr>
        <sz val="12"/>
        <color indexed="8"/>
        <rFont val="AcadNusx"/>
      </rPr>
      <t>)</t>
    </r>
  </si>
  <si>
    <t>sip-sadenis 4X16 Rirebuleba</t>
  </si>
  <si>
    <r>
      <t xml:space="preserve">el-mowyobilobebisa   </t>
    </r>
    <r>
      <rPr>
        <sz val="12"/>
        <color indexed="8"/>
        <rFont val="AcadNusx"/>
      </rPr>
      <t>damontaJeba arsebul qvesadgurSi</t>
    </r>
  </si>
  <si>
    <t>liTonis ganaTebis boZebis damzadeba da mowyoba betonSi</t>
  </si>
  <si>
    <t>saden-kabelebis, naTurebis mowyoba da montaJi</t>
  </si>
  <si>
    <t xml:space="preserve">elkarada  </t>
  </si>
  <si>
    <t xml:space="preserve"> </t>
  </si>
  <si>
    <t>saburRi manqana-avtoamwe</t>
  </si>
  <si>
    <t>mxvretavi damWeri</t>
  </si>
  <si>
    <t>amwe savt.svlaze 6,3t</t>
  </si>
  <si>
    <t>betonis Rirebuleba transportirebiT b-15</t>
  </si>
  <si>
    <t>liTonis mili d=127X4 mm</t>
  </si>
  <si>
    <t>sip-sadenis 4X25 Rirebuleba</t>
  </si>
  <si>
    <t>ormoebis amoReba boZebis dayenebis adgilebSi ormoamomTxreli manqaniT da damuSaveba xeliT</t>
  </si>
  <si>
    <t>teqnikuri pirobis miReba</t>
  </si>
  <si>
    <t>mricxvelis dayenebiT</t>
  </si>
  <si>
    <t>el-amomrTveli32amp. faz</t>
  </si>
  <si>
    <t>sof.ingirSi c.dadianisa da v.gorgasalis quCebis  gare ganaTebis  mowyobis (me-2 etapi)</t>
  </si>
  <si>
    <t xml:space="preserve">xarjTaRricxva </t>
  </si>
  <si>
    <t>დანართი #1</t>
  </si>
  <si>
    <t>პრეტენდენტის ხელმოწერა______________________</t>
  </si>
  <si>
    <t>(ხელმომწერის თანამდებობა, სახელი, გვარი)</t>
  </si>
  <si>
    <t>satransporto xarjebi Sida gadazidvebze %</t>
  </si>
  <si>
    <t>zednadebi xarjebi %</t>
  </si>
  <si>
    <t>gegmiuri dagroveba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</si>
</sst>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Grigolia"/>
    </font>
    <font>
      <b/>
      <sz val="12"/>
      <name val="AcadNusx"/>
    </font>
    <font>
      <sz val="12"/>
      <name val="AcadNusx"/>
    </font>
    <font>
      <sz val="12"/>
      <name val="Grigolia"/>
    </font>
    <font>
      <b/>
      <sz val="14"/>
      <name val="AcadNusx"/>
    </font>
    <font>
      <vertAlign val="superscript"/>
      <sz val="12"/>
      <color indexed="8"/>
      <name val="AcadNusx"/>
    </font>
    <font>
      <sz val="12"/>
      <color indexed="8"/>
      <name val="AcadNusx"/>
    </font>
    <font>
      <b/>
      <sz val="11"/>
      <name val="Tahoma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cadNusx"/>
    </font>
    <font>
      <b/>
      <sz val="14"/>
      <color rgb="FFFF0000"/>
      <name val="AcadNusx"/>
    </font>
    <font>
      <b/>
      <i/>
      <sz val="10"/>
      <name val="Grigolia"/>
    </font>
    <font>
      <sz val="9"/>
      <name val="Sylfaen"/>
      <family val="1"/>
    </font>
    <font>
      <i/>
      <sz val="9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0" fillId="0" borderId="0" xfId="0" applyBorder="1"/>
    <xf numFmtId="164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wrapText="1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V420"/>
  <sheetViews>
    <sheetView tabSelected="1" showWhiteSpace="0" zoomScaleNormal="100" workbookViewId="0">
      <selection activeCell="K12" sqref="K12"/>
    </sheetView>
  </sheetViews>
  <sheetFormatPr defaultRowHeight="16.5" x14ac:dyDescent="0.3"/>
  <cols>
    <col min="1" max="1" width="3.28515625" style="1" customWidth="1"/>
    <col min="2" max="2" width="10.28515625" style="1" customWidth="1"/>
    <col min="3" max="3" width="35.42578125" style="1" customWidth="1"/>
    <col min="4" max="4" width="8.42578125" style="1" customWidth="1"/>
    <col min="5" max="5" width="9" style="1" customWidth="1"/>
    <col min="6" max="6" width="10.140625" style="1" customWidth="1"/>
    <col min="7" max="7" width="7.5703125" style="1" customWidth="1"/>
    <col min="8" max="8" width="11" style="1" customWidth="1"/>
    <col min="9" max="9" width="8.42578125" style="1" customWidth="1"/>
    <col min="10" max="10" width="10.7109375" style="1" customWidth="1"/>
    <col min="11" max="11" width="8.5703125" style="1" customWidth="1"/>
    <col min="12" max="12" width="9.42578125" style="1" customWidth="1"/>
    <col min="13" max="13" width="11.85546875" style="1" customWidth="1"/>
    <col min="14" max="14" width="9.5703125" style="1" customWidth="1"/>
    <col min="15" max="15" width="12.7109375" style="8" customWidth="1"/>
    <col min="16" max="16" width="8.140625" style="1" customWidth="1"/>
    <col min="17" max="17" width="8.7109375" style="1" customWidth="1"/>
    <col min="18" max="20" width="9.140625" style="1" customWidth="1"/>
    <col min="21" max="21" width="9.7109375" style="1" customWidth="1"/>
    <col min="22" max="22" width="9.42578125" style="1" customWidth="1"/>
    <col min="23" max="23" width="9.5703125" style="1" customWidth="1"/>
    <col min="24" max="24" width="10.85546875" style="1" customWidth="1"/>
    <col min="25" max="25" width="10" style="1" customWidth="1"/>
    <col min="26" max="26" width="9.7109375" style="1" customWidth="1"/>
    <col min="27" max="27" width="12.28515625" style="1" customWidth="1"/>
    <col min="28" max="16384" width="9.140625" style="1"/>
  </cols>
  <sheetData>
    <row r="1" spans="1:125" x14ac:dyDescent="0.3">
      <c r="L1" s="26" t="s">
        <v>58</v>
      </c>
      <c r="M1" s="26"/>
    </row>
    <row r="2" spans="1:125" x14ac:dyDescent="0.3">
      <c r="L2" s="27"/>
      <c r="M2" s="27"/>
    </row>
    <row r="3" spans="1:125" ht="25.5" customHeight="1" x14ac:dyDescent="0.2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4"/>
      <c r="O3" s="14"/>
      <c r="P3" s="14"/>
      <c r="Q3" s="1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ht="24" customHeight="1" x14ac:dyDescent="0.25">
      <c r="A4" s="23" t="s">
        <v>57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ht="22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ht="24" customHeight="1" x14ac:dyDescent="0.25">
      <c r="A6" s="30" t="s">
        <v>0</v>
      </c>
      <c r="B6" s="25" t="s">
        <v>8</v>
      </c>
      <c r="C6" s="22" t="s">
        <v>1</v>
      </c>
      <c r="D6" s="25" t="s">
        <v>10</v>
      </c>
      <c r="E6" s="31" t="s">
        <v>2</v>
      </c>
      <c r="F6" s="31"/>
      <c r="G6" s="22" t="s">
        <v>22</v>
      </c>
      <c r="H6" s="22"/>
      <c r="I6" s="22"/>
      <c r="J6" s="22"/>
      <c r="K6" s="22"/>
      <c r="L6" s="22"/>
      <c r="M6" s="2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ht="17.25" customHeight="1" x14ac:dyDescent="0.25">
      <c r="A7" s="30"/>
      <c r="B7" s="25"/>
      <c r="C7" s="22"/>
      <c r="D7" s="25"/>
      <c r="E7" s="25" t="s">
        <v>11</v>
      </c>
      <c r="F7" s="25" t="s">
        <v>9</v>
      </c>
      <c r="G7" s="22" t="s">
        <v>12</v>
      </c>
      <c r="H7" s="22"/>
      <c r="I7" s="22" t="s">
        <v>13</v>
      </c>
      <c r="J7" s="22"/>
      <c r="K7" s="22" t="s">
        <v>14</v>
      </c>
      <c r="L7" s="22"/>
      <c r="M7" s="22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ht="12" customHeight="1" x14ac:dyDescent="0.25">
      <c r="A8" s="30"/>
      <c r="B8" s="25"/>
      <c r="C8" s="22"/>
      <c r="D8" s="25"/>
      <c r="E8" s="25"/>
      <c r="F8" s="25"/>
      <c r="G8" s="22"/>
      <c r="H8" s="22"/>
      <c r="I8" s="22"/>
      <c r="J8" s="22"/>
      <c r="K8" s="22"/>
      <c r="L8" s="22"/>
      <c r="M8" s="2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ht="20.25" customHeight="1" x14ac:dyDescent="0.25">
      <c r="A9" s="30"/>
      <c r="B9" s="25"/>
      <c r="C9" s="22"/>
      <c r="D9" s="25"/>
      <c r="E9" s="25"/>
      <c r="F9" s="25"/>
      <c r="G9" s="22" t="s">
        <v>16</v>
      </c>
      <c r="H9" s="22" t="s">
        <v>3</v>
      </c>
      <c r="I9" s="22" t="s">
        <v>16</v>
      </c>
      <c r="J9" s="22" t="s">
        <v>3</v>
      </c>
      <c r="K9" s="22" t="s">
        <v>16</v>
      </c>
      <c r="L9" s="22" t="s">
        <v>3</v>
      </c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ht="42.75" customHeight="1" x14ac:dyDescent="0.25">
      <c r="A10" s="30"/>
      <c r="B10" s="25"/>
      <c r="C10" s="22"/>
      <c r="D10" s="25"/>
      <c r="E10" s="25"/>
      <c r="F10" s="25"/>
      <c r="G10" s="22"/>
      <c r="H10" s="22"/>
      <c r="I10" s="22"/>
      <c r="J10" s="22"/>
      <c r="K10" s="22"/>
      <c r="L10" s="22"/>
      <c r="M10" s="2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ht="20.25" customHeight="1" x14ac:dyDescent="0.3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ht="81" customHeight="1" x14ac:dyDescent="0.25">
      <c r="A12" s="33"/>
      <c r="B12" s="34"/>
      <c r="C12" s="6" t="s">
        <v>52</v>
      </c>
      <c r="D12" s="5" t="s">
        <v>15</v>
      </c>
      <c r="E12" s="5" t="s">
        <v>4</v>
      </c>
      <c r="F12" s="5">
        <v>10</v>
      </c>
      <c r="G12" s="17"/>
      <c r="H12" s="17"/>
      <c r="I12" s="17"/>
      <c r="J12" s="17"/>
      <c r="K12" s="17"/>
      <c r="L12" s="17"/>
      <c r="M12" s="1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ht="27" customHeight="1" x14ac:dyDescent="0.25">
      <c r="A13" s="33">
        <v>1</v>
      </c>
      <c r="B13" s="5"/>
      <c r="C13" s="6" t="s">
        <v>21</v>
      </c>
      <c r="D13" s="5" t="s">
        <v>20</v>
      </c>
      <c r="E13" s="5">
        <v>0.28000000000000003</v>
      </c>
      <c r="F13" s="5">
        <f>E13*F12</f>
        <v>2.8000000000000003</v>
      </c>
      <c r="G13" s="17"/>
      <c r="H13" s="17"/>
      <c r="I13" s="17"/>
      <c r="J13" s="17"/>
      <c r="K13" s="17"/>
      <c r="L13" s="17"/>
      <c r="M13" s="1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ht="25.5" customHeight="1" x14ac:dyDescent="0.25">
      <c r="A14" s="33"/>
      <c r="B14" s="5"/>
      <c r="C14" s="6" t="s">
        <v>46</v>
      </c>
      <c r="D14" s="5" t="s">
        <v>19</v>
      </c>
      <c r="E14" s="5">
        <v>0.314</v>
      </c>
      <c r="F14" s="17">
        <f>E14*F12</f>
        <v>3.14</v>
      </c>
      <c r="G14" s="17"/>
      <c r="H14" s="17"/>
      <c r="I14" s="17"/>
      <c r="J14" s="17"/>
      <c r="K14" s="17"/>
      <c r="L14" s="17"/>
      <c r="M14" s="1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ht="25.5" customHeight="1" x14ac:dyDescent="0.25">
      <c r="A15" s="33"/>
      <c r="B15" s="34"/>
      <c r="C15" s="6" t="s">
        <v>26</v>
      </c>
      <c r="D15" s="5" t="s">
        <v>18</v>
      </c>
      <c r="E15" s="5" t="s">
        <v>4</v>
      </c>
      <c r="F15" s="16">
        <v>2</v>
      </c>
      <c r="G15" s="17"/>
      <c r="H15" s="17"/>
      <c r="I15" s="17"/>
      <c r="J15" s="17"/>
      <c r="K15" s="17"/>
      <c r="L15" s="17"/>
      <c r="M15" s="1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ht="26.25" customHeight="1" x14ac:dyDescent="0.25">
      <c r="A16" s="33"/>
      <c r="B16" s="35"/>
      <c r="C16" s="6" t="s">
        <v>21</v>
      </c>
      <c r="D16" s="5" t="s">
        <v>20</v>
      </c>
      <c r="E16" s="5">
        <v>4.5</v>
      </c>
      <c r="F16" s="16">
        <f>E16*F15</f>
        <v>9</v>
      </c>
      <c r="G16" s="17"/>
      <c r="H16" s="17"/>
      <c r="I16" s="17"/>
      <c r="J16" s="17"/>
      <c r="K16" s="17"/>
      <c r="L16" s="17"/>
      <c r="M16" s="1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ht="27.75" customHeight="1" x14ac:dyDescent="0.25">
      <c r="A17" s="33">
        <v>2</v>
      </c>
      <c r="B17" s="35"/>
      <c r="C17" s="6" t="s">
        <v>25</v>
      </c>
      <c r="D17" s="5" t="s">
        <v>19</v>
      </c>
      <c r="E17" s="5">
        <v>0.37</v>
      </c>
      <c r="F17" s="17">
        <f>F15*E17</f>
        <v>0.74</v>
      </c>
      <c r="G17" s="17"/>
      <c r="H17" s="17"/>
      <c r="I17" s="17"/>
      <c r="J17" s="17"/>
      <c r="K17" s="17"/>
      <c r="L17" s="17"/>
      <c r="M17" s="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ht="39" customHeight="1" x14ac:dyDescent="0.25">
      <c r="A18" s="33"/>
      <c r="B18" s="5"/>
      <c r="C18" s="6" t="s">
        <v>49</v>
      </c>
      <c r="D18" s="5" t="s">
        <v>34</v>
      </c>
      <c r="E18" s="5"/>
      <c r="F18" s="17">
        <f>F15</f>
        <v>2</v>
      </c>
      <c r="G18" s="17"/>
      <c r="H18" s="17"/>
      <c r="I18" s="17"/>
      <c r="J18" s="17"/>
      <c r="K18" s="17"/>
      <c r="L18" s="17"/>
      <c r="M18" s="1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54.75" customHeight="1" x14ac:dyDescent="0.25">
      <c r="A19" s="33"/>
      <c r="B19" s="33"/>
      <c r="C19" s="6" t="s">
        <v>42</v>
      </c>
      <c r="D19" s="5" t="s">
        <v>15</v>
      </c>
      <c r="E19" s="5" t="s">
        <v>4</v>
      </c>
      <c r="F19" s="5">
        <v>10</v>
      </c>
      <c r="G19" s="17"/>
      <c r="H19" s="17"/>
      <c r="I19" s="17"/>
      <c r="J19" s="17"/>
      <c r="K19" s="17"/>
      <c r="L19" s="17"/>
      <c r="M19" s="1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ht="30" customHeight="1" x14ac:dyDescent="0.25">
      <c r="A20" s="33"/>
      <c r="B20" s="5"/>
      <c r="C20" s="6" t="s">
        <v>46</v>
      </c>
      <c r="D20" s="5" t="s">
        <v>19</v>
      </c>
      <c r="E20" s="5">
        <v>0.8</v>
      </c>
      <c r="F20" s="17">
        <f>E20*F19</f>
        <v>8</v>
      </c>
      <c r="G20" s="17"/>
      <c r="H20" s="17"/>
      <c r="I20" s="17"/>
      <c r="J20" s="17"/>
      <c r="K20" s="17"/>
      <c r="L20" s="17"/>
      <c r="M20" s="1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ht="27" customHeight="1" x14ac:dyDescent="0.25">
      <c r="A21" s="33"/>
      <c r="B21" s="33"/>
      <c r="C21" s="6" t="s">
        <v>21</v>
      </c>
      <c r="D21" s="5" t="s">
        <v>20</v>
      </c>
      <c r="E21" s="5">
        <v>0.8</v>
      </c>
      <c r="F21" s="17">
        <f>F19*E21</f>
        <v>8</v>
      </c>
      <c r="G21" s="17"/>
      <c r="H21" s="17"/>
      <c r="I21" s="17"/>
      <c r="J21" s="17"/>
      <c r="K21" s="17"/>
      <c r="L21" s="17"/>
      <c r="M21" s="1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ht="25.5" customHeight="1" x14ac:dyDescent="0.25">
      <c r="A22" s="33">
        <v>3</v>
      </c>
      <c r="B22" s="33"/>
      <c r="C22" s="6" t="s">
        <v>24</v>
      </c>
      <c r="D22" s="5" t="s">
        <v>19</v>
      </c>
      <c r="E22" s="5">
        <v>0.49</v>
      </c>
      <c r="F22" s="17">
        <f>F19*E22</f>
        <v>4.9000000000000004</v>
      </c>
      <c r="G22" s="17"/>
      <c r="H22" s="17"/>
      <c r="I22" s="17"/>
      <c r="J22" s="17"/>
      <c r="K22" s="17"/>
      <c r="L22" s="17"/>
      <c r="M22" s="1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ht="26.25" customHeight="1" x14ac:dyDescent="0.25">
      <c r="A23" s="33"/>
      <c r="B23" s="5"/>
      <c r="C23" s="6" t="s">
        <v>50</v>
      </c>
      <c r="D23" s="5" t="s">
        <v>23</v>
      </c>
      <c r="E23" s="5">
        <v>10</v>
      </c>
      <c r="F23" s="17">
        <f>F19*E23</f>
        <v>100</v>
      </c>
      <c r="G23" s="17"/>
      <c r="H23" s="17"/>
      <c r="I23" s="17"/>
      <c r="J23" s="17"/>
      <c r="K23" s="17"/>
      <c r="L23" s="17"/>
      <c r="M23" s="1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ht="23.25" customHeight="1" x14ac:dyDescent="0.25">
      <c r="A24" s="33"/>
      <c r="B24" s="5"/>
      <c r="C24" s="6" t="s">
        <v>38</v>
      </c>
      <c r="D24" s="5" t="s">
        <v>23</v>
      </c>
      <c r="E24" s="5">
        <v>2</v>
      </c>
      <c r="F24" s="17">
        <f>F19*E24</f>
        <v>20</v>
      </c>
      <c r="G24" s="17"/>
      <c r="H24" s="17"/>
      <c r="I24" s="17"/>
      <c r="J24" s="17"/>
      <c r="K24" s="17"/>
      <c r="L24" s="17"/>
      <c r="M24" s="1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ht="53.25" customHeight="1" x14ac:dyDescent="0.25">
      <c r="A25" s="33"/>
      <c r="B25" s="37"/>
      <c r="C25" s="6" t="s">
        <v>27</v>
      </c>
      <c r="D25" s="5" t="s">
        <v>35</v>
      </c>
      <c r="E25" s="5" t="s">
        <v>4</v>
      </c>
      <c r="F25" s="5">
        <v>40</v>
      </c>
      <c r="G25" s="17"/>
      <c r="H25" s="17"/>
      <c r="I25" s="17"/>
      <c r="J25" s="17"/>
      <c r="K25" s="17"/>
      <c r="L25" s="17"/>
      <c r="M25" s="1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ht="32.25" customHeight="1" x14ac:dyDescent="0.25">
      <c r="A26" s="33">
        <v>4</v>
      </c>
      <c r="B26" s="5"/>
      <c r="C26" s="6" t="s">
        <v>21</v>
      </c>
      <c r="D26" s="5" t="s">
        <v>20</v>
      </c>
      <c r="E26" s="5">
        <v>0.68</v>
      </c>
      <c r="F26" s="16">
        <f>F25*E26</f>
        <v>27.200000000000003</v>
      </c>
      <c r="G26" s="17"/>
      <c r="H26" s="17"/>
      <c r="I26" s="17"/>
      <c r="J26" s="17"/>
      <c r="K26" s="17"/>
      <c r="L26" s="17"/>
      <c r="M26" s="1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ht="24" customHeight="1" x14ac:dyDescent="0.25">
      <c r="A27" s="38"/>
      <c r="B27" s="5"/>
      <c r="C27" s="39" t="s">
        <v>28</v>
      </c>
      <c r="D27" s="19" t="s">
        <v>5</v>
      </c>
      <c r="E27" s="19">
        <v>0.2</v>
      </c>
      <c r="F27" s="19">
        <f>F25*E27</f>
        <v>8</v>
      </c>
      <c r="G27" s="17"/>
      <c r="H27" s="17"/>
      <c r="I27" s="17"/>
      <c r="J27" s="17"/>
      <c r="K27" s="17"/>
      <c r="L27" s="17"/>
      <c r="M27" s="1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ht="51.75" customHeight="1" x14ac:dyDescent="0.25">
      <c r="A28" s="40"/>
      <c r="B28" s="5"/>
      <c r="C28" s="6" t="s">
        <v>43</v>
      </c>
      <c r="D28" s="5" t="s">
        <v>15</v>
      </c>
      <c r="E28" s="7" t="s">
        <v>4</v>
      </c>
      <c r="F28" s="5">
        <v>10</v>
      </c>
      <c r="G28" s="17"/>
      <c r="H28" s="17"/>
      <c r="I28" s="17"/>
      <c r="J28" s="17"/>
      <c r="K28" s="17"/>
      <c r="L28" s="17"/>
      <c r="M28" s="1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ht="34.5" customHeight="1" x14ac:dyDescent="0.25">
      <c r="A29" s="33"/>
      <c r="B29" s="5"/>
      <c r="C29" s="6" t="s">
        <v>21</v>
      </c>
      <c r="D29" s="5" t="s">
        <v>20</v>
      </c>
      <c r="E29" s="5">
        <v>2.06</v>
      </c>
      <c r="F29" s="16">
        <f>F28*E29</f>
        <v>20.6</v>
      </c>
      <c r="G29" s="17"/>
      <c r="H29" s="17"/>
      <c r="I29" s="17"/>
      <c r="J29" s="17"/>
      <c r="K29" s="17"/>
      <c r="L29" s="17"/>
      <c r="M29" s="1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ht="34.5" customHeight="1" x14ac:dyDescent="0.25">
      <c r="A30" s="33"/>
      <c r="B30" s="5"/>
      <c r="C30" s="6" t="s">
        <v>48</v>
      </c>
      <c r="D30" s="5" t="s">
        <v>19</v>
      </c>
      <c r="E30" s="5">
        <v>2.06</v>
      </c>
      <c r="F30" s="16">
        <f>F28*E30</f>
        <v>20.6</v>
      </c>
      <c r="G30" s="17"/>
      <c r="H30" s="17"/>
      <c r="I30" s="17"/>
      <c r="J30" s="17"/>
      <c r="K30" s="17"/>
      <c r="L30" s="17"/>
      <c r="M30" s="1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ht="34.5" customHeight="1" x14ac:dyDescent="0.25">
      <c r="A31" s="33">
        <v>5</v>
      </c>
      <c r="B31" s="5"/>
      <c r="C31" s="6" t="s">
        <v>39</v>
      </c>
      <c r="D31" s="5" t="s">
        <v>15</v>
      </c>
      <c r="E31" s="7" t="s">
        <v>4</v>
      </c>
      <c r="F31" s="5">
        <v>10</v>
      </c>
      <c r="G31" s="17"/>
      <c r="H31" s="17"/>
      <c r="I31" s="17"/>
      <c r="J31" s="17"/>
      <c r="K31" s="17"/>
      <c r="L31" s="17"/>
      <c r="M31" s="1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ht="36" customHeight="1" x14ac:dyDescent="0.25">
      <c r="A32" s="33"/>
      <c r="B32" s="5"/>
      <c r="C32" s="18" t="s">
        <v>40</v>
      </c>
      <c r="D32" s="5" t="s">
        <v>23</v>
      </c>
      <c r="E32" s="7" t="s">
        <v>4</v>
      </c>
      <c r="F32" s="5">
        <v>330</v>
      </c>
      <c r="G32" s="17"/>
      <c r="H32" s="17"/>
      <c r="I32" s="17"/>
      <c r="J32" s="17"/>
      <c r="K32" s="17"/>
      <c r="L32" s="17"/>
      <c r="M32" s="1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6" ht="36" customHeight="1" x14ac:dyDescent="0.25">
      <c r="A33" s="33"/>
      <c r="B33" s="5"/>
      <c r="C33" s="18" t="s">
        <v>51</v>
      </c>
      <c r="D33" s="5" t="s">
        <v>23</v>
      </c>
      <c r="E33" s="7"/>
      <c r="F33" s="5">
        <v>20</v>
      </c>
      <c r="G33" s="17"/>
      <c r="H33" s="17"/>
      <c r="I33" s="17"/>
      <c r="J33" s="17"/>
      <c r="K33" s="17"/>
      <c r="L33" s="17"/>
      <c r="M33" s="1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6" ht="35.25" customHeight="1" x14ac:dyDescent="0.25">
      <c r="A34" s="33"/>
      <c r="B34" s="5"/>
      <c r="C34" s="18" t="s">
        <v>33</v>
      </c>
      <c r="D34" s="5" t="s">
        <v>23</v>
      </c>
      <c r="E34" s="7" t="s">
        <v>4</v>
      </c>
      <c r="F34" s="5">
        <v>25</v>
      </c>
      <c r="G34" s="17"/>
      <c r="H34" s="17"/>
      <c r="I34" s="17"/>
      <c r="J34" s="17"/>
      <c r="K34" s="17"/>
      <c r="L34" s="17"/>
      <c r="M34" s="17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6" ht="27.75" customHeight="1" x14ac:dyDescent="0.25">
      <c r="A35" s="33"/>
      <c r="B35" s="5"/>
      <c r="C35" s="6" t="s">
        <v>47</v>
      </c>
      <c r="D35" s="5" t="s">
        <v>15</v>
      </c>
      <c r="E35" s="7" t="s">
        <v>4</v>
      </c>
      <c r="F35" s="5">
        <v>20</v>
      </c>
      <c r="G35" s="17"/>
      <c r="H35" s="17"/>
      <c r="I35" s="17"/>
      <c r="J35" s="17"/>
      <c r="K35" s="17"/>
      <c r="L35" s="17"/>
      <c r="M35" s="17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6" ht="27.75" customHeight="1" x14ac:dyDescent="0.25">
      <c r="A36" s="33"/>
      <c r="B36" s="5"/>
      <c r="C36" s="6" t="s">
        <v>29</v>
      </c>
      <c r="D36" s="5" t="s">
        <v>15</v>
      </c>
      <c r="E36" s="7" t="s">
        <v>4</v>
      </c>
      <c r="F36" s="5">
        <v>10</v>
      </c>
      <c r="G36" s="17"/>
      <c r="H36" s="17"/>
      <c r="I36" s="17"/>
      <c r="J36" s="17"/>
      <c r="K36" s="17"/>
      <c r="L36" s="17"/>
      <c r="M36" s="17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6" ht="27.75" customHeight="1" x14ac:dyDescent="0.25">
      <c r="A37" s="38"/>
      <c r="B37" s="5"/>
      <c r="C37" s="18" t="s">
        <v>30</v>
      </c>
      <c r="D37" s="19" t="s">
        <v>15</v>
      </c>
      <c r="E37" s="11" t="s">
        <v>4</v>
      </c>
      <c r="F37" s="19">
        <v>2</v>
      </c>
      <c r="G37" s="17"/>
      <c r="H37" s="17"/>
      <c r="I37" s="17"/>
      <c r="J37" s="17"/>
      <c r="K37" s="17"/>
      <c r="L37" s="17"/>
      <c r="M37" s="1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6" ht="70.5" customHeight="1" x14ac:dyDescent="0.25">
      <c r="A38" s="33"/>
      <c r="B38" s="34"/>
      <c r="C38" s="6" t="s">
        <v>41</v>
      </c>
      <c r="D38" s="5" t="s">
        <v>15</v>
      </c>
      <c r="E38" s="7" t="s">
        <v>4</v>
      </c>
      <c r="F38" s="5">
        <v>1</v>
      </c>
      <c r="G38" s="17"/>
      <c r="H38" s="17"/>
      <c r="I38" s="17"/>
      <c r="J38" s="17"/>
      <c r="K38" s="17"/>
      <c r="L38" s="17"/>
      <c r="M38" s="17"/>
      <c r="N38"/>
      <c r="O38" s="4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ht="21" customHeight="1" x14ac:dyDescent="0.25">
      <c r="A39" s="33">
        <v>6</v>
      </c>
      <c r="B39" s="5"/>
      <c r="C39" s="6" t="s">
        <v>21</v>
      </c>
      <c r="D39" s="5" t="s">
        <v>20</v>
      </c>
      <c r="E39" s="5">
        <v>7.24</v>
      </c>
      <c r="F39" s="16">
        <f>F38*E39</f>
        <v>7.24</v>
      </c>
      <c r="G39" s="17"/>
      <c r="H39" s="17"/>
      <c r="I39" s="17"/>
      <c r="J39" s="17"/>
      <c r="K39" s="17"/>
      <c r="L39" s="17"/>
      <c r="M39" s="17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22.5" customHeight="1" x14ac:dyDescent="0.25">
      <c r="A40" s="33"/>
      <c r="B40" s="5"/>
      <c r="C40" s="6" t="s">
        <v>44</v>
      </c>
      <c r="D40" s="5" t="s">
        <v>15</v>
      </c>
      <c r="E40" s="7" t="s">
        <v>4</v>
      </c>
      <c r="F40" s="5">
        <v>1</v>
      </c>
      <c r="G40" s="17"/>
      <c r="H40" s="17"/>
      <c r="I40" s="17"/>
      <c r="J40" s="17"/>
      <c r="K40" s="17"/>
      <c r="L40" s="17"/>
      <c r="M40" s="17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ht="20.25" customHeight="1" x14ac:dyDescent="0.25">
      <c r="A41" s="38"/>
      <c r="B41" s="5"/>
      <c r="C41" s="18" t="s">
        <v>36</v>
      </c>
      <c r="D41" s="19" t="s">
        <v>15</v>
      </c>
      <c r="E41" s="11" t="s">
        <v>4</v>
      </c>
      <c r="F41" s="19">
        <v>1</v>
      </c>
      <c r="G41" s="17"/>
      <c r="H41" s="17"/>
      <c r="I41" s="17"/>
      <c r="J41" s="17"/>
      <c r="K41" s="17"/>
      <c r="L41" s="17"/>
      <c r="M41" s="17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ht="21.75" customHeight="1" x14ac:dyDescent="0.25">
      <c r="A42" s="38"/>
      <c r="B42" s="5"/>
      <c r="C42" s="18" t="s">
        <v>55</v>
      </c>
      <c r="D42" s="19" t="s">
        <v>15</v>
      </c>
      <c r="E42" s="11" t="s">
        <v>4</v>
      </c>
      <c r="F42" s="19">
        <v>1</v>
      </c>
      <c r="G42" s="17"/>
      <c r="H42" s="17"/>
      <c r="I42" s="17"/>
      <c r="J42" s="17"/>
      <c r="K42" s="17"/>
      <c r="L42" s="17"/>
      <c r="M42" s="17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ht="19.5" customHeight="1" x14ac:dyDescent="0.25">
      <c r="A43" s="38"/>
      <c r="B43" s="5"/>
      <c r="C43" s="18" t="s">
        <v>37</v>
      </c>
      <c r="D43" s="19" t="s">
        <v>15</v>
      </c>
      <c r="E43" s="11" t="s">
        <v>4</v>
      </c>
      <c r="F43" s="19">
        <v>1</v>
      </c>
      <c r="G43" s="17"/>
      <c r="H43" s="17"/>
      <c r="I43" s="17"/>
      <c r="J43" s="17"/>
      <c r="K43" s="17"/>
      <c r="L43" s="17"/>
      <c r="M43" s="17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ht="23.25" customHeight="1" x14ac:dyDescent="0.25">
      <c r="A44" s="36"/>
      <c r="B44" s="36"/>
      <c r="C44" s="41" t="s">
        <v>31</v>
      </c>
      <c r="D44" s="7"/>
      <c r="E44" s="7"/>
      <c r="F44" s="7"/>
      <c r="G44" s="17"/>
      <c r="H44" s="17"/>
      <c r="I44" s="17"/>
      <c r="J44" s="17"/>
      <c r="K44" s="17"/>
      <c r="L44" s="17"/>
      <c r="M44" s="17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ht="18.75" customHeight="1" x14ac:dyDescent="0.25">
      <c r="A45" s="2"/>
      <c r="B45" s="2"/>
      <c r="C45" s="42" t="s">
        <v>61</v>
      </c>
      <c r="D45" s="42"/>
      <c r="E45" s="42"/>
      <c r="F45" s="42"/>
      <c r="G45" s="42"/>
      <c r="H45" s="12"/>
      <c r="I45" s="12"/>
      <c r="J45" s="12"/>
      <c r="K45" s="12"/>
      <c r="L45" s="12"/>
      <c r="M45" s="1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ht="19.5" customHeight="1" x14ac:dyDescent="0.25">
      <c r="A46" s="2"/>
      <c r="B46" s="2"/>
      <c r="C46" s="10" t="s">
        <v>6</v>
      </c>
      <c r="D46" s="7"/>
      <c r="E46" s="7"/>
      <c r="F46" s="7"/>
      <c r="G46" s="9"/>
      <c r="H46" s="9"/>
      <c r="I46" s="9"/>
      <c r="J46" s="9"/>
      <c r="K46" s="9"/>
      <c r="L46" s="9"/>
      <c r="M46" s="9"/>
      <c r="N46"/>
      <c r="O46" t="s">
        <v>45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ht="20.25" customHeight="1" x14ac:dyDescent="0.25">
      <c r="A47" s="2"/>
      <c r="B47" s="2"/>
      <c r="C47" s="42" t="s">
        <v>62</v>
      </c>
      <c r="D47" s="42"/>
      <c r="E47" s="13"/>
      <c r="F47" s="13"/>
      <c r="G47" s="9"/>
      <c r="H47" s="9"/>
      <c r="I47" s="9"/>
      <c r="J47" s="9"/>
      <c r="K47" s="9"/>
      <c r="L47" s="9"/>
      <c r="M47" s="9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ht="20.25" customHeight="1" x14ac:dyDescent="0.25">
      <c r="A48" s="2"/>
      <c r="B48" s="2"/>
      <c r="C48" s="10" t="s">
        <v>6</v>
      </c>
      <c r="D48" s="7"/>
      <c r="E48" s="7"/>
      <c r="F48" s="7"/>
      <c r="G48" s="9"/>
      <c r="H48" s="9"/>
      <c r="I48" s="9"/>
      <c r="J48" s="9"/>
      <c r="K48" s="9"/>
      <c r="L48" s="9"/>
      <c r="M48" s="9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19.5" customHeight="1" x14ac:dyDescent="0.25">
      <c r="A49" s="2"/>
      <c r="B49" s="2"/>
      <c r="C49" s="42" t="s">
        <v>63</v>
      </c>
      <c r="D49" s="42"/>
      <c r="E49" s="13"/>
      <c r="F49" s="13"/>
      <c r="G49" s="9"/>
      <c r="H49" s="9"/>
      <c r="I49" s="9"/>
      <c r="J49" s="9"/>
      <c r="K49" s="9"/>
      <c r="L49" s="9"/>
      <c r="M49" s="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x14ac:dyDescent="0.25">
      <c r="A50" s="2"/>
      <c r="B50" s="2"/>
      <c r="C50" s="10" t="s">
        <v>6</v>
      </c>
      <c r="D50" s="7"/>
      <c r="E50" s="7"/>
      <c r="F50" s="7"/>
      <c r="G50" s="9"/>
      <c r="H50" s="9"/>
      <c r="I50" s="9"/>
      <c r="J50" s="9"/>
      <c r="K50" s="9"/>
      <c r="L50" s="9"/>
      <c r="M50" s="9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x14ac:dyDescent="0.25">
      <c r="A51" s="2"/>
      <c r="B51" s="2"/>
      <c r="C51" s="42" t="s">
        <v>32</v>
      </c>
      <c r="D51" s="42"/>
      <c r="E51" s="42"/>
      <c r="F51" s="13"/>
      <c r="G51" s="9"/>
      <c r="H51" s="9"/>
      <c r="I51" s="9"/>
      <c r="J51" s="9"/>
      <c r="K51" s="9"/>
      <c r="L51" s="9"/>
      <c r="M51" s="9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x14ac:dyDescent="0.25">
      <c r="A52" s="2"/>
      <c r="B52" s="2"/>
      <c r="C52" s="42" t="s">
        <v>6</v>
      </c>
      <c r="D52" s="42"/>
      <c r="E52" s="7"/>
      <c r="F52" s="7"/>
      <c r="G52" s="9"/>
      <c r="H52" s="9"/>
      <c r="I52" s="9"/>
      <c r="J52" s="9"/>
      <c r="K52" s="9"/>
      <c r="L52" s="9"/>
      <c r="M52" s="9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x14ac:dyDescent="0.25">
      <c r="A53" s="2"/>
      <c r="B53" s="2"/>
      <c r="C53" s="10" t="s">
        <v>17</v>
      </c>
      <c r="D53" s="13"/>
      <c r="E53" s="13"/>
      <c r="F53" s="13"/>
      <c r="G53" s="9"/>
      <c r="H53" s="9"/>
      <c r="I53" s="9"/>
      <c r="J53" s="9"/>
      <c r="K53" s="9"/>
      <c r="L53" s="9"/>
      <c r="M53" s="9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x14ac:dyDescent="0.25">
      <c r="A54" s="2"/>
      <c r="B54" s="2"/>
      <c r="C54" s="10" t="s">
        <v>6</v>
      </c>
      <c r="D54" s="13"/>
      <c r="E54" s="13"/>
      <c r="F54" s="13"/>
      <c r="G54" s="9"/>
      <c r="H54" s="9"/>
      <c r="I54" s="9"/>
      <c r="J54" s="9"/>
      <c r="K54" s="9"/>
      <c r="L54" s="9"/>
      <c r="M54" s="9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x14ac:dyDescent="0.25">
      <c r="A55" s="2"/>
      <c r="B55" s="2"/>
      <c r="C55" s="10" t="s">
        <v>53</v>
      </c>
      <c r="D55" s="13"/>
      <c r="E55" s="13"/>
      <c r="F55" s="13"/>
      <c r="G55" s="9"/>
      <c r="H55" s="9"/>
      <c r="I55" s="9"/>
      <c r="J55" s="9"/>
      <c r="K55" s="9"/>
      <c r="L55" s="9"/>
      <c r="M55" s="9">
        <v>1200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x14ac:dyDescent="0.25">
      <c r="A56" s="2"/>
      <c r="B56" s="2"/>
      <c r="C56" s="10" t="s">
        <v>54</v>
      </c>
      <c r="D56" s="13"/>
      <c r="E56" s="13"/>
      <c r="F56" s="13"/>
      <c r="G56" s="9"/>
      <c r="H56" s="9"/>
      <c r="I56" s="9"/>
      <c r="J56" s="9"/>
      <c r="K56" s="9"/>
      <c r="L56" s="9"/>
      <c r="M56" s="9"/>
      <c r="N56"/>
      <c r="O56" s="3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x14ac:dyDescent="0.25">
      <c r="A57" s="43"/>
      <c r="B57" s="43"/>
      <c r="C57" s="42" t="s">
        <v>3</v>
      </c>
      <c r="D57" s="42"/>
      <c r="E57" s="7"/>
      <c r="F57" s="7"/>
      <c r="G57" s="9"/>
      <c r="H57" s="9"/>
      <c r="I57" s="9"/>
      <c r="J57" s="9"/>
      <c r="K57" s="9"/>
      <c r="L57" s="9"/>
      <c r="M57" s="9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ht="13.5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ht="13.5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ht="13.5" x14ac:dyDescent="0.25">
      <c r="F60" s="28" t="s">
        <v>59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ht="13.5" x14ac:dyDescent="0.25">
      <c r="F61" s="29" t="s">
        <v>60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ht="13.5" x14ac:dyDescent="0.25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ht="13.5" x14ac:dyDescent="0.2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ht="13.5" x14ac:dyDescent="0.25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4:126" ht="13.5" x14ac:dyDescent="0.25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4:126" ht="13.5" x14ac:dyDescent="0.25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4:126" ht="13.5" x14ac:dyDescent="0.25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4:126" ht="13.5" x14ac:dyDescent="0.2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4:126" ht="13.5" x14ac:dyDescent="0.25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4:126" ht="13.5" x14ac:dyDescent="0.25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4:126" ht="13.5" x14ac:dyDescent="0.25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4:126" ht="13.5" x14ac:dyDescent="0.2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4:126" ht="13.5" x14ac:dyDescent="0.25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4:126" ht="13.5" x14ac:dyDescent="0.2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4:126" ht="13.5" x14ac:dyDescent="0.2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4:126" ht="13.5" x14ac:dyDescent="0.2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4:126" ht="13.5" x14ac:dyDescent="0.2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4:126" ht="13.5" x14ac:dyDescent="0.25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4:126" ht="13.5" x14ac:dyDescent="0.25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4:126" ht="13.5" x14ac:dyDescent="0.25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4:126" ht="13.5" x14ac:dyDescent="0.25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4:126" ht="13.5" x14ac:dyDescent="0.25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4:126" ht="13.5" x14ac:dyDescent="0.25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4:126" ht="13.5" x14ac:dyDescent="0.25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4:126" ht="13.5" x14ac:dyDescent="0.2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4:126" ht="13.5" x14ac:dyDescent="0.2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4:126" ht="13.5" x14ac:dyDescent="0.25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4:126" ht="13.5" x14ac:dyDescent="0.2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4:126" ht="13.5" x14ac:dyDescent="0.2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4:126" ht="13.5" x14ac:dyDescent="0.25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4:126" ht="13.5" x14ac:dyDescent="0.25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4:126" ht="13.5" x14ac:dyDescent="0.2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4:126" ht="13.5" x14ac:dyDescent="0.2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4:126" ht="13.5" x14ac:dyDescent="0.2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4:126" ht="13.5" x14ac:dyDescent="0.2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4:126" ht="13.5" x14ac:dyDescent="0.2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4:126" ht="13.5" x14ac:dyDescent="0.2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4:126" ht="13.5" x14ac:dyDescent="0.2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4:126" ht="13.5" x14ac:dyDescent="0.2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4:126" ht="13.5" x14ac:dyDescent="0.2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4:126" ht="13.5" x14ac:dyDescent="0.2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4:126" ht="13.5" x14ac:dyDescent="0.2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4:126" ht="13.5" x14ac:dyDescent="0.2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4:126" ht="13.5" x14ac:dyDescent="0.2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4:126" ht="13.5" x14ac:dyDescent="0.2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4:126" ht="13.5" x14ac:dyDescent="0.2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4:126" ht="13.5" x14ac:dyDescent="0.2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4:126" ht="13.5" x14ac:dyDescent="0.2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4:126" ht="13.5" x14ac:dyDescent="0.2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4:126" ht="13.5" x14ac:dyDescent="0.2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4:126" ht="13.5" x14ac:dyDescent="0.2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4:126" ht="13.5" x14ac:dyDescent="0.2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4:126" ht="13.5" x14ac:dyDescent="0.2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4:126" ht="13.5" x14ac:dyDescent="0.2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4:126" ht="13.5" x14ac:dyDescent="0.2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4:126" ht="13.5" x14ac:dyDescent="0.2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4:126" ht="13.5" x14ac:dyDescent="0.2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4:126" ht="13.5" x14ac:dyDescent="0.2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4:126" ht="13.5" x14ac:dyDescent="0.2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4:126" ht="13.5" x14ac:dyDescent="0.25"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4:126" ht="13.5" x14ac:dyDescent="0.25"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4:126" ht="13.5" x14ac:dyDescent="0.25"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4:126" ht="13.5" x14ac:dyDescent="0.25"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4:126" ht="13.5" x14ac:dyDescent="0.25"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4:126" ht="13.5" x14ac:dyDescent="0.25"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4:126" ht="13.5" x14ac:dyDescent="0.25"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4:126" ht="13.5" x14ac:dyDescent="0.25"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4:126" ht="13.5" x14ac:dyDescent="0.25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4:126" ht="13.5" x14ac:dyDescent="0.25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4:126" ht="13.5" x14ac:dyDescent="0.25"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4:126" ht="13.5" x14ac:dyDescent="0.25"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4:126" ht="13.5" x14ac:dyDescent="0.25"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4:126" ht="13.5" x14ac:dyDescent="0.25"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4:126" ht="13.5" x14ac:dyDescent="0.25"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4:126" ht="13.5" x14ac:dyDescent="0.25"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4:126" ht="13.5" x14ac:dyDescent="0.25"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4:126" ht="13.5" x14ac:dyDescent="0.25"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4:126" ht="13.5" x14ac:dyDescent="0.25"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4:126" ht="13.5" x14ac:dyDescent="0.25"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4:126" ht="13.5" x14ac:dyDescent="0.25"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4:126" ht="13.5" x14ac:dyDescent="0.25"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4:126" ht="13.5" x14ac:dyDescent="0.25"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4:126" ht="13.5" x14ac:dyDescent="0.25"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4:126" ht="13.5" x14ac:dyDescent="0.25"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4:126" ht="13.5" x14ac:dyDescent="0.25"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4:126" ht="13.5" x14ac:dyDescent="0.25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4:126" ht="13.5" x14ac:dyDescent="0.25"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4:126" ht="13.5" x14ac:dyDescent="0.25"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4:126" ht="13.5" x14ac:dyDescent="0.25"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4:126" ht="13.5" x14ac:dyDescent="0.25"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4:126" ht="13.5" x14ac:dyDescent="0.25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4:126" ht="13.5" x14ac:dyDescent="0.25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4:126" ht="13.5" x14ac:dyDescent="0.2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4:126" ht="13.5" x14ac:dyDescent="0.25"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4:126" ht="13.5" x14ac:dyDescent="0.25"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4:126" ht="13.5" x14ac:dyDescent="0.25"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4:126" ht="13.5" x14ac:dyDescent="0.25"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4:126" ht="13.5" x14ac:dyDescent="0.25"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4:126" ht="13.5" x14ac:dyDescent="0.25"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4:126" ht="13.5" x14ac:dyDescent="0.25"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4:126" ht="13.5" x14ac:dyDescent="0.25"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4:126" ht="13.5" x14ac:dyDescent="0.25"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4:126" ht="13.5" x14ac:dyDescent="0.25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4:126" ht="13.5" x14ac:dyDescent="0.25"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4:126" ht="13.5" x14ac:dyDescent="0.25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4:126" ht="13.5" x14ac:dyDescent="0.25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4:126" ht="13.5" x14ac:dyDescent="0.25"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4:126" ht="13.5" x14ac:dyDescent="0.25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4:126" ht="13.5" x14ac:dyDescent="0.2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4:126" ht="13.5" x14ac:dyDescent="0.25"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4:126" ht="13.5" x14ac:dyDescent="0.25"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4:126" ht="13.5" x14ac:dyDescent="0.25"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4:126" ht="13.5" x14ac:dyDescent="0.25"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4:126" ht="13.5" x14ac:dyDescent="0.25"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4:126" ht="13.5" x14ac:dyDescent="0.25"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4:126" ht="13.5" x14ac:dyDescent="0.25"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4:126" ht="13.5" x14ac:dyDescent="0.25"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4:126" ht="13.5" x14ac:dyDescent="0.25"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4:126" ht="13.5" x14ac:dyDescent="0.25"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4:126" ht="13.5" x14ac:dyDescent="0.25"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4:126" ht="13.5" x14ac:dyDescent="0.25"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4:126" ht="13.5" x14ac:dyDescent="0.25"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4:126" ht="13.5" x14ac:dyDescent="0.25"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4:126" ht="13.5" x14ac:dyDescent="0.25"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4:126" ht="13.5" x14ac:dyDescent="0.25"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4:126" ht="13.5" x14ac:dyDescent="0.25"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4:126" ht="13.5" x14ac:dyDescent="0.25"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4:126" ht="13.5" x14ac:dyDescent="0.25"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4:126" ht="13.5" x14ac:dyDescent="0.25"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4:126" ht="13.5" x14ac:dyDescent="0.25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4:126" ht="13.5" x14ac:dyDescent="0.25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4:126" ht="13.5" x14ac:dyDescent="0.25"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4:126" ht="13.5" x14ac:dyDescent="0.25"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4:126" ht="13.5" x14ac:dyDescent="0.25"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4:126" ht="13.5" x14ac:dyDescent="0.25"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4:126" ht="13.5" x14ac:dyDescent="0.25"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4:126" ht="13.5" x14ac:dyDescent="0.25"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4:126" ht="13.5" x14ac:dyDescent="0.25"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4:126" ht="13.5" x14ac:dyDescent="0.25"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4:126" ht="13.5" x14ac:dyDescent="0.25"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4:126" ht="13.5" x14ac:dyDescent="0.25"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</row>
    <row r="202" spans="14:126" ht="13.5" x14ac:dyDescent="0.25"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4:126" ht="13.5" x14ac:dyDescent="0.25"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</row>
    <row r="204" spans="14:126" ht="13.5" x14ac:dyDescent="0.25"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4:126" ht="13.5" x14ac:dyDescent="0.25"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</row>
    <row r="206" spans="14:126" ht="13.5" x14ac:dyDescent="0.25"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4:126" ht="13.5" x14ac:dyDescent="0.25"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4:126" ht="13.5" x14ac:dyDescent="0.25"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4:126" ht="13.5" x14ac:dyDescent="0.25"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4:126" ht="13.5" x14ac:dyDescent="0.25"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4:126" ht="13.5" x14ac:dyDescent="0.25"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4:126" ht="13.5" x14ac:dyDescent="0.25"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4:126" ht="13.5" x14ac:dyDescent="0.25"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4:126" ht="13.5" x14ac:dyDescent="0.25"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4:126" ht="13.5" x14ac:dyDescent="0.25"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4:126" ht="13.5" x14ac:dyDescent="0.25"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4:126" ht="13.5" x14ac:dyDescent="0.25"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4:126" ht="13.5" x14ac:dyDescent="0.25"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4:126" ht="13.5" x14ac:dyDescent="0.25"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4:126" ht="13.5" x14ac:dyDescent="0.25"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4:126" ht="13.5" x14ac:dyDescent="0.25"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4:126" ht="13.5" x14ac:dyDescent="0.25"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4:126" ht="13.5" x14ac:dyDescent="0.25"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4:126" ht="13.5" x14ac:dyDescent="0.25"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4:126" ht="13.5" x14ac:dyDescent="0.25"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4:126" ht="13.5" x14ac:dyDescent="0.25"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4:126" ht="13.5" x14ac:dyDescent="0.25"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4:126" ht="13.5" x14ac:dyDescent="0.25"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4:126" ht="13.5" x14ac:dyDescent="0.25"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4:126" ht="13.5" x14ac:dyDescent="0.25"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4:126" ht="13.5" x14ac:dyDescent="0.25"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4:126" ht="13.5" x14ac:dyDescent="0.25"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4:126" ht="13.5" x14ac:dyDescent="0.25"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4:126" ht="13.5" x14ac:dyDescent="0.25"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4:126" ht="13.5" x14ac:dyDescent="0.25"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4:126" ht="13.5" x14ac:dyDescent="0.25"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4:126" ht="13.5" x14ac:dyDescent="0.25"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4:126" ht="13.5" x14ac:dyDescent="0.25"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4:126" ht="13.5" x14ac:dyDescent="0.25"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4:126" ht="13.5" x14ac:dyDescent="0.25"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4:126" ht="13.5" x14ac:dyDescent="0.25"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4:126" ht="13.5" x14ac:dyDescent="0.25"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4:126" ht="13.5" x14ac:dyDescent="0.25"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4:126" ht="13.5" x14ac:dyDescent="0.25"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4:126" ht="13.5" x14ac:dyDescent="0.25"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4:126" ht="13.5" x14ac:dyDescent="0.25"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4:126" ht="13.5" x14ac:dyDescent="0.25"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4:126" ht="13.5" x14ac:dyDescent="0.25"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4:126" ht="13.5" x14ac:dyDescent="0.25"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4:126" ht="13.5" x14ac:dyDescent="0.25"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4:126" ht="13.5" x14ac:dyDescent="0.25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4:126" ht="13.5" x14ac:dyDescent="0.25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4:126" ht="13.5" x14ac:dyDescent="0.25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4:126" ht="13.5" x14ac:dyDescent="0.25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</row>
    <row r="255" spans="14:126" ht="13.5" x14ac:dyDescent="0.25"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4:126" ht="13.5" x14ac:dyDescent="0.25"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</row>
    <row r="257" spans="14:126" ht="13.5" x14ac:dyDescent="0.25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4:126" ht="13.5" x14ac:dyDescent="0.25"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4:126" ht="13.5" x14ac:dyDescent="0.25"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4:126" ht="13.5" x14ac:dyDescent="0.25"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4:126" ht="13.5" x14ac:dyDescent="0.25"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4:126" ht="13.5" x14ac:dyDescent="0.25"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4:126" ht="13.5" x14ac:dyDescent="0.25"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4:126" ht="13.5" x14ac:dyDescent="0.25"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</row>
    <row r="265" spans="14:126" ht="13.5" x14ac:dyDescent="0.25"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</row>
    <row r="266" spans="14:126" ht="13.5" x14ac:dyDescent="0.25"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</row>
    <row r="267" spans="14:126" ht="13.5" x14ac:dyDescent="0.25"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4:126" ht="13.5" x14ac:dyDescent="0.25"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</row>
    <row r="269" spans="14:126" ht="13.5" x14ac:dyDescent="0.25"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</row>
    <row r="270" spans="14:126" ht="13.5" x14ac:dyDescent="0.25"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</row>
    <row r="271" spans="14:126" ht="13.5" x14ac:dyDescent="0.25"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</row>
    <row r="272" spans="14:126" ht="13.5" x14ac:dyDescent="0.25"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4:125" ht="13.5" x14ac:dyDescent="0.25"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4:125" ht="13.5" x14ac:dyDescent="0.25"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4:125" ht="13.5" x14ac:dyDescent="0.25"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</row>
    <row r="276" spans="14:125" ht="13.5" x14ac:dyDescent="0.25"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</row>
    <row r="277" spans="14:125" ht="13.5" x14ac:dyDescent="0.25"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</row>
    <row r="278" spans="14:125" ht="13.5" x14ac:dyDescent="0.25"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4:125" ht="13.5" x14ac:dyDescent="0.25"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</row>
    <row r="280" spans="14:125" ht="13.5" x14ac:dyDescent="0.25"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</row>
    <row r="281" spans="14:125" ht="13.5" x14ac:dyDescent="0.25"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</row>
    <row r="282" spans="14:125" ht="13.5" x14ac:dyDescent="0.25"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4:125" ht="13.5" x14ac:dyDescent="0.25"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4:125" ht="13.5" x14ac:dyDescent="0.25"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4:125" ht="13.5" x14ac:dyDescent="0.25"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4:125" ht="13.5" x14ac:dyDescent="0.25"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4:125" ht="13.5" x14ac:dyDescent="0.25"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</row>
    <row r="288" spans="14:125" ht="13.5" x14ac:dyDescent="0.25"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</row>
    <row r="289" spans="14:125" ht="13.5" x14ac:dyDescent="0.25"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4:125" ht="13.5" x14ac:dyDescent="0.25"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4:125" ht="13.5" x14ac:dyDescent="0.25"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4:125" ht="13.5" x14ac:dyDescent="0.25"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4:125" ht="13.5" x14ac:dyDescent="0.25"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4:125" ht="13.5" x14ac:dyDescent="0.25"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4:125" ht="13.5" x14ac:dyDescent="0.25"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4:125" ht="13.5" x14ac:dyDescent="0.25"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4:125" ht="13.5" x14ac:dyDescent="0.25"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4:125" ht="13.5" x14ac:dyDescent="0.25"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4:125" ht="13.5" x14ac:dyDescent="0.25"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4:125" ht="13.5" x14ac:dyDescent="0.25"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4:125" ht="13.5" x14ac:dyDescent="0.25"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4:125" ht="13.5" x14ac:dyDescent="0.25"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4:125" ht="13.5" x14ac:dyDescent="0.25"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4:125" ht="13.5" x14ac:dyDescent="0.25"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4:125" ht="13.5" x14ac:dyDescent="0.25"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4:125" ht="13.5" x14ac:dyDescent="0.25"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4:125" ht="13.5" x14ac:dyDescent="0.25"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4:125" ht="13.5" x14ac:dyDescent="0.25"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4:125" ht="13.5" x14ac:dyDescent="0.25"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4:125" ht="13.5" x14ac:dyDescent="0.25"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4:125" ht="13.5" x14ac:dyDescent="0.25"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4:125" ht="13.5" x14ac:dyDescent="0.25"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4:125" ht="13.5" x14ac:dyDescent="0.25"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4:125" ht="13.5" x14ac:dyDescent="0.25"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4:125" ht="13.5" x14ac:dyDescent="0.25"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4:125" ht="13.5" x14ac:dyDescent="0.25"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4:125" ht="13.5" x14ac:dyDescent="0.25"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4:125" ht="13.5" x14ac:dyDescent="0.25"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</row>
    <row r="319" spans="14:125" ht="13.5" x14ac:dyDescent="0.25"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</row>
    <row r="320" spans="14:125" ht="13.5" x14ac:dyDescent="0.25"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</row>
    <row r="321" spans="14:125" ht="13.5" x14ac:dyDescent="0.25"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</row>
    <row r="322" spans="14:125" ht="13.5" x14ac:dyDescent="0.25"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4:125" ht="13.5" x14ac:dyDescent="0.25"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4:125" ht="13.5" x14ac:dyDescent="0.25"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</row>
    <row r="325" spans="14:125" ht="13.5" x14ac:dyDescent="0.25"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4:125" ht="13.5" x14ac:dyDescent="0.25"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4:125" ht="13.5" x14ac:dyDescent="0.25"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4:125" ht="13.5" x14ac:dyDescent="0.25"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4:125" ht="13.5" x14ac:dyDescent="0.25"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4:125" ht="13.5" x14ac:dyDescent="0.25"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4:125" ht="13.5" x14ac:dyDescent="0.25"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4:125" ht="13.5" x14ac:dyDescent="0.25"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4:125" ht="13.5" x14ac:dyDescent="0.25"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4:125" ht="13.5" x14ac:dyDescent="0.25"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4:125" ht="13.5" x14ac:dyDescent="0.25"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4:125" ht="13.5" x14ac:dyDescent="0.25"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4:125" ht="13.5" x14ac:dyDescent="0.25"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4:125" ht="13.5" x14ac:dyDescent="0.25"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</row>
    <row r="339" spans="14:125" ht="13.5" x14ac:dyDescent="0.25"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</row>
    <row r="340" spans="14:125" ht="13.5" x14ac:dyDescent="0.25"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4:125" ht="13.5" x14ac:dyDescent="0.25"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4:125" ht="13.5" x14ac:dyDescent="0.25"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4:125" ht="13.5" x14ac:dyDescent="0.25"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4:125" ht="13.5" x14ac:dyDescent="0.25"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</row>
    <row r="345" spans="14:125" ht="13.5" x14ac:dyDescent="0.25"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4:125" ht="13.5" x14ac:dyDescent="0.25"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4:125" ht="13.5" x14ac:dyDescent="0.25"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4:125" ht="13.5" x14ac:dyDescent="0.25"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4:125" ht="13.5" x14ac:dyDescent="0.25"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</row>
    <row r="350" spans="14:125" ht="13.5" x14ac:dyDescent="0.25"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4:125" ht="13.5" x14ac:dyDescent="0.25"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4:125" ht="13.5" x14ac:dyDescent="0.25"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4:125" ht="13.5" x14ac:dyDescent="0.25"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4:125" ht="13.5" x14ac:dyDescent="0.25"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4:125" ht="13.5" x14ac:dyDescent="0.25"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4:125" ht="13.5" x14ac:dyDescent="0.25"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4:125" ht="13.5" x14ac:dyDescent="0.25"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4:125" ht="13.5" x14ac:dyDescent="0.25"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4:125" ht="13.5" x14ac:dyDescent="0.25"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4:125" ht="13.5" x14ac:dyDescent="0.25"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4:125" ht="13.5" x14ac:dyDescent="0.25"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4:125" ht="13.5" x14ac:dyDescent="0.25"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4:125" ht="13.5" x14ac:dyDescent="0.25"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4:125" ht="13.5" x14ac:dyDescent="0.25"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4:125" ht="13.5" x14ac:dyDescent="0.25"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4:125" ht="13.5" x14ac:dyDescent="0.25"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4:125" ht="13.5" x14ac:dyDescent="0.25"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4:125" ht="13.5" x14ac:dyDescent="0.25"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4:125" ht="13.5" x14ac:dyDescent="0.25"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4:125" ht="13.5" x14ac:dyDescent="0.25"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4:125" ht="13.5" x14ac:dyDescent="0.25"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4:125" ht="13.5" x14ac:dyDescent="0.25"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4:125" ht="13.5" x14ac:dyDescent="0.25"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4:125" ht="13.5" x14ac:dyDescent="0.25"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4:125" ht="13.5" x14ac:dyDescent="0.25"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4:125" ht="13.5" x14ac:dyDescent="0.25"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4:125" ht="13.5" x14ac:dyDescent="0.25"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4:125" ht="13.5" x14ac:dyDescent="0.25"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4:125" ht="13.5" x14ac:dyDescent="0.25"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4:125" ht="13.5" x14ac:dyDescent="0.25"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4:125" ht="13.5" x14ac:dyDescent="0.25"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4:125" ht="13.5" x14ac:dyDescent="0.25"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4:125" ht="13.5" x14ac:dyDescent="0.25"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4:125" ht="13.5" x14ac:dyDescent="0.25"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4:125" ht="13.5" x14ac:dyDescent="0.25"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4:125" ht="13.5" x14ac:dyDescent="0.25"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4:125" ht="13.5" x14ac:dyDescent="0.25"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4:125" ht="13.5" x14ac:dyDescent="0.25"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</row>
    <row r="389" spans="14:125" ht="13.5" x14ac:dyDescent="0.25"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4:125" ht="13.5" x14ac:dyDescent="0.25"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4:125" ht="13.5" x14ac:dyDescent="0.25"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4:125" ht="13.5" x14ac:dyDescent="0.25"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4:125" ht="13.5" x14ac:dyDescent="0.25"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4:125" ht="13.5" x14ac:dyDescent="0.25"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</row>
    <row r="395" spans="14:125" ht="13.5" x14ac:dyDescent="0.25"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4:125" ht="13.5" x14ac:dyDescent="0.25"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</row>
    <row r="397" spans="14:125" ht="13.5" x14ac:dyDescent="0.25"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</row>
    <row r="398" spans="14:125" ht="13.5" x14ac:dyDescent="0.25"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4:125" ht="13.5" x14ac:dyDescent="0.25"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4:125" ht="13.5" x14ac:dyDescent="0.25"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4:125" ht="13.5" x14ac:dyDescent="0.25"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4:125" ht="13.5" x14ac:dyDescent="0.25"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4:125" ht="13.5" x14ac:dyDescent="0.25"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4:125" ht="13.5" x14ac:dyDescent="0.25"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4:125" ht="13.5" x14ac:dyDescent="0.25"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4:125" ht="13.5" x14ac:dyDescent="0.25"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4:125" ht="13.5" x14ac:dyDescent="0.25"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</row>
    <row r="408" spans="14:125" ht="13.5" x14ac:dyDescent="0.25"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</row>
    <row r="409" spans="14:125" ht="13.5" x14ac:dyDescent="0.25"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</row>
    <row r="410" spans="14:125" ht="13.5" x14ac:dyDescent="0.25"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</row>
    <row r="411" spans="14:125" ht="13.5" x14ac:dyDescent="0.25"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4:125" ht="13.5" x14ac:dyDescent="0.25"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</row>
    <row r="413" spans="14:125" ht="13.5" x14ac:dyDescent="0.25"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4:125" ht="13.5" x14ac:dyDescent="0.25"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</row>
    <row r="415" spans="14:125" ht="13.5" x14ac:dyDescent="0.25"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4:125" ht="13.5" x14ac:dyDescent="0.25"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4:125" ht="13.5" x14ac:dyDescent="0.25"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4:125" ht="13.5" x14ac:dyDescent="0.25"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4:125" ht="13.5" x14ac:dyDescent="0.25"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4:125" ht="13.5" x14ac:dyDescent="0.25"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</sheetData>
  <mergeCells count="28">
    <mergeCell ref="L1:M1"/>
    <mergeCell ref="E7:E10"/>
    <mergeCell ref="I7:J8"/>
    <mergeCell ref="K7:L8"/>
    <mergeCell ref="I9:I10"/>
    <mergeCell ref="F7:F10"/>
    <mergeCell ref="C57:D57"/>
    <mergeCell ref="C45:G45"/>
    <mergeCell ref="C49:D49"/>
    <mergeCell ref="C51:E51"/>
    <mergeCell ref="C52:D52"/>
    <mergeCell ref="C47:D47"/>
    <mergeCell ref="A3:M3"/>
    <mergeCell ref="A5:M5"/>
    <mergeCell ref="J9:J10"/>
    <mergeCell ref="A4:M4"/>
    <mergeCell ref="G6:M6"/>
    <mergeCell ref="M7:M10"/>
    <mergeCell ref="C6:C10"/>
    <mergeCell ref="L9:L10"/>
    <mergeCell ref="A6:A10"/>
    <mergeCell ref="G7:H8"/>
    <mergeCell ref="B6:B10"/>
    <mergeCell ref="G9:G10"/>
    <mergeCell ref="H9:H10"/>
    <mergeCell ref="E6:F6"/>
    <mergeCell ref="D6:D10"/>
    <mergeCell ref="K9:K10"/>
  </mergeCells>
  <phoneticPr fontId="0" type="noConversion"/>
  <pageMargins left="0.53740157499999996" right="2.5590551E-2" top="0.55118110200000003" bottom="0.5" header="0.15748031496063" footer="0.15748031496063"/>
  <pageSetup paperSize="9" scale="85" firstPageNumber="5" orientation="landscape" useFirstPageNumber="1" horizontalDpi="300" verticalDpi="300" r:id="rId1"/>
  <headerFooter alignWithMargins="0">
    <oddHeader>&amp;R&amp;P</oddHeader>
  </headerFooter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>Konex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Besiki Kardava</cp:lastModifiedBy>
  <cp:lastPrinted>2016-08-12T09:08:08Z</cp:lastPrinted>
  <dcterms:created xsi:type="dcterms:W3CDTF">2004-12-20T11:27:35Z</dcterms:created>
  <dcterms:modified xsi:type="dcterms:W3CDTF">2016-08-12T09:08:31Z</dcterms:modified>
</cp:coreProperties>
</file>