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ხარჯთაღრიცხვა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F8" i="1"/>
  <c r="H8" i="1"/>
  <c r="J8" i="1"/>
  <c r="F10" i="1"/>
  <c r="H10" i="1"/>
  <c r="J10" i="1"/>
  <c r="H9" i="1"/>
  <c r="F9" i="1"/>
  <c r="F7" i="1"/>
  <c r="H7" i="1"/>
  <c r="J7" i="1"/>
  <c r="J12" i="1"/>
  <c r="H12" i="1"/>
  <c r="F12" i="1"/>
  <c r="F13" i="1"/>
  <c r="J13" i="1"/>
  <c r="F6" i="1"/>
  <c r="H6" i="1"/>
  <c r="J6" i="1"/>
  <c r="F11" i="1"/>
  <c r="H11" i="1"/>
  <c r="J11" i="1"/>
  <c r="K8" i="1" l="1"/>
  <c r="K10" i="1"/>
  <c r="K7" i="1"/>
  <c r="K9" i="1"/>
  <c r="K12" i="1"/>
  <c r="K13" i="1"/>
  <c r="K11" i="1"/>
  <c r="K6" i="1"/>
  <c r="K14" i="1" l="1"/>
  <c r="K15" i="1" l="1"/>
  <c r="K16" i="1" s="1"/>
  <c r="K17" i="1" l="1"/>
  <c r="K18" i="1" s="1"/>
  <c r="K19" i="1" s="1"/>
  <c r="K20" i="1" s="1"/>
</calcChain>
</file>

<file path=xl/sharedStrings.xml><?xml version="1.0" encoding="utf-8"?>
<sst xmlns="http://schemas.openxmlformats.org/spreadsheetml/2006/main" count="41" uniqueCount="28">
  <si>
    <t>#</t>
  </si>
  <si>
    <t>PP</t>
  </si>
  <si>
    <t xml:space="preserve"> ბორჯომის მუნიციპალიტეტის სოფ დგვარში სანიაღვრე არხის რეაბილიტაციის სამუშაოების </t>
  </si>
  <si>
    <t>ხარჯთაღრიცხვა</t>
  </si>
  <si>
    <t>დასახელება</t>
  </si>
  <si>
    <t>განზ</t>
  </si>
  <si>
    <t>რაოდენობა</t>
  </si>
  <si>
    <t>მასალა</t>
  </si>
  <si>
    <t>ერთ.ფასი</t>
  </si>
  <si>
    <t>ჯამი</t>
  </si>
  <si>
    <t>სულჯამი</t>
  </si>
  <si>
    <t>ტრანსპორტი</t>
  </si>
  <si>
    <t>ხელფასი</t>
  </si>
  <si>
    <t>გივი გოგოლაძის სახლთან გაიწმინდოს არსებული დ-500მმ ლითონის მილი</t>
  </si>
  <si>
    <t>გ/მ</t>
  </si>
  <si>
    <t>კუბმ</t>
  </si>
  <si>
    <t xml:space="preserve">ვალიკო გოგოლაძის სახლთან არსებული დ-500 მმ-იანი 2ც 2მ-იანი ბეტონის მილების ამოღება გაწმენდა და უკუ ჩადება არხში </t>
  </si>
  <si>
    <t>ოპერაცია</t>
  </si>
  <si>
    <t>კოკა და ვალიკო გოგოლაძეების სახლთან არსებულ დ-500 მმ-იან ბეტონის მილებზე თავსა და ბოლოში ბეტონის სათავისების მოწყობა ყალიბების გათვალისწინებით ბეტონი მარკით ბ-22,5</t>
  </si>
  <si>
    <t>არმატურა ა-III klasi დ-10 მმ</t>
  </si>
  <si>
    <t>არმატურა ა-I klasi დ-6 მმ</t>
  </si>
  <si>
    <t>გაწმენდილი არხის ძირზე ქვიშა-ხრეშოვანი ფენილის მოწყობა სისქით 0,1მ სიგანით 0,7მ სიგრძით 85მ</t>
  </si>
  <si>
    <t xml:space="preserve">რკინა ბეტონის არხის მოწყობა გამტარობით 0,4*0,5მ სიგრძით 85მ ყალიბების გათვალისწინებით ბეტონი მარკიით ბ-22,5 (იხ ნახაზი) </t>
  </si>
  <si>
    <t xml:space="preserve">გივი გოგოლაძის სახლიდან არსებულ საუბნო წყარომდი არხის გაწმენდა ექსკავატორით სიღრმით 0,7მ სიგანით 0,7მ სიგრძით 85 გ/მ ნაყარის გატანით 2 კმ მანძილზე  </t>
  </si>
  <si>
    <t>გეგ დაგროვება</t>
  </si>
  <si>
    <t>გაუთვალისწინებელი ხარჯები</t>
  </si>
  <si>
    <t>ზედნადები ხარჯები</t>
  </si>
  <si>
    <t xml:space="preserve">პრეტენდენტი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</si>
</sst>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9" fontId="1" fillId="0" borderId="0" xfId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tabSelected="1" workbookViewId="0">
      <selection activeCell="A23" sqref="A23:XFD23"/>
    </sheetView>
  </sheetViews>
  <sheetFormatPr defaultRowHeight="13.5" x14ac:dyDescent="0.25"/>
  <cols>
    <col min="1" max="1" width="3.85546875" style="2" customWidth="1"/>
    <col min="2" max="2" width="55.42578125" style="2" customWidth="1"/>
    <col min="3" max="3" width="7.85546875" style="2" customWidth="1"/>
    <col min="4" max="4" width="8.85546875" style="2" customWidth="1"/>
    <col min="5" max="5" width="10.42578125" style="2" customWidth="1"/>
    <col min="6" max="6" width="8.85546875" style="2" customWidth="1"/>
    <col min="7" max="7" width="10.28515625" style="2" customWidth="1"/>
    <col min="8" max="8" width="8.5703125" style="2" customWidth="1"/>
    <col min="9" max="9" width="10.85546875" style="2" customWidth="1"/>
    <col min="10" max="10" width="7.85546875" style="2" customWidth="1"/>
    <col min="11" max="11" width="10.85546875" style="2" customWidth="1"/>
    <col min="12" max="12" width="11.85546875" style="2" customWidth="1"/>
    <col min="13" max="16384" width="9.140625" style="2"/>
  </cols>
  <sheetData>
    <row r="1" spans="1:15" ht="15.75" customHeight="1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5" ht="24.7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</row>
    <row r="3" spans="1:15" ht="18.75" customHeight="1" thickBot="1" x14ac:dyDescent="0.35">
      <c r="A3" s="9"/>
      <c r="B3" s="46" t="s">
        <v>3</v>
      </c>
      <c r="C3" s="46"/>
      <c r="D3" s="46"/>
      <c r="E3" s="46"/>
      <c r="F3" s="46"/>
      <c r="G3" s="46"/>
      <c r="H3" s="46"/>
      <c r="I3" s="46"/>
      <c r="J3" s="10"/>
      <c r="K3" s="10"/>
      <c r="L3" s="4"/>
    </row>
    <row r="4" spans="1:15" ht="46.5" customHeight="1" x14ac:dyDescent="0.25">
      <c r="A4" s="47" t="s">
        <v>0</v>
      </c>
      <c r="B4" s="49" t="s">
        <v>4</v>
      </c>
      <c r="C4" s="51" t="s">
        <v>5</v>
      </c>
      <c r="D4" s="51" t="s">
        <v>6</v>
      </c>
      <c r="E4" s="53" t="s">
        <v>7</v>
      </c>
      <c r="F4" s="54"/>
      <c r="G4" s="53" t="s">
        <v>12</v>
      </c>
      <c r="H4" s="54"/>
      <c r="I4" s="53" t="s">
        <v>11</v>
      </c>
      <c r="J4" s="54"/>
      <c r="K4" s="55" t="s">
        <v>10</v>
      </c>
    </row>
    <row r="5" spans="1:15" ht="32.25" thickBot="1" x14ac:dyDescent="0.3">
      <c r="A5" s="48"/>
      <c r="B5" s="50"/>
      <c r="C5" s="52"/>
      <c r="D5" s="52"/>
      <c r="E5" s="44" t="s">
        <v>8</v>
      </c>
      <c r="F5" s="44" t="s">
        <v>9</v>
      </c>
      <c r="G5" s="44" t="s">
        <v>8</v>
      </c>
      <c r="H5" s="44" t="s">
        <v>9</v>
      </c>
      <c r="I5" s="44" t="s">
        <v>8</v>
      </c>
      <c r="J5" s="44" t="s">
        <v>9</v>
      </c>
      <c r="K5" s="56"/>
    </row>
    <row r="6" spans="1:15" ht="41.25" customHeight="1" x14ac:dyDescent="0.25">
      <c r="A6" s="41">
        <v>1</v>
      </c>
      <c r="B6" s="43" t="s">
        <v>13</v>
      </c>
      <c r="C6" s="19" t="s">
        <v>14</v>
      </c>
      <c r="D6" s="19">
        <v>5</v>
      </c>
      <c r="E6" s="19"/>
      <c r="F6" s="34">
        <f>D6*E6</f>
        <v>0</v>
      </c>
      <c r="G6" s="19"/>
      <c r="H6" s="34">
        <f>D6*G6</f>
        <v>0</v>
      </c>
      <c r="I6" s="19"/>
      <c r="J6" s="34">
        <f>D6*I6</f>
        <v>0</v>
      </c>
      <c r="K6" s="42">
        <f>F6+H6+J6</f>
        <v>0</v>
      </c>
    </row>
    <row r="7" spans="1:15" ht="53.25" customHeight="1" x14ac:dyDescent="0.25">
      <c r="A7" s="37">
        <v>2</v>
      </c>
      <c r="B7" s="13" t="s">
        <v>16</v>
      </c>
      <c r="C7" s="6" t="s">
        <v>17</v>
      </c>
      <c r="D7" s="6">
        <v>1</v>
      </c>
      <c r="E7" s="6"/>
      <c r="F7" s="11">
        <f>E7*D7</f>
        <v>0</v>
      </c>
      <c r="G7" s="6"/>
      <c r="H7" s="11">
        <f>G7*D7</f>
        <v>0</v>
      </c>
      <c r="I7" s="6"/>
      <c r="J7" s="11">
        <f>I7*D7</f>
        <v>0</v>
      </c>
      <c r="K7" s="38">
        <f>J7+H7+F7</f>
        <v>0</v>
      </c>
    </row>
    <row r="8" spans="1:15" ht="63" customHeight="1" x14ac:dyDescent="0.25">
      <c r="A8" s="37">
        <v>3</v>
      </c>
      <c r="B8" s="13" t="s">
        <v>18</v>
      </c>
      <c r="C8" s="6" t="s">
        <v>15</v>
      </c>
      <c r="D8" s="6">
        <v>0.85</v>
      </c>
      <c r="E8" s="6"/>
      <c r="F8" s="11">
        <f>E8*D8</f>
        <v>0</v>
      </c>
      <c r="G8" s="6"/>
      <c r="H8" s="11">
        <f>G8*D8</f>
        <v>0</v>
      </c>
      <c r="I8" s="6"/>
      <c r="J8" s="11">
        <f>I8*D8</f>
        <v>0</v>
      </c>
      <c r="K8" s="38">
        <f>J8+H8+F8</f>
        <v>0</v>
      </c>
    </row>
    <row r="9" spans="1:15" ht="68.25" customHeight="1" x14ac:dyDescent="0.25">
      <c r="A9" s="37">
        <v>4</v>
      </c>
      <c r="B9" s="13" t="s">
        <v>23</v>
      </c>
      <c r="C9" s="6" t="s">
        <v>15</v>
      </c>
      <c r="D9" s="6">
        <v>41.7</v>
      </c>
      <c r="E9" s="6"/>
      <c r="F9" s="11">
        <f>E9*D9</f>
        <v>0</v>
      </c>
      <c r="G9" s="6"/>
      <c r="H9" s="11">
        <f>G9*D9</f>
        <v>0</v>
      </c>
      <c r="I9" s="6"/>
      <c r="J9" s="11">
        <f>I9*D9</f>
        <v>0</v>
      </c>
      <c r="K9" s="38">
        <f>J9+H9+F9</f>
        <v>0</v>
      </c>
    </row>
    <row r="10" spans="1:15" ht="53.25" customHeight="1" x14ac:dyDescent="0.25">
      <c r="A10" s="37">
        <v>5</v>
      </c>
      <c r="B10" s="13" t="s">
        <v>21</v>
      </c>
      <c r="C10" s="6" t="s">
        <v>15</v>
      </c>
      <c r="D10" s="6">
        <v>6</v>
      </c>
      <c r="E10" s="6"/>
      <c r="F10" s="11">
        <f>E10*D10</f>
        <v>0</v>
      </c>
      <c r="G10" s="6"/>
      <c r="H10" s="11">
        <f>G10*D10</f>
        <v>0</v>
      </c>
      <c r="I10" s="6"/>
      <c r="J10" s="11">
        <f>I10*D10</f>
        <v>0</v>
      </c>
      <c r="K10" s="38">
        <f>J10+H10+F10</f>
        <v>0</v>
      </c>
    </row>
    <row r="11" spans="1:15" ht="48.75" customHeight="1" x14ac:dyDescent="0.25">
      <c r="A11" s="37">
        <v>6</v>
      </c>
      <c r="B11" s="13" t="s">
        <v>22</v>
      </c>
      <c r="C11" s="6" t="s">
        <v>15</v>
      </c>
      <c r="D11" s="5">
        <v>12.8</v>
      </c>
      <c r="E11" s="5"/>
      <c r="F11" s="11">
        <f t="shared" ref="F11" si="0">D11*E11</f>
        <v>0</v>
      </c>
      <c r="G11" s="5"/>
      <c r="H11" s="11">
        <f t="shared" ref="H11" si="1">D11*G11</f>
        <v>0</v>
      </c>
      <c r="I11" s="5"/>
      <c r="J11" s="11">
        <f t="shared" ref="J11" si="2">D11*I11</f>
        <v>0</v>
      </c>
      <c r="K11" s="38">
        <f t="shared" ref="K11" si="3">F11+H11+J11</f>
        <v>0</v>
      </c>
      <c r="N11" s="14"/>
      <c r="O11"/>
    </row>
    <row r="12" spans="1:15" ht="29.25" customHeight="1" x14ac:dyDescent="0.25">
      <c r="A12" s="37">
        <v>7</v>
      </c>
      <c r="B12" s="13" t="s">
        <v>19</v>
      </c>
      <c r="C12" s="6" t="s">
        <v>14</v>
      </c>
      <c r="D12" s="5">
        <v>680</v>
      </c>
      <c r="E12" s="5"/>
      <c r="F12" s="11">
        <f>E12*D12</f>
        <v>0</v>
      </c>
      <c r="G12" s="5"/>
      <c r="H12" s="11">
        <f>G12*D12</f>
        <v>0</v>
      </c>
      <c r="I12" s="5"/>
      <c r="J12" s="11">
        <f>I12*D12</f>
        <v>0</v>
      </c>
      <c r="K12" s="38">
        <f>J12+H12+F12</f>
        <v>0</v>
      </c>
      <c r="N12" s="14"/>
      <c r="O12"/>
    </row>
    <row r="13" spans="1:15" ht="29.25" customHeight="1" thickBot="1" x14ac:dyDescent="0.3">
      <c r="A13" s="39">
        <v>8</v>
      </c>
      <c r="B13" s="30" t="s">
        <v>20</v>
      </c>
      <c r="C13" s="18" t="s">
        <v>14</v>
      </c>
      <c r="D13" s="7">
        <v>520</v>
      </c>
      <c r="E13" s="7"/>
      <c r="F13" s="22">
        <f t="shared" ref="F13" si="4">D13*E13</f>
        <v>0</v>
      </c>
      <c r="G13" s="7"/>
      <c r="H13" s="22">
        <v>0</v>
      </c>
      <c r="I13" s="7"/>
      <c r="J13" s="22">
        <f t="shared" ref="J13" si="5">D13*I13</f>
        <v>0</v>
      </c>
      <c r="K13" s="40">
        <f t="shared" ref="K13" si="6">F13+H13+J13</f>
        <v>0</v>
      </c>
      <c r="N13" s="14"/>
      <c r="O13"/>
    </row>
    <row r="14" spans="1:15" ht="24" customHeight="1" thickBot="1" x14ac:dyDescent="0.3">
      <c r="A14" s="23"/>
      <c r="B14" s="24" t="s">
        <v>9</v>
      </c>
      <c r="C14" s="36"/>
      <c r="D14" s="26"/>
      <c r="E14" s="27"/>
      <c r="F14" s="28"/>
      <c r="G14" s="26"/>
      <c r="H14" s="28"/>
      <c r="I14" s="26"/>
      <c r="J14" s="28"/>
      <c r="K14" s="29">
        <f>K6+K7+K8+K9+K10+K11+K12+K13</f>
        <v>0</v>
      </c>
    </row>
    <row r="15" spans="1:15" ht="24" customHeight="1" x14ac:dyDescent="0.25">
      <c r="A15" s="41"/>
      <c r="B15" s="12" t="s">
        <v>26</v>
      </c>
      <c r="C15" s="31">
        <v>0.08</v>
      </c>
      <c r="D15" s="32"/>
      <c r="E15" s="33"/>
      <c r="F15" s="34"/>
      <c r="G15" s="35"/>
      <c r="H15" s="34"/>
      <c r="I15" s="35"/>
      <c r="J15" s="34"/>
      <c r="K15" s="42">
        <f>K14*C15</f>
        <v>0</v>
      </c>
    </row>
    <row r="16" spans="1:15" ht="24" customHeight="1" x14ac:dyDescent="0.25">
      <c r="A16" s="37"/>
      <c r="B16" s="12" t="s">
        <v>9</v>
      </c>
      <c r="C16" s="6"/>
      <c r="D16" s="7"/>
      <c r="E16" s="8"/>
      <c r="F16" s="11"/>
      <c r="G16" s="5"/>
      <c r="H16" s="11"/>
      <c r="I16" s="5"/>
      <c r="J16" s="11"/>
      <c r="K16" s="38">
        <f>K14+K15</f>
        <v>0</v>
      </c>
    </row>
    <row r="17" spans="1:11" ht="24" customHeight="1" x14ac:dyDescent="0.25">
      <c r="A17" s="37"/>
      <c r="B17" s="12" t="s">
        <v>24</v>
      </c>
      <c r="C17" s="17">
        <v>0.06</v>
      </c>
      <c r="D17" s="7"/>
      <c r="E17" s="8"/>
      <c r="F17" s="11"/>
      <c r="G17" s="5"/>
      <c r="H17" s="11"/>
      <c r="I17" s="5"/>
      <c r="J17" s="11"/>
      <c r="K17" s="38">
        <f>K16*C17</f>
        <v>0</v>
      </c>
    </row>
    <row r="18" spans="1:11" ht="24" customHeight="1" x14ac:dyDescent="0.25">
      <c r="A18" s="37"/>
      <c r="B18" s="12" t="s">
        <v>9</v>
      </c>
      <c r="C18" s="6"/>
      <c r="D18" s="7"/>
      <c r="E18" s="8"/>
      <c r="F18" s="11"/>
      <c r="G18" s="5"/>
      <c r="H18" s="11"/>
      <c r="I18" s="5"/>
      <c r="J18" s="11"/>
      <c r="K18" s="38">
        <f>K17+K16</f>
        <v>0</v>
      </c>
    </row>
    <row r="19" spans="1:11" ht="24" customHeight="1" thickBot="1" x14ac:dyDescent="0.3">
      <c r="A19" s="39"/>
      <c r="B19" s="20" t="s">
        <v>25</v>
      </c>
      <c r="C19" s="21">
        <v>0.02</v>
      </c>
      <c r="D19" s="7"/>
      <c r="E19" s="8"/>
      <c r="F19" s="22"/>
      <c r="G19" s="7"/>
      <c r="H19" s="22"/>
      <c r="I19" s="7"/>
      <c r="J19" s="22"/>
      <c r="K19" s="40">
        <f>K18*C19</f>
        <v>0</v>
      </c>
    </row>
    <row r="20" spans="1:11" ht="24" customHeight="1" thickBot="1" x14ac:dyDescent="0.3">
      <c r="A20" s="23"/>
      <c r="B20" s="24" t="s">
        <v>9</v>
      </c>
      <c r="C20" s="25"/>
      <c r="D20" s="26"/>
      <c r="E20" s="27"/>
      <c r="F20" s="28"/>
      <c r="G20" s="26"/>
      <c r="H20" s="28"/>
      <c r="I20" s="26"/>
      <c r="J20" s="28"/>
      <c r="K20" s="29">
        <f>K18+K19</f>
        <v>0</v>
      </c>
    </row>
    <row r="21" spans="1:11" ht="15.75" x14ac:dyDescent="0.25">
      <c r="K21" s="16"/>
    </row>
    <row r="22" spans="1:11" ht="13.5" customHeight="1" x14ac:dyDescent="0.25">
      <c r="B22" s="2" t="s">
        <v>1</v>
      </c>
      <c r="C22" s="16"/>
      <c r="D22" s="16"/>
      <c r="E22" s="16"/>
      <c r="F22" s="16"/>
      <c r="G22" s="16"/>
      <c r="H22" s="16"/>
      <c r="I22" s="16"/>
      <c r="J22" s="16"/>
    </row>
    <row r="23" spans="1:11" ht="15.75" x14ac:dyDescent="0.25">
      <c r="B23" s="16" t="s">
        <v>27</v>
      </c>
      <c r="F23" s="45"/>
      <c r="G23" s="45"/>
      <c r="H23" s="45"/>
      <c r="I23" s="45"/>
    </row>
    <row r="56" spans="1:7" x14ac:dyDescent="0.25">
      <c r="A56" s="15"/>
    </row>
    <row r="57" spans="1:7" x14ac:dyDescent="0.25">
      <c r="C57" s="15"/>
      <c r="D57" s="15"/>
      <c r="E57" s="15"/>
      <c r="F57" s="15"/>
      <c r="G57" s="3"/>
    </row>
    <row r="58" spans="1:7" x14ac:dyDescent="0.25">
      <c r="B58" s="15"/>
    </row>
  </sheetData>
  <mergeCells count="10">
    <mergeCell ref="A1:K2"/>
    <mergeCell ref="B3:I3"/>
    <mergeCell ref="A4:A5"/>
    <mergeCell ref="B4:B5"/>
    <mergeCell ref="C4:C5"/>
    <mergeCell ref="D4:D5"/>
    <mergeCell ref="E4:F4"/>
    <mergeCell ref="G4:H4"/>
    <mergeCell ref="I4:J4"/>
    <mergeCell ref="K4:K5"/>
  </mergeCells>
  <pageMargins left="0.2" right="0.19" top="0.3" bottom="0.16" header="0.1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2016-08-10T10:17:04Z</dcterms:modified>
</cp:coreProperties>
</file>