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2"/>
  </bookViews>
  <sheets>
    <sheet name="ხართ." sheetId="1" r:id="rId1"/>
    <sheet name="გრაფიკი" sheetId="2" r:id="rId2"/>
    <sheet name="მოცულობათა უწყისი" sheetId="3" r:id="rId3"/>
  </sheets>
  <definedNames/>
  <calcPr fullCalcOnLoad="1"/>
</workbook>
</file>

<file path=xl/sharedStrings.xml><?xml version="1.0" encoding="utf-8"?>
<sst xmlns="http://schemas.openxmlformats.org/spreadsheetml/2006/main" count="523" uniqueCount="109">
  <si>
    <t>#</t>
  </si>
  <si>
    <t xml:space="preserve">სამუშაოს დასახელება </t>
  </si>
  <si>
    <t>რაოდენობა</t>
  </si>
  <si>
    <t xml:space="preserve">განზომილება </t>
  </si>
  <si>
    <t>მასალა</t>
  </si>
  <si>
    <t>ტრანსპორტი</t>
  </si>
  <si>
    <t>ხელფასი</t>
  </si>
  <si>
    <t>ჯამი</t>
  </si>
  <si>
    <t xml:space="preserve">ჯამი </t>
  </si>
  <si>
    <t>ერთ. 
ფასი</t>
  </si>
  <si>
    <t>სულ
 ჯამი</t>
  </si>
  <si>
    <t>I</t>
  </si>
  <si>
    <t>II</t>
  </si>
  <si>
    <t>III</t>
  </si>
  <si>
    <t>მ2</t>
  </si>
  <si>
    <t>მ3</t>
  </si>
  <si>
    <t>სახურავის მოწყობა ფერადი გოფრირებული თუნუქით თვითჭრელების გამოყენებით 0.5 მმ სისქის</t>
  </si>
  <si>
    <t>მეტალოპლასტმასის ფანჯრების მოწყობა (1.2*1.45) 16  ცალი</t>
  </si>
  <si>
    <t>ლითონის კარებების მოწყობა (1.37*2.47 2ცალი) (1.21*2.45)   (1.28*2.5)</t>
  </si>
  <si>
    <t>ლითონის კარებების შეღებვა ზეთოვანი საღებავით სრულ დაფარვამდე</t>
  </si>
  <si>
    <t xml:space="preserve">                             სამზარეულო</t>
  </si>
  <si>
    <t xml:space="preserve"> მ–150 სილაცემენტის მოჭიმვის მოწყობა  0.05მ სისქით  </t>
  </si>
  <si>
    <t xml:space="preserve"> მოზაიკური  მოჭიმვის მოწყობა  მოხეხვით 0.03მ სისქით   (შებენი 5/10)</t>
  </si>
  <si>
    <t xml:space="preserve">კედლების ლესვა სილა–ცემენტის ხსნარით </t>
  </si>
  <si>
    <t xml:space="preserve">ქვიშა ღორღის (0-40) მოწყობა 0.15მ სისქით (40*10) დატკეპვნით </t>
  </si>
  <si>
    <t>კედლების შეღებვა ფასადის წყალემულსიის საღებავით</t>
  </si>
  <si>
    <t>შეკიდული ჭერის მოწყობა (არმსტრონგი)</t>
  </si>
  <si>
    <t>წერტ</t>
  </si>
  <si>
    <t>განათების მოწყობა ჭერში არმსრტონგის სანათი (60*60)</t>
  </si>
  <si>
    <t xml:space="preserve">ეზოში ქვიშა ღორღის (0-40) მოწყობა 0.10მ სისქით (45*15)  </t>
  </si>
  <si>
    <t xml:space="preserve"> შესასვლელი კარებების წინ  მ–150 სილაცემენტის მოჭიმვის მოწყობა  0.07მ სისქით  (10+10=20მ2)</t>
  </si>
  <si>
    <t xml:space="preserve"> 40*40 მილკვადრატები (2მმ კედლის სისქის)</t>
  </si>
  <si>
    <t>გრძ/მ</t>
  </si>
  <si>
    <t xml:space="preserve"> 40*40 მილკვადრატების დაბეტონება M-50 ბეტონოთM(85 ცალი)  </t>
  </si>
  <si>
    <t>უჟანგავი მავთულბადის მოწყობა (50*50) 2მმ სისქის</t>
  </si>
  <si>
    <t>d–4 გამომწვარი მავთულის მოწყობა ღობეზე ორ რიგად</t>
  </si>
  <si>
    <t xml:space="preserve">0,5*0,5*0,5m zomis ormos amoReba xeliT ბოძების მოსაწყობად (15 ცალი) </t>
  </si>
  <si>
    <t xml:space="preserve"> 40*40 მილკვადრატების დაჭრა და შეღებვადა (15 ცალი) </t>
  </si>
  <si>
    <t>კუტიკარის მოწყობა (3*1.5) 2 ცალი   40*40 მილკვადრატები (2მმ კედლის სისქის) ანჯამებითა და შეღებვით</t>
  </si>
  <si>
    <t>თხრილის მოწყობა ექსკავატორით საძირკველის მოსაწყობად  0.4*0.6*20</t>
  </si>
  <si>
    <t>კედელის აშენება წვრილი საკედლე ბლოკით 19*19*39   2.5მ სიმაღლეზე   20მ</t>
  </si>
  <si>
    <t xml:space="preserve">ქვიშა ღორღის (0-40) მოწყობა 0.15მ სისქით (6.8*6) </t>
  </si>
  <si>
    <t>მეტალოპლასტმასის ფანჯრების მოწყობა (1.2*1.45) 2  ცალი</t>
  </si>
  <si>
    <t>კანლიზაციის მოწყობა  დ–100მმ მილით</t>
  </si>
  <si>
    <t xml:space="preserve">შეკიდული ჭერის მოწყობა გაშალაშინებული ფიცარით  0.04მ სისქის </t>
  </si>
  <si>
    <t xml:space="preserve"> მ3</t>
  </si>
  <si>
    <t xml:space="preserve">დ–500მმ ვენტილიაციის მოწყობა ჭეში მოთუთუებული თუნუქის ფურცლით </t>
  </si>
  <si>
    <t xml:space="preserve">გრძ/მ </t>
  </si>
  <si>
    <t xml:space="preserve">d-40 მმ-იანი  პლსატმასისი  10   ატმოსფერო მილის  მოტაჟი </t>
  </si>
  <si>
    <t>d-40მმ-იანი  ქუროები</t>
  </si>
  <si>
    <t>ცალი</t>
  </si>
  <si>
    <t xml:space="preserve">ადგილობრივი ფხვიერი გრუნტის დაყრა მილებზე ხელით </t>
  </si>
  <si>
    <t xml:space="preserve">1000   ლიტრიანი   ავზის მიწყობა </t>
  </si>
  <si>
    <t xml:space="preserve"> მიწის გათხრა ხელით საძირკველის მოსაწყობად (0.3მ*4.4მ*0.4მ)</t>
  </si>
  <si>
    <t xml:space="preserve"> კედლების მოწყობა  წვრილი საკედლე ბლოკით  (19*19*39)</t>
  </si>
  <si>
    <t>თბოიზოლაციის მოწყობა პენოპლასტით (0.05მ სისქის) შიდა კედლებზე და ჭერზე</t>
  </si>
  <si>
    <t>მეტალოპლასტმასის  კარების მოწყობა (0.85*1.9) 1 ცალი</t>
  </si>
  <si>
    <t xml:space="preserve">პლასტიკატის მოწყობა შიდა კედლებზე და ჭერზე </t>
  </si>
  <si>
    <t xml:space="preserve">იატაკზე მეტლახის მოწყობა </t>
  </si>
  <si>
    <t>კონდიციონერი BK-2500</t>
  </si>
  <si>
    <t xml:space="preserve">სპილენძის მილები d-12მმ </t>
  </si>
  <si>
    <t xml:space="preserve">  ფრეონის გაზი</t>
  </si>
  <si>
    <t>კგ</t>
  </si>
  <si>
    <t>ამაორთქლებელი</t>
  </si>
  <si>
    <t xml:space="preserve">                                     ტუალეტი</t>
  </si>
  <si>
    <t xml:space="preserve">                     მაცივარის მოწყობა </t>
  </si>
  <si>
    <t xml:space="preserve">               სამზარეულოს წყალმომარაგება </t>
  </si>
  <si>
    <t>მეტალოპლასტმასის ფანჯრების მოწყობა (0.5*0.5) 2  ცალი</t>
  </si>
  <si>
    <t>მეტალოპლასტმასის კარებების  მოწყობა (0.8*2.1) 2  ცალი</t>
  </si>
  <si>
    <t xml:space="preserve"> სარტელის  მოწყობა  Mმ–200 რკინა ბეტონით III ა კლასის დ–12   არმატურის გამოყენებით  0.2*0.2*20</t>
  </si>
  <si>
    <t xml:space="preserve">                                         ღობე</t>
  </si>
  <si>
    <t xml:space="preserve">                              მოპირკეთება</t>
  </si>
  <si>
    <t xml:space="preserve"> საძირკველის მოწყობა  Mმ–200 რკინა ბეტონით III ა კლასის დ–12   არმატურის გამოყენებით  0.4*0.6*20</t>
  </si>
  <si>
    <t>მაურლატის მოწყობა 0.05მ სისქის 0.2 სიგანის 20მ</t>
  </si>
  <si>
    <t>სახურავის ხის კონსტრუქციის მოწყობა (ნივნივები, წოლანა და სვეტები)  8/16</t>
  </si>
  <si>
    <t>ფრონტონის შეფიცვრა 0.03მ ფიცრით 13მ2</t>
  </si>
  <si>
    <t>კანლიზაციის  ორმოს ამოღება ექსკავატორით (2.42*1.66 *2)</t>
  </si>
  <si>
    <t>საყალიბე ფიცარის მოწყობა</t>
  </si>
  <si>
    <t>კანლიზაციის  ორმოს რკინა–ბეტონის კედლების მოწყობა    M–200 რკინა ბეტონით III ა კლასის დ–10  არმატურის გამოყენებით   (2.42*1.66 *2მ    0.3 სისქით)</t>
  </si>
  <si>
    <t>თხრილის მოწყობა ექსკავატორით საძირკველის მოსაწყობად  0.4*0.6*6.86</t>
  </si>
  <si>
    <t>მოთხრილი  გრუნტის დატვირთვა თვითმცლელზე და გატანა ნაყარში</t>
  </si>
  <si>
    <t xml:space="preserve"> საძირკველის მოწყობა  M–200 რკინა ბეტონით III ა კლასის დ–14   არმატურის გამოყენებით (2.42*1.01) 0.3*0.6*6.86</t>
  </si>
  <si>
    <t>კედელის აშენება წვრილი საკედლე ბლოკით 19*19*39   2.44მ სიმაღლეზე  9.88მ</t>
  </si>
  <si>
    <t>კედელის აშენება წვრილი საკედლე ბლოკით 12*19*39   2.44მ სიმაღლეზე    4.12მ</t>
  </si>
  <si>
    <t xml:space="preserve"> სარტელის  მოწყობა  M–200 რკინა ბეტონით III ა კლასის დ–14   არმატურის გამოყენებით  0.2*0.2*9.88</t>
  </si>
  <si>
    <t xml:space="preserve">იატაკის  მოწყობა M–200 რკინა ბეტონით III ა კლასის დ–14   არმატურის გამოყენებით (1.92*2.32) 0.1მ სისქის </t>
  </si>
  <si>
    <t>მაურლატის მოწყობა 0.05მ სისქის 0.2 სიგანის</t>
  </si>
  <si>
    <t xml:space="preserve">სახურავის ხის კონსტრუქციის მოწყობა (ნივნივები) 4 ცალი 140/70  L-2.98 </t>
  </si>
  <si>
    <t>სახურავის მოლარტვის ფიცარის  მოწყობა 0.04 მ სისქის (2.56*3.189)</t>
  </si>
  <si>
    <t>სახურავის მოწყობა  გოფრირებული თუნუქით თვითჭრელების გამოყენებით 0.5 მმ სისქის</t>
  </si>
  <si>
    <t>ხელსაბანის მოწყობა  ონკანით</t>
  </si>
  <si>
    <t>თურქული ჩაშის მოწყობა   ჩამრეცხი ავზით</t>
  </si>
  <si>
    <t xml:space="preserve">თხრილის მოწყობა ხელით სიღრმით (0,5 სიგანით (0,2მ) გრუნტი  III  კატეგორია 50გრძ/მ </t>
  </si>
  <si>
    <t xml:space="preserve"> საძირკველის მოწყობა  M–200 რკინა ბეტონით III ა კლასის დ–10   არმატურის გამოყენებით (0.2*0.2) 4მ</t>
  </si>
  <si>
    <t>თვე</t>
  </si>
  <si>
    <t xml:space="preserve">სოფელ ხიზაბავრის რიტუალების  სახლის  რებილიტაცია 
ხ  ა რ ჯ თ ა ღ რ ი ც ხ ვ ა </t>
  </si>
  <si>
    <t>სოფელ ხიზაბავრის რიტუალების სახლის რებილიტაცია 
სამუშაოების გრაფიკი</t>
  </si>
  <si>
    <t xml:space="preserve">სოფელ ხიზაბავრის რიტუალების სახლის რებილიტაცია  მოცულობათა უწყისი </t>
  </si>
  <si>
    <t>სარინელის მოწყობა  მ–150 ბეტონით (1.5*0.08) 100 მ</t>
  </si>
  <si>
    <t xml:space="preserve">კანლიზაციის ტრაპის მოწყობა  დ–100მმ </t>
  </si>
  <si>
    <t>სახურავის მოლარტყვის ფიცარის  მოწყობა 0.04 მ სისქის (7.4*6.8)</t>
  </si>
  <si>
    <t>ელექტროობა</t>
  </si>
  <si>
    <t>ჯამი I</t>
  </si>
  <si>
    <t>ჯამი II</t>
  </si>
  <si>
    <t xml:space="preserve">I+II ჯამი </t>
  </si>
  <si>
    <t>ზედნადები ხარჯი  --%</t>
  </si>
  <si>
    <t>გეგმიური დაგროვება --%</t>
  </si>
  <si>
    <t>ზედნადები ხარჯი ხელფასიდან ---%</t>
  </si>
  <si>
    <t>გეგმიური დაგროვება ---%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</si>
</sst>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GEL&quot;;\-#,##0\ &quot;GEL&quot;"/>
    <numFmt numFmtId="181" formatCode="#,##0\ &quot;GEL&quot;;[Red]\-#,##0\ &quot;GEL&quot;"/>
    <numFmt numFmtId="182" formatCode="#,##0.00\ &quot;GEL&quot;;\-#,##0.00\ &quot;GEL&quot;"/>
    <numFmt numFmtId="183" formatCode="#,##0.00\ &quot;GEL&quot;;[Red]\-#,##0.00\ &quot;GEL&quot;"/>
    <numFmt numFmtId="184" formatCode="_-* #,##0\ &quot;GEL&quot;_-;\-* #,##0\ &quot;GEL&quot;_-;_-* &quot;-&quot;\ &quot;GEL&quot;_-;_-@_-"/>
    <numFmt numFmtId="185" formatCode="_-* #,##0\ _G_E_L_-;\-* #,##0\ _G_E_L_-;_-* &quot;-&quot;\ _G_E_L_-;_-@_-"/>
    <numFmt numFmtId="186" formatCode="_-* #,##0.00\ &quot;GEL&quot;_-;\-* #,##0.00\ &quot;GEL&quot;_-;_-* &quot;-&quot;??\ &quot;GEL&quot;_-;_-@_-"/>
    <numFmt numFmtId="187" formatCode="_-* #,##0.00\ _G_E_L_-;\-* #,##0.00\ _G_E_L_-;_-* &quot;-&quot;??\ _G_E_L_-;_-@_-"/>
    <numFmt numFmtId="188" formatCode="0.000"/>
    <numFmt numFmtId="189" formatCode="0.0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.5"/>
      <color indexed="8"/>
      <name val="Sylfae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cadNusx"/>
      <family val="0"/>
    </font>
    <font>
      <sz val="12"/>
      <color indexed="8"/>
      <name val="Sylfaen"/>
      <family val="1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AcadNusx"/>
      <family val="0"/>
    </font>
    <font>
      <i/>
      <sz val="10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.5"/>
      <color theme="1"/>
      <name val="Sylfae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cadNusx"/>
      <family val="0"/>
    </font>
    <font>
      <sz val="12"/>
      <color theme="1"/>
      <name val="Sylfaen"/>
      <family val="1"/>
    </font>
    <font>
      <sz val="12"/>
      <color rgb="FFFF0000"/>
      <name val="Calibri"/>
      <family val="2"/>
    </font>
    <font>
      <b/>
      <u val="single"/>
      <sz val="12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AcadNusx"/>
      <family val="0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justify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90" fontId="52" fillId="0" borderId="10" xfId="0" applyNumberFormat="1" applyFont="1" applyBorder="1" applyAlignment="1">
      <alignment horizontal="center" vertical="center"/>
    </xf>
    <xf numFmtId="1" fontId="53" fillId="35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justify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" fontId="53" fillId="35" borderId="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zoomScale="89" zoomScaleNormal="89" zoomScalePageLayoutView="0" workbookViewId="0" topLeftCell="A80">
      <selection activeCell="A1" sqref="A1:K102"/>
    </sheetView>
  </sheetViews>
  <sheetFormatPr defaultColWidth="9.140625" defaultRowHeight="15"/>
  <cols>
    <col min="1" max="1" width="4.7109375" style="10" customWidth="1"/>
    <col min="2" max="2" width="46.421875" style="10" customWidth="1"/>
    <col min="3" max="3" width="6.421875" style="10" customWidth="1"/>
    <col min="4" max="4" width="5.8515625" style="10" customWidth="1"/>
    <col min="5" max="5" width="6.421875" style="10" customWidth="1"/>
    <col min="6" max="6" width="7.00390625" style="10" bestFit="1" customWidth="1"/>
    <col min="7" max="7" width="5.28125" style="10" bestFit="1" customWidth="1"/>
    <col min="8" max="8" width="8.00390625" style="10" customWidth="1"/>
    <col min="9" max="9" width="6.421875" style="10" bestFit="1" customWidth="1"/>
    <col min="10" max="10" width="7.00390625" style="10" customWidth="1"/>
    <col min="11" max="11" width="9.7109375" style="10" bestFit="1" customWidth="1"/>
    <col min="12" max="16384" width="9.140625" style="10" customWidth="1"/>
  </cols>
  <sheetData>
    <row r="1" spans="1:11" ht="15.75">
      <c r="A1" s="36" t="s">
        <v>95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5.75">
      <c r="A4" s="39" t="s">
        <v>0</v>
      </c>
      <c r="B4" s="38" t="s">
        <v>1</v>
      </c>
      <c r="C4" s="43" t="s">
        <v>3</v>
      </c>
      <c r="D4" s="43" t="s">
        <v>2</v>
      </c>
      <c r="E4" s="38" t="s">
        <v>4</v>
      </c>
      <c r="F4" s="38"/>
      <c r="G4" s="38" t="s">
        <v>6</v>
      </c>
      <c r="H4" s="38"/>
      <c r="I4" s="38" t="s">
        <v>5</v>
      </c>
      <c r="J4" s="38"/>
      <c r="K4" s="41" t="s">
        <v>10</v>
      </c>
    </row>
    <row r="5" spans="1:11" ht="63">
      <c r="A5" s="40"/>
      <c r="B5" s="38"/>
      <c r="C5" s="43"/>
      <c r="D5" s="43"/>
      <c r="E5" s="11" t="s">
        <v>9</v>
      </c>
      <c r="F5" s="12" t="s">
        <v>7</v>
      </c>
      <c r="G5" s="11" t="s">
        <v>9</v>
      </c>
      <c r="H5" s="12" t="s">
        <v>7</v>
      </c>
      <c r="I5" s="11" t="s">
        <v>9</v>
      </c>
      <c r="J5" s="12" t="s">
        <v>7</v>
      </c>
      <c r="K5" s="42"/>
    </row>
    <row r="6" spans="1:11" ht="15.75">
      <c r="A6" s="12"/>
      <c r="B6" s="17" t="s">
        <v>71</v>
      </c>
      <c r="C6" s="14"/>
      <c r="D6" s="15"/>
      <c r="E6" s="12"/>
      <c r="F6" s="12"/>
      <c r="G6" s="12"/>
      <c r="H6" s="12"/>
      <c r="I6" s="12"/>
      <c r="J6" s="12"/>
      <c r="K6" s="16"/>
    </row>
    <row r="7" spans="1:11" ht="31.5">
      <c r="A7" s="12">
        <v>1</v>
      </c>
      <c r="B7" s="13" t="s">
        <v>17</v>
      </c>
      <c r="C7" s="14" t="s">
        <v>14</v>
      </c>
      <c r="D7" s="15">
        <v>27.84</v>
      </c>
      <c r="E7" s="12"/>
      <c r="F7" s="12"/>
      <c r="G7" s="12"/>
      <c r="H7" s="12"/>
      <c r="I7" s="12"/>
      <c r="J7" s="12"/>
      <c r="K7" s="16"/>
    </row>
    <row r="8" spans="1:11" ht="31.5">
      <c r="A8" s="12">
        <v>2</v>
      </c>
      <c r="B8" s="13" t="s">
        <v>18</v>
      </c>
      <c r="C8" s="14" t="s">
        <v>14</v>
      </c>
      <c r="D8" s="15">
        <v>12.92</v>
      </c>
      <c r="E8" s="12"/>
      <c r="F8" s="28"/>
      <c r="G8" s="12"/>
      <c r="H8" s="28"/>
      <c r="I8" s="12"/>
      <c r="J8" s="28"/>
      <c r="K8" s="16"/>
    </row>
    <row r="9" spans="1:11" ht="31.5">
      <c r="A9" s="28">
        <v>3</v>
      </c>
      <c r="B9" s="13" t="s">
        <v>19</v>
      </c>
      <c r="C9" s="14" t="s">
        <v>14</v>
      </c>
      <c r="D9" s="15">
        <v>25.84</v>
      </c>
      <c r="E9" s="12"/>
      <c r="F9" s="28"/>
      <c r="G9" s="12"/>
      <c r="H9" s="28"/>
      <c r="I9" s="12"/>
      <c r="J9" s="28"/>
      <c r="K9" s="16"/>
    </row>
    <row r="10" spans="1:11" ht="31.5">
      <c r="A10" s="28">
        <v>4</v>
      </c>
      <c r="B10" s="13" t="s">
        <v>24</v>
      </c>
      <c r="C10" s="14" t="s">
        <v>15</v>
      </c>
      <c r="D10" s="15">
        <v>60</v>
      </c>
      <c r="E10" s="12"/>
      <c r="F10" s="28"/>
      <c r="G10" s="12"/>
      <c r="H10" s="28"/>
      <c r="I10" s="12"/>
      <c r="J10" s="28"/>
      <c r="K10" s="16"/>
    </row>
    <row r="11" spans="1:11" ht="31.5">
      <c r="A11" s="28">
        <v>5</v>
      </c>
      <c r="B11" s="13" t="s">
        <v>21</v>
      </c>
      <c r="C11" s="14" t="s">
        <v>15</v>
      </c>
      <c r="D11" s="15">
        <v>20</v>
      </c>
      <c r="E11" s="12"/>
      <c r="F11" s="28"/>
      <c r="G11" s="12"/>
      <c r="H11" s="28"/>
      <c r="I11" s="12"/>
      <c r="J11" s="28"/>
      <c r="K11" s="16"/>
    </row>
    <row r="12" spans="1:11" ht="31.5">
      <c r="A12" s="28">
        <v>6</v>
      </c>
      <c r="B12" s="13" t="s">
        <v>22</v>
      </c>
      <c r="C12" s="14" t="s">
        <v>14</v>
      </c>
      <c r="D12" s="15">
        <v>400</v>
      </c>
      <c r="E12" s="12"/>
      <c r="F12" s="28"/>
      <c r="G12" s="12"/>
      <c r="H12" s="28"/>
      <c r="I12" s="12"/>
      <c r="J12" s="28"/>
      <c r="K12" s="16"/>
    </row>
    <row r="13" spans="1:11" ht="31.5">
      <c r="A13" s="28">
        <v>7</v>
      </c>
      <c r="B13" s="13" t="s">
        <v>23</v>
      </c>
      <c r="C13" s="14" t="s">
        <v>14</v>
      </c>
      <c r="D13" s="15">
        <v>540</v>
      </c>
      <c r="E13" s="12"/>
      <c r="F13" s="28"/>
      <c r="G13" s="12"/>
      <c r="H13" s="28"/>
      <c r="I13" s="12"/>
      <c r="J13" s="28"/>
      <c r="K13" s="16"/>
    </row>
    <row r="14" spans="1:11" ht="31.5">
      <c r="A14" s="28">
        <v>8</v>
      </c>
      <c r="B14" s="13" t="s">
        <v>25</v>
      </c>
      <c r="C14" s="14" t="s">
        <v>14</v>
      </c>
      <c r="D14" s="15">
        <v>540</v>
      </c>
      <c r="E14" s="12"/>
      <c r="F14" s="28"/>
      <c r="G14" s="12"/>
      <c r="H14" s="28"/>
      <c r="I14" s="12"/>
      <c r="J14" s="28"/>
      <c r="K14" s="16"/>
    </row>
    <row r="15" spans="1:11" ht="15.75">
      <c r="A15" s="28">
        <v>9</v>
      </c>
      <c r="B15" s="13" t="s">
        <v>26</v>
      </c>
      <c r="C15" s="14" t="s">
        <v>14</v>
      </c>
      <c r="D15" s="15">
        <v>440</v>
      </c>
      <c r="E15" s="12"/>
      <c r="F15" s="28"/>
      <c r="G15" s="12"/>
      <c r="H15" s="28"/>
      <c r="I15" s="12"/>
      <c r="J15" s="28"/>
      <c r="K15" s="16"/>
    </row>
    <row r="16" spans="1:11" ht="31.5">
      <c r="A16" s="28">
        <v>10</v>
      </c>
      <c r="B16" s="13" t="s">
        <v>29</v>
      </c>
      <c r="C16" s="14" t="s">
        <v>15</v>
      </c>
      <c r="D16" s="15">
        <v>67.5</v>
      </c>
      <c r="E16" s="12"/>
      <c r="F16" s="28"/>
      <c r="G16" s="12"/>
      <c r="H16" s="28"/>
      <c r="I16" s="12"/>
      <c r="J16" s="28"/>
      <c r="K16" s="16"/>
    </row>
    <row r="17" spans="1:11" ht="47.25">
      <c r="A17" s="28">
        <v>11</v>
      </c>
      <c r="B17" s="13" t="s">
        <v>30</v>
      </c>
      <c r="C17" s="14" t="s">
        <v>15</v>
      </c>
      <c r="D17" s="15">
        <v>1.4</v>
      </c>
      <c r="E17" s="12"/>
      <c r="F17" s="28"/>
      <c r="G17" s="12"/>
      <c r="H17" s="28"/>
      <c r="I17" s="12"/>
      <c r="J17" s="28"/>
      <c r="K17" s="16"/>
    </row>
    <row r="18" spans="1:11" ht="31.5">
      <c r="A18" s="28">
        <v>12</v>
      </c>
      <c r="B18" s="13" t="s">
        <v>98</v>
      </c>
      <c r="C18" s="14" t="s">
        <v>15</v>
      </c>
      <c r="D18" s="15">
        <v>12</v>
      </c>
      <c r="E18" s="27"/>
      <c r="F18" s="28"/>
      <c r="G18" s="27"/>
      <c r="H18" s="28"/>
      <c r="I18" s="27"/>
      <c r="J18" s="28"/>
      <c r="K18" s="16"/>
    </row>
    <row r="19" spans="1:11" ht="15.75">
      <c r="A19" s="12"/>
      <c r="B19" s="17" t="s">
        <v>70</v>
      </c>
      <c r="C19" s="14"/>
      <c r="D19" s="15"/>
      <c r="E19" s="12"/>
      <c r="F19" s="28"/>
      <c r="G19" s="12"/>
      <c r="H19" s="28"/>
      <c r="I19" s="12"/>
      <c r="J19" s="28"/>
      <c r="K19" s="16"/>
    </row>
    <row r="20" spans="1:11" s="22" customFormat="1" ht="33">
      <c r="A20" s="12">
        <v>1</v>
      </c>
      <c r="B20" s="18" t="s">
        <v>36</v>
      </c>
      <c r="C20" s="19" t="s">
        <v>15</v>
      </c>
      <c r="D20" s="20">
        <v>1.87</v>
      </c>
      <c r="E20" s="21"/>
      <c r="F20" s="28"/>
      <c r="G20" s="21"/>
      <c r="H20" s="28"/>
      <c r="I20" s="21"/>
      <c r="J20" s="28"/>
      <c r="K20" s="16"/>
    </row>
    <row r="21" spans="1:11" ht="31.5">
      <c r="A21" s="12">
        <v>2</v>
      </c>
      <c r="B21" s="13" t="s">
        <v>31</v>
      </c>
      <c r="C21" s="14" t="s">
        <v>32</v>
      </c>
      <c r="D21" s="15">
        <v>30</v>
      </c>
      <c r="E21" s="12"/>
      <c r="F21" s="28"/>
      <c r="G21" s="12"/>
      <c r="H21" s="28"/>
      <c r="I21" s="12"/>
      <c r="J21" s="28"/>
      <c r="K21" s="16"/>
    </row>
    <row r="22" spans="1:11" ht="31.5">
      <c r="A22" s="12">
        <v>3</v>
      </c>
      <c r="B22" s="13" t="s">
        <v>37</v>
      </c>
      <c r="C22" s="14" t="s">
        <v>14</v>
      </c>
      <c r="D22" s="15">
        <v>4.8</v>
      </c>
      <c r="E22" s="12"/>
      <c r="F22" s="28"/>
      <c r="G22" s="12"/>
      <c r="H22" s="28"/>
      <c r="I22" s="12"/>
      <c r="J22" s="28"/>
      <c r="K22" s="16"/>
    </row>
    <row r="23" spans="1:11" ht="31.5">
      <c r="A23" s="12">
        <v>4</v>
      </c>
      <c r="B23" s="13" t="s">
        <v>33</v>
      </c>
      <c r="C23" s="14" t="s">
        <v>15</v>
      </c>
      <c r="D23" s="15">
        <v>1.87</v>
      </c>
      <c r="E23" s="12"/>
      <c r="F23" s="28"/>
      <c r="G23" s="12"/>
      <c r="H23" s="28"/>
      <c r="I23" s="12"/>
      <c r="J23" s="28"/>
      <c r="K23" s="16"/>
    </row>
    <row r="24" spans="1:11" ht="31.5">
      <c r="A24" s="12">
        <v>5</v>
      </c>
      <c r="B24" s="13" t="s">
        <v>34</v>
      </c>
      <c r="C24" s="14" t="s">
        <v>32</v>
      </c>
      <c r="D24" s="15">
        <v>45</v>
      </c>
      <c r="E24" s="12"/>
      <c r="F24" s="28"/>
      <c r="G24" s="12"/>
      <c r="H24" s="28"/>
      <c r="I24" s="12"/>
      <c r="J24" s="28"/>
      <c r="K24" s="16"/>
    </row>
    <row r="25" spans="1:11" ht="31.5">
      <c r="A25" s="12">
        <v>6</v>
      </c>
      <c r="B25" s="13" t="s">
        <v>35</v>
      </c>
      <c r="C25" s="14" t="s">
        <v>32</v>
      </c>
      <c r="D25" s="15">
        <v>90</v>
      </c>
      <c r="E25" s="12"/>
      <c r="F25" s="28"/>
      <c r="G25" s="12"/>
      <c r="H25" s="28"/>
      <c r="I25" s="12"/>
      <c r="J25" s="28"/>
      <c r="K25" s="16"/>
    </row>
    <row r="26" spans="1:11" ht="47.25">
      <c r="A26" s="12">
        <v>7</v>
      </c>
      <c r="B26" s="13" t="s">
        <v>38</v>
      </c>
      <c r="C26" s="14" t="s">
        <v>14</v>
      </c>
      <c r="D26" s="15">
        <v>9</v>
      </c>
      <c r="E26" s="12"/>
      <c r="F26" s="28"/>
      <c r="G26" s="12"/>
      <c r="H26" s="28"/>
      <c r="I26" s="12"/>
      <c r="J26" s="28"/>
      <c r="K26" s="16"/>
    </row>
    <row r="27" spans="1:11" ht="15.75">
      <c r="A27" s="12"/>
      <c r="B27" s="17" t="s">
        <v>20</v>
      </c>
      <c r="C27" s="14"/>
      <c r="D27" s="15"/>
      <c r="E27" s="12"/>
      <c r="F27" s="28"/>
      <c r="G27" s="12"/>
      <c r="H27" s="28"/>
      <c r="I27" s="12"/>
      <c r="J27" s="28"/>
      <c r="K27" s="16"/>
    </row>
    <row r="28" spans="1:11" ht="31.5">
      <c r="A28" s="12">
        <v>1</v>
      </c>
      <c r="B28" s="13" t="s">
        <v>39</v>
      </c>
      <c r="C28" s="14" t="s">
        <v>15</v>
      </c>
      <c r="D28" s="15">
        <v>4.8</v>
      </c>
      <c r="E28" s="12"/>
      <c r="F28" s="28"/>
      <c r="G28" s="12"/>
      <c r="H28" s="28"/>
      <c r="I28" s="12"/>
      <c r="J28" s="28"/>
      <c r="K28" s="16"/>
    </row>
    <row r="29" spans="1:11" ht="47.25">
      <c r="A29" s="12">
        <v>2</v>
      </c>
      <c r="B29" s="13" t="s">
        <v>72</v>
      </c>
      <c r="C29" s="14" t="s">
        <v>15</v>
      </c>
      <c r="D29" s="15">
        <v>4.8</v>
      </c>
      <c r="E29" s="12"/>
      <c r="F29" s="28"/>
      <c r="G29" s="12"/>
      <c r="H29" s="28"/>
      <c r="I29" s="12"/>
      <c r="J29" s="28"/>
      <c r="K29" s="16"/>
    </row>
    <row r="30" spans="1:11" ht="31.5">
      <c r="A30" s="12">
        <v>3</v>
      </c>
      <c r="B30" s="13" t="s">
        <v>40</v>
      </c>
      <c r="C30" s="14" t="s">
        <v>15</v>
      </c>
      <c r="D30" s="15">
        <v>10</v>
      </c>
      <c r="E30" s="12"/>
      <c r="F30" s="28"/>
      <c r="G30" s="12"/>
      <c r="H30" s="28"/>
      <c r="I30" s="12"/>
      <c r="J30" s="28"/>
      <c r="K30" s="16"/>
    </row>
    <row r="31" spans="1:11" ht="47.25">
      <c r="A31" s="12">
        <v>4</v>
      </c>
      <c r="B31" s="13" t="s">
        <v>69</v>
      </c>
      <c r="C31" s="14" t="s">
        <v>15</v>
      </c>
      <c r="D31" s="15">
        <v>0.8</v>
      </c>
      <c r="E31" s="12"/>
      <c r="F31" s="28"/>
      <c r="G31" s="12"/>
      <c r="H31" s="28"/>
      <c r="I31" s="12"/>
      <c r="J31" s="28"/>
      <c r="K31" s="16"/>
    </row>
    <row r="32" spans="1:11" ht="31.5">
      <c r="A32" s="12">
        <v>5</v>
      </c>
      <c r="B32" s="13" t="s">
        <v>41</v>
      </c>
      <c r="C32" s="14" t="s">
        <v>15</v>
      </c>
      <c r="D32" s="15">
        <v>6</v>
      </c>
      <c r="E32" s="12"/>
      <c r="F32" s="28"/>
      <c r="G32" s="12"/>
      <c r="H32" s="28"/>
      <c r="I32" s="12"/>
      <c r="J32" s="28"/>
      <c r="K32" s="16"/>
    </row>
    <row r="33" spans="1:11" ht="31.5">
      <c r="A33" s="12">
        <v>6</v>
      </c>
      <c r="B33" s="13" t="s">
        <v>21</v>
      </c>
      <c r="C33" s="14" t="s">
        <v>15</v>
      </c>
      <c r="D33" s="15">
        <v>2.04</v>
      </c>
      <c r="E33" s="12"/>
      <c r="F33" s="28"/>
      <c r="G33" s="12"/>
      <c r="H33" s="28"/>
      <c r="I33" s="12"/>
      <c r="J33" s="28"/>
      <c r="K33" s="16"/>
    </row>
    <row r="34" spans="1:11" ht="31.5">
      <c r="A34" s="12">
        <v>7</v>
      </c>
      <c r="B34" s="13" t="s">
        <v>22</v>
      </c>
      <c r="C34" s="14" t="s">
        <v>14</v>
      </c>
      <c r="D34" s="15">
        <v>40.8</v>
      </c>
      <c r="E34" s="35"/>
      <c r="F34" s="28"/>
      <c r="G34" s="12"/>
      <c r="H34" s="28"/>
      <c r="I34" s="12"/>
      <c r="J34" s="28"/>
      <c r="K34" s="16"/>
    </row>
    <row r="35" spans="1:11" ht="31.5">
      <c r="A35" s="12"/>
      <c r="B35" s="13" t="s">
        <v>99</v>
      </c>
      <c r="C35" s="14" t="s">
        <v>50</v>
      </c>
      <c r="D35" s="15">
        <v>1</v>
      </c>
      <c r="E35" s="23"/>
      <c r="F35" s="28"/>
      <c r="G35" s="12"/>
      <c r="H35" s="28"/>
      <c r="I35" s="12"/>
      <c r="J35" s="28"/>
      <c r="K35" s="16"/>
    </row>
    <row r="36" spans="1:11" ht="31.5">
      <c r="A36" s="12">
        <v>8</v>
      </c>
      <c r="B36" s="13" t="s">
        <v>43</v>
      </c>
      <c r="C36" s="14" t="s">
        <v>32</v>
      </c>
      <c r="D36" s="15">
        <v>12</v>
      </c>
      <c r="E36" s="23"/>
      <c r="F36" s="28"/>
      <c r="G36" s="12"/>
      <c r="H36" s="28"/>
      <c r="I36" s="12"/>
      <c r="J36" s="28"/>
      <c r="K36" s="16"/>
    </row>
    <row r="37" spans="1:11" ht="31.5">
      <c r="A37" s="12">
        <v>9</v>
      </c>
      <c r="B37" s="13" t="s">
        <v>42</v>
      </c>
      <c r="C37" s="14" t="s">
        <v>14</v>
      </c>
      <c r="D37" s="15">
        <v>3.48</v>
      </c>
      <c r="E37" s="12"/>
      <c r="F37" s="28"/>
      <c r="G37" s="12"/>
      <c r="H37" s="28"/>
      <c r="I37" s="12"/>
      <c r="J37" s="28"/>
      <c r="K37" s="16"/>
    </row>
    <row r="38" spans="1:11" ht="31.5">
      <c r="A38" s="12">
        <v>10</v>
      </c>
      <c r="B38" s="13" t="s">
        <v>23</v>
      </c>
      <c r="C38" s="14" t="s">
        <v>14</v>
      </c>
      <c r="D38" s="15">
        <v>108</v>
      </c>
      <c r="E38" s="12"/>
      <c r="F38" s="28"/>
      <c r="G38" s="12"/>
      <c r="H38" s="28"/>
      <c r="I38" s="12"/>
      <c r="J38" s="28"/>
      <c r="K38" s="16"/>
    </row>
    <row r="39" spans="1:11" ht="31.5">
      <c r="A39" s="12">
        <v>11</v>
      </c>
      <c r="B39" s="13" t="s">
        <v>25</v>
      </c>
      <c r="C39" s="14" t="s">
        <v>14</v>
      </c>
      <c r="D39" s="15">
        <v>108</v>
      </c>
      <c r="E39" s="12"/>
      <c r="F39" s="28"/>
      <c r="G39" s="12"/>
      <c r="H39" s="28"/>
      <c r="I39" s="12"/>
      <c r="J39" s="28"/>
      <c r="K39" s="16"/>
    </row>
    <row r="40" spans="1:11" ht="31.5">
      <c r="A40" s="12">
        <v>12</v>
      </c>
      <c r="B40" s="13" t="s">
        <v>73</v>
      </c>
      <c r="C40" s="14" t="s">
        <v>15</v>
      </c>
      <c r="D40" s="15">
        <v>0.2</v>
      </c>
      <c r="E40" s="12"/>
      <c r="F40" s="28"/>
      <c r="G40" s="12"/>
      <c r="H40" s="28"/>
      <c r="I40" s="12"/>
      <c r="J40" s="28"/>
      <c r="K40" s="16"/>
    </row>
    <row r="41" spans="1:11" ht="31.5">
      <c r="A41" s="12">
        <v>13</v>
      </c>
      <c r="B41" s="13" t="s">
        <v>74</v>
      </c>
      <c r="C41" s="14" t="s">
        <v>45</v>
      </c>
      <c r="D41" s="15">
        <v>1.2</v>
      </c>
      <c r="E41" s="12"/>
      <c r="F41" s="28"/>
      <c r="G41" s="12"/>
      <c r="H41" s="28"/>
      <c r="I41" s="12"/>
      <c r="J41" s="28"/>
      <c r="K41" s="16"/>
    </row>
    <row r="42" spans="1:11" ht="31.5">
      <c r="A42" s="12">
        <v>14</v>
      </c>
      <c r="B42" s="13" t="s">
        <v>100</v>
      </c>
      <c r="C42" s="14" t="s">
        <v>15</v>
      </c>
      <c r="D42" s="15">
        <v>1.35</v>
      </c>
      <c r="E42" s="12"/>
      <c r="F42" s="28"/>
      <c r="G42" s="12"/>
      <c r="H42" s="28"/>
      <c r="I42" s="12"/>
      <c r="J42" s="28"/>
      <c r="K42" s="16"/>
    </row>
    <row r="43" spans="1:11" ht="63">
      <c r="A43" s="12">
        <v>15</v>
      </c>
      <c r="B43" s="13" t="s">
        <v>16</v>
      </c>
      <c r="C43" s="14" t="s">
        <v>14</v>
      </c>
      <c r="D43" s="15">
        <v>50</v>
      </c>
      <c r="E43" s="12"/>
      <c r="F43" s="28"/>
      <c r="G43" s="12"/>
      <c r="H43" s="28"/>
      <c r="I43" s="12"/>
      <c r="J43" s="28"/>
      <c r="K43" s="16"/>
    </row>
    <row r="44" spans="1:11" ht="15.75">
      <c r="A44" s="12"/>
      <c r="B44" s="13" t="s">
        <v>75</v>
      </c>
      <c r="C44" s="14" t="s">
        <v>14</v>
      </c>
      <c r="D44" s="15">
        <v>0.39</v>
      </c>
      <c r="E44" s="12"/>
      <c r="F44" s="28"/>
      <c r="G44" s="12"/>
      <c r="H44" s="28"/>
      <c r="I44" s="12"/>
      <c r="J44" s="28"/>
      <c r="K44" s="16"/>
    </row>
    <row r="45" spans="1:11" ht="31.5">
      <c r="A45" s="12">
        <v>16</v>
      </c>
      <c r="B45" s="13" t="s">
        <v>44</v>
      </c>
      <c r="C45" s="14" t="s">
        <v>14</v>
      </c>
      <c r="D45" s="15">
        <v>40.8</v>
      </c>
      <c r="E45" s="12"/>
      <c r="F45" s="28"/>
      <c r="G45" s="12"/>
      <c r="H45" s="28"/>
      <c r="I45" s="12"/>
      <c r="J45" s="28"/>
      <c r="K45" s="16"/>
    </row>
    <row r="46" spans="1:11" ht="31.5">
      <c r="A46" s="12">
        <v>17</v>
      </c>
      <c r="B46" s="13" t="s">
        <v>46</v>
      </c>
      <c r="C46" s="14" t="s">
        <v>32</v>
      </c>
      <c r="D46" s="15">
        <v>2</v>
      </c>
      <c r="E46" s="12"/>
      <c r="F46" s="28"/>
      <c r="G46" s="12"/>
      <c r="H46" s="28"/>
      <c r="I46" s="12"/>
      <c r="J46" s="28"/>
      <c r="K46" s="16"/>
    </row>
    <row r="47" spans="1:11" ht="31.5">
      <c r="A47" s="12"/>
      <c r="B47" s="17" t="s">
        <v>66</v>
      </c>
      <c r="C47" s="14"/>
      <c r="D47" s="15"/>
      <c r="E47" s="12"/>
      <c r="F47" s="28"/>
      <c r="G47" s="12"/>
      <c r="H47" s="28"/>
      <c r="I47" s="12"/>
      <c r="J47" s="28"/>
      <c r="K47" s="16"/>
    </row>
    <row r="48" spans="1:11" ht="47.25">
      <c r="A48" s="12">
        <v>1</v>
      </c>
      <c r="B48" s="13" t="s">
        <v>92</v>
      </c>
      <c r="C48" s="14" t="s">
        <v>15</v>
      </c>
      <c r="D48" s="15">
        <v>5</v>
      </c>
      <c r="E48" s="12"/>
      <c r="F48" s="28"/>
      <c r="G48" s="12"/>
      <c r="H48" s="28"/>
      <c r="I48" s="12"/>
      <c r="J48" s="28"/>
      <c r="K48" s="16"/>
    </row>
    <row r="49" spans="1:11" ht="31.5">
      <c r="A49" s="12">
        <v>2</v>
      </c>
      <c r="B49" s="13" t="s">
        <v>48</v>
      </c>
      <c r="C49" s="14" t="s">
        <v>47</v>
      </c>
      <c r="D49" s="15">
        <v>65</v>
      </c>
      <c r="E49" s="12"/>
      <c r="F49" s="28"/>
      <c r="G49" s="12"/>
      <c r="H49" s="28"/>
      <c r="I49" s="12"/>
      <c r="J49" s="28"/>
      <c r="K49" s="16"/>
    </row>
    <row r="50" spans="1:11" ht="31.5">
      <c r="A50" s="12">
        <v>3</v>
      </c>
      <c r="B50" s="13" t="s">
        <v>49</v>
      </c>
      <c r="C50" s="14" t="s">
        <v>50</v>
      </c>
      <c r="D50" s="15">
        <v>1</v>
      </c>
      <c r="E50" s="12"/>
      <c r="F50" s="28"/>
      <c r="G50" s="12"/>
      <c r="H50" s="28"/>
      <c r="I50" s="12"/>
      <c r="J50" s="28"/>
      <c r="K50" s="16"/>
    </row>
    <row r="51" spans="1:11" ht="31.5">
      <c r="A51" s="12">
        <v>4</v>
      </c>
      <c r="B51" s="13" t="s">
        <v>51</v>
      </c>
      <c r="C51" s="14" t="s">
        <v>15</v>
      </c>
      <c r="D51" s="15">
        <v>10</v>
      </c>
      <c r="E51" s="12"/>
      <c r="F51" s="28"/>
      <c r="G51" s="12"/>
      <c r="H51" s="28"/>
      <c r="I51" s="12"/>
      <c r="J51" s="28"/>
      <c r="K51" s="16"/>
    </row>
    <row r="52" spans="1:11" ht="31.5">
      <c r="A52" s="12">
        <v>5</v>
      </c>
      <c r="B52" s="13" t="s">
        <v>52</v>
      </c>
      <c r="C52" s="14" t="s">
        <v>50</v>
      </c>
      <c r="D52" s="15">
        <v>1</v>
      </c>
      <c r="E52" s="12"/>
      <c r="F52" s="28"/>
      <c r="G52" s="12"/>
      <c r="H52" s="28"/>
      <c r="I52" s="12"/>
      <c r="J52" s="28"/>
      <c r="K52" s="16"/>
    </row>
    <row r="53" spans="1:11" ht="15.75">
      <c r="A53" s="12"/>
      <c r="B53" s="17" t="s">
        <v>65</v>
      </c>
      <c r="C53" s="14"/>
      <c r="D53" s="15"/>
      <c r="E53" s="12"/>
      <c r="F53" s="28"/>
      <c r="G53" s="12"/>
      <c r="H53" s="28"/>
      <c r="I53" s="12"/>
      <c r="J53" s="28"/>
      <c r="K53" s="16"/>
    </row>
    <row r="54" spans="1:11" ht="31.5">
      <c r="A54" s="12">
        <v>1</v>
      </c>
      <c r="B54" s="13" t="s">
        <v>53</v>
      </c>
      <c r="C54" s="14" t="s">
        <v>15</v>
      </c>
      <c r="D54" s="15">
        <v>0.528</v>
      </c>
      <c r="E54" s="12"/>
      <c r="F54" s="28"/>
      <c r="G54" s="12"/>
      <c r="H54" s="28"/>
      <c r="I54" s="12"/>
      <c r="J54" s="28"/>
      <c r="K54" s="16"/>
    </row>
    <row r="55" spans="1:11" ht="47.25">
      <c r="A55" s="12">
        <v>2</v>
      </c>
      <c r="B55" s="13" t="s">
        <v>93</v>
      </c>
      <c r="C55" s="14" t="s">
        <v>15</v>
      </c>
      <c r="D55" s="15">
        <v>0.16</v>
      </c>
      <c r="E55" s="12"/>
      <c r="F55" s="28"/>
      <c r="G55" s="12"/>
      <c r="H55" s="28"/>
      <c r="I55" s="12"/>
      <c r="J55" s="28"/>
      <c r="K55" s="16"/>
    </row>
    <row r="56" spans="1:11" ht="31.5">
      <c r="A56" s="27">
        <v>3</v>
      </c>
      <c r="B56" s="13" t="s">
        <v>54</v>
      </c>
      <c r="C56" s="14" t="s">
        <v>15</v>
      </c>
      <c r="D56" s="15">
        <v>1.6</v>
      </c>
      <c r="E56" s="12"/>
      <c r="F56" s="28"/>
      <c r="G56" s="12"/>
      <c r="H56" s="28"/>
      <c r="I56" s="12"/>
      <c r="J56" s="28"/>
      <c r="K56" s="16"/>
    </row>
    <row r="57" spans="1:11" ht="31.5">
      <c r="A57" s="27">
        <v>4</v>
      </c>
      <c r="B57" s="13" t="s">
        <v>23</v>
      </c>
      <c r="C57" s="14" t="s">
        <v>14</v>
      </c>
      <c r="D57" s="15">
        <v>8</v>
      </c>
      <c r="E57" s="27"/>
      <c r="F57" s="28"/>
      <c r="G57" s="27"/>
      <c r="H57" s="28"/>
      <c r="I57" s="27"/>
      <c r="J57" s="28"/>
      <c r="K57" s="16"/>
    </row>
    <row r="58" spans="1:11" ht="31.5">
      <c r="A58" s="27">
        <v>5</v>
      </c>
      <c r="B58" s="13" t="s">
        <v>25</v>
      </c>
      <c r="C58" s="14" t="s">
        <v>14</v>
      </c>
      <c r="D58" s="15">
        <v>8</v>
      </c>
      <c r="E58" s="27"/>
      <c r="F58" s="28"/>
      <c r="G58" s="27"/>
      <c r="H58" s="28"/>
      <c r="I58" s="27"/>
      <c r="J58" s="28"/>
      <c r="K58" s="16"/>
    </row>
    <row r="59" spans="1:11" ht="31.5">
      <c r="A59" s="27">
        <v>6</v>
      </c>
      <c r="B59" s="13" t="s">
        <v>55</v>
      </c>
      <c r="C59" s="14" t="s">
        <v>14</v>
      </c>
      <c r="D59" s="15">
        <v>18.4</v>
      </c>
      <c r="E59" s="12"/>
      <c r="F59" s="28"/>
      <c r="G59" s="12"/>
      <c r="H59" s="28"/>
      <c r="I59" s="12"/>
      <c r="J59" s="28"/>
      <c r="K59" s="16"/>
    </row>
    <row r="60" spans="1:11" ht="31.5">
      <c r="A60" s="27">
        <v>7</v>
      </c>
      <c r="B60" s="13" t="s">
        <v>56</v>
      </c>
      <c r="C60" s="14" t="s">
        <v>14</v>
      </c>
      <c r="D60" s="15">
        <v>1.61</v>
      </c>
      <c r="E60" s="12"/>
      <c r="F60" s="28"/>
      <c r="G60" s="12"/>
      <c r="H60" s="28"/>
      <c r="I60" s="12"/>
      <c r="J60" s="28"/>
      <c r="K60" s="16"/>
    </row>
    <row r="61" spans="1:11" ht="31.5">
      <c r="A61" s="27">
        <v>8</v>
      </c>
      <c r="B61" s="13" t="s">
        <v>57</v>
      </c>
      <c r="C61" s="14" t="s">
        <v>14</v>
      </c>
      <c r="D61" s="15">
        <v>18.4</v>
      </c>
      <c r="E61" s="12"/>
      <c r="F61" s="28"/>
      <c r="G61" s="12"/>
      <c r="H61" s="28"/>
      <c r="I61" s="12"/>
      <c r="J61" s="28"/>
      <c r="K61" s="16"/>
    </row>
    <row r="62" spans="1:11" ht="31.5">
      <c r="A62" s="27">
        <v>9</v>
      </c>
      <c r="B62" s="13" t="s">
        <v>59</v>
      </c>
      <c r="C62" s="14" t="s">
        <v>50</v>
      </c>
      <c r="D62" s="15">
        <v>1</v>
      </c>
      <c r="E62" s="12"/>
      <c r="F62" s="28"/>
      <c r="G62" s="12"/>
      <c r="H62" s="28"/>
      <c r="I62" s="12"/>
      <c r="J62" s="28"/>
      <c r="K62" s="16"/>
    </row>
    <row r="63" spans="1:11" ht="31.5">
      <c r="A63" s="27">
        <v>10</v>
      </c>
      <c r="B63" s="13" t="s">
        <v>60</v>
      </c>
      <c r="C63" s="14" t="s">
        <v>32</v>
      </c>
      <c r="D63" s="15">
        <v>6</v>
      </c>
      <c r="E63" s="12"/>
      <c r="F63" s="28"/>
      <c r="G63" s="12"/>
      <c r="H63" s="28"/>
      <c r="I63" s="12"/>
      <c r="J63" s="28"/>
      <c r="K63" s="16"/>
    </row>
    <row r="64" spans="1:11" ht="15.75">
      <c r="A64" s="27">
        <v>11</v>
      </c>
      <c r="B64" s="13" t="s">
        <v>61</v>
      </c>
      <c r="C64" s="14" t="s">
        <v>62</v>
      </c>
      <c r="D64" s="15">
        <v>2</v>
      </c>
      <c r="E64" s="12"/>
      <c r="F64" s="28"/>
      <c r="G64" s="12"/>
      <c r="H64" s="28"/>
      <c r="I64" s="12"/>
      <c r="J64" s="28"/>
      <c r="K64" s="16"/>
    </row>
    <row r="65" spans="1:11" ht="31.5">
      <c r="A65" s="27">
        <v>12</v>
      </c>
      <c r="B65" s="13" t="s">
        <v>63</v>
      </c>
      <c r="C65" s="14" t="s">
        <v>50</v>
      </c>
      <c r="D65" s="15">
        <v>3</v>
      </c>
      <c r="E65" s="12"/>
      <c r="F65" s="28"/>
      <c r="G65" s="12"/>
      <c r="H65" s="28"/>
      <c r="I65" s="12"/>
      <c r="J65" s="28"/>
      <c r="K65" s="16"/>
    </row>
    <row r="66" spans="1:11" ht="15.75">
      <c r="A66" s="12"/>
      <c r="B66" s="17" t="s">
        <v>64</v>
      </c>
      <c r="C66" s="14"/>
      <c r="D66" s="15"/>
      <c r="E66" s="12"/>
      <c r="F66" s="12"/>
      <c r="G66" s="12"/>
      <c r="H66" s="12"/>
      <c r="I66" s="12"/>
      <c r="J66" s="12"/>
      <c r="K66" s="16"/>
    </row>
    <row r="67" spans="1:11" ht="31.5">
      <c r="A67" s="12">
        <v>1</v>
      </c>
      <c r="B67" s="13" t="s">
        <v>76</v>
      </c>
      <c r="C67" s="14" t="s">
        <v>15</v>
      </c>
      <c r="D67" s="15">
        <v>8</v>
      </c>
      <c r="E67" s="12"/>
      <c r="F67" s="12"/>
      <c r="G67" s="12"/>
      <c r="H67" s="12"/>
      <c r="I67" s="12"/>
      <c r="J67" s="12"/>
      <c r="K67" s="16"/>
    </row>
    <row r="68" spans="1:11" ht="15.75">
      <c r="A68" s="12">
        <v>2</v>
      </c>
      <c r="B68" s="13" t="s">
        <v>77</v>
      </c>
      <c r="C68" s="14" t="s">
        <v>14</v>
      </c>
      <c r="D68" s="15">
        <v>16.32</v>
      </c>
      <c r="E68" s="12"/>
      <c r="F68" s="28"/>
      <c r="G68" s="12"/>
      <c r="H68" s="28"/>
      <c r="I68" s="12"/>
      <c r="J68" s="28"/>
      <c r="K68" s="16"/>
    </row>
    <row r="69" spans="1:11" ht="63">
      <c r="A69" s="30">
        <v>3</v>
      </c>
      <c r="B69" s="13" t="s">
        <v>78</v>
      </c>
      <c r="C69" s="14" t="s">
        <v>15</v>
      </c>
      <c r="D69" s="15">
        <v>4.89</v>
      </c>
      <c r="E69" s="12"/>
      <c r="F69" s="28"/>
      <c r="G69" s="12"/>
      <c r="H69" s="28"/>
      <c r="I69" s="12"/>
      <c r="J69" s="28"/>
      <c r="K69" s="16"/>
    </row>
    <row r="70" spans="1:11" ht="31.5">
      <c r="A70" s="30">
        <v>4</v>
      </c>
      <c r="B70" s="13" t="s">
        <v>79</v>
      </c>
      <c r="C70" s="14" t="s">
        <v>15</v>
      </c>
      <c r="D70" s="15">
        <v>1.64</v>
      </c>
      <c r="E70" s="12"/>
      <c r="F70" s="28"/>
      <c r="G70" s="12"/>
      <c r="H70" s="28"/>
      <c r="I70" s="12"/>
      <c r="J70" s="28"/>
      <c r="K70" s="16"/>
    </row>
    <row r="71" spans="1:11" ht="31.5">
      <c r="A71" s="30">
        <v>5</v>
      </c>
      <c r="B71" s="13" t="s">
        <v>80</v>
      </c>
      <c r="C71" s="14" t="s">
        <v>15</v>
      </c>
      <c r="D71" s="15">
        <v>12.5</v>
      </c>
      <c r="E71" s="12"/>
      <c r="F71" s="28"/>
      <c r="G71" s="12"/>
      <c r="H71" s="28"/>
      <c r="I71" s="12"/>
      <c r="J71" s="28"/>
      <c r="K71" s="16"/>
    </row>
    <row r="72" spans="1:11" ht="47.25">
      <c r="A72" s="30">
        <v>6</v>
      </c>
      <c r="B72" s="13" t="s">
        <v>81</v>
      </c>
      <c r="C72" s="14" t="s">
        <v>15</v>
      </c>
      <c r="D72" s="15">
        <v>1.22</v>
      </c>
      <c r="E72" s="23"/>
      <c r="F72" s="28"/>
      <c r="G72" s="12"/>
      <c r="H72" s="28"/>
      <c r="I72" s="12"/>
      <c r="J72" s="28"/>
      <c r="K72" s="16"/>
    </row>
    <row r="73" spans="1:11" ht="47.25">
      <c r="A73" s="30">
        <v>7</v>
      </c>
      <c r="B73" s="13" t="s">
        <v>82</v>
      </c>
      <c r="C73" s="14" t="s">
        <v>15</v>
      </c>
      <c r="D73" s="15">
        <v>4.82</v>
      </c>
      <c r="E73" s="12"/>
      <c r="F73" s="28"/>
      <c r="G73" s="12"/>
      <c r="H73" s="28"/>
      <c r="I73" s="12"/>
      <c r="J73" s="28"/>
      <c r="K73" s="16"/>
    </row>
    <row r="74" spans="1:11" ht="47.25">
      <c r="A74" s="30">
        <v>8</v>
      </c>
      <c r="B74" s="13" t="s">
        <v>83</v>
      </c>
      <c r="C74" s="14" t="s">
        <v>15</v>
      </c>
      <c r="D74" s="15">
        <v>1.11</v>
      </c>
      <c r="E74" s="12"/>
      <c r="F74" s="28"/>
      <c r="G74" s="12"/>
      <c r="H74" s="28"/>
      <c r="I74" s="12"/>
      <c r="J74" s="28"/>
      <c r="K74" s="16"/>
    </row>
    <row r="75" spans="1:11" ht="47.25">
      <c r="A75" s="30">
        <v>9</v>
      </c>
      <c r="B75" s="13" t="s">
        <v>84</v>
      </c>
      <c r="C75" s="14" t="s">
        <v>15</v>
      </c>
      <c r="D75" s="15">
        <v>0.39</v>
      </c>
      <c r="E75" s="12"/>
      <c r="F75" s="28"/>
      <c r="G75" s="12"/>
      <c r="H75" s="28"/>
      <c r="I75" s="12"/>
      <c r="J75" s="28"/>
      <c r="K75" s="16"/>
    </row>
    <row r="76" spans="1:11" ht="47.25">
      <c r="A76" s="30">
        <v>10</v>
      </c>
      <c r="B76" s="13" t="s">
        <v>85</v>
      </c>
      <c r="C76" s="14" t="s">
        <v>15</v>
      </c>
      <c r="D76" s="15">
        <v>0.44</v>
      </c>
      <c r="E76" s="12"/>
      <c r="F76" s="28"/>
      <c r="G76" s="12"/>
      <c r="H76" s="28"/>
      <c r="I76" s="12"/>
      <c r="J76" s="28"/>
      <c r="K76" s="16"/>
    </row>
    <row r="77" spans="1:11" ht="15.75">
      <c r="A77" s="30">
        <v>11</v>
      </c>
      <c r="B77" s="13" t="s">
        <v>58</v>
      </c>
      <c r="C77" s="14" t="s">
        <v>14</v>
      </c>
      <c r="D77" s="15">
        <v>1.98</v>
      </c>
      <c r="E77" s="27"/>
      <c r="F77" s="28"/>
      <c r="G77" s="27"/>
      <c r="H77" s="28"/>
      <c r="I77" s="27"/>
      <c r="J77" s="28"/>
      <c r="K77" s="16"/>
    </row>
    <row r="78" spans="1:11" ht="31.5">
      <c r="A78" s="30">
        <v>12</v>
      </c>
      <c r="B78" s="13" t="s">
        <v>67</v>
      </c>
      <c r="C78" s="14" t="s">
        <v>14</v>
      </c>
      <c r="D78" s="15">
        <v>0.5</v>
      </c>
      <c r="E78" s="12"/>
      <c r="F78" s="28"/>
      <c r="G78" s="12"/>
      <c r="H78" s="28"/>
      <c r="I78" s="12"/>
      <c r="J78" s="28"/>
      <c r="K78" s="16"/>
    </row>
    <row r="79" spans="1:11" ht="31.5">
      <c r="A79" s="30">
        <v>13</v>
      </c>
      <c r="B79" s="13" t="s">
        <v>68</v>
      </c>
      <c r="C79" s="14" t="s">
        <v>14</v>
      </c>
      <c r="D79" s="15">
        <v>3.36</v>
      </c>
      <c r="E79" s="12"/>
      <c r="F79" s="28"/>
      <c r="G79" s="12"/>
      <c r="H79" s="28"/>
      <c r="I79" s="12"/>
      <c r="J79" s="28"/>
      <c r="K79" s="16"/>
    </row>
    <row r="80" spans="1:11" ht="31.5">
      <c r="A80" s="30">
        <v>14</v>
      </c>
      <c r="B80" s="13" t="s">
        <v>23</v>
      </c>
      <c r="C80" s="14" t="s">
        <v>14</v>
      </c>
      <c r="D80" s="15">
        <v>57.86</v>
      </c>
      <c r="E80" s="12"/>
      <c r="F80" s="28"/>
      <c r="G80" s="12"/>
      <c r="H80" s="28"/>
      <c r="I80" s="12"/>
      <c r="J80" s="28"/>
      <c r="K80" s="16"/>
    </row>
    <row r="81" spans="1:11" ht="31.5">
      <c r="A81" s="30">
        <v>15</v>
      </c>
      <c r="B81" s="13" t="s">
        <v>25</v>
      </c>
      <c r="C81" s="14" t="s">
        <v>15</v>
      </c>
      <c r="D81" s="15">
        <v>57.86</v>
      </c>
      <c r="E81" s="12"/>
      <c r="F81" s="28"/>
      <c r="G81" s="12"/>
      <c r="H81" s="28"/>
      <c r="I81" s="12"/>
      <c r="J81" s="28"/>
      <c r="K81" s="16"/>
    </row>
    <row r="82" spans="1:11" ht="31.5">
      <c r="A82" s="30">
        <v>16</v>
      </c>
      <c r="B82" s="13" t="s">
        <v>91</v>
      </c>
      <c r="C82" s="14" t="s">
        <v>50</v>
      </c>
      <c r="D82" s="15">
        <v>2</v>
      </c>
      <c r="E82" s="12"/>
      <c r="F82" s="28"/>
      <c r="G82" s="12"/>
      <c r="H82" s="28"/>
      <c r="I82" s="12"/>
      <c r="J82" s="28"/>
      <c r="K82" s="16"/>
    </row>
    <row r="83" spans="1:11" ht="31.5">
      <c r="A83" s="30">
        <v>17</v>
      </c>
      <c r="B83" s="13" t="s">
        <v>90</v>
      </c>
      <c r="C83" s="14" t="s">
        <v>50</v>
      </c>
      <c r="D83" s="15">
        <v>2</v>
      </c>
      <c r="E83" s="12"/>
      <c r="F83" s="28"/>
      <c r="G83" s="12"/>
      <c r="H83" s="28"/>
      <c r="I83" s="12"/>
      <c r="J83" s="28"/>
      <c r="K83" s="16"/>
    </row>
    <row r="84" spans="1:11" ht="31.5">
      <c r="A84" s="30">
        <v>18</v>
      </c>
      <c r="B84" s="13" t="s">
        <v>86</v>
      </c>
      <c r="C84" s="14" t="s">
        <v>15</v>
      </c>
      <c r="D84" s="15">
        <v>0.1</v>
      </c>
      <c r="E84" s="12"/>
      <c r="F84" s="28"/>
      <c r="G84" s="12"/>
      <c r="H84" s="28"/>
      <c r="I84" s="12"/>
      <c r="J84" s="28"/>
      <c r="K84" s="16"/>
    </row>
    <row r="85" spans="1:11" ht="31.5">
      <c r="A85" s="30">
        <v>19</v>
      </c>
      <c r="B85" s="13" t="s">
        <v>87</v>
      </c>
      <c r="C85" s="14" t="s">
        <v>45</v>
      </c>
      <c r="D85" s="15">
        <v>0.11</v>
      </c>
      <c r="E85" s="12"/>
      <c r="F85" s="28"/>
      <c r="G85" s="12"/>
      <c r="H85" s="28"/>
      <c r="I85" s="12"/>
      <c r="J85" s="28"/>
      <c r="K85" s="16"/>
    </row>
    <row r="86" spans="1:11" ht="31.5">
      <c r="A86" s="30">
        <v>20</v>
      </c>
      <c r="B86" s="13" t="s">
        <v>88</v>
      </c>
      <c r="C86" s="14" t="s">
        <v>15</v>
      </c>
      <c r="D86" s="15">
        <v>0.21</v>
      </c>
      <c r="E86" s="12"/>
      <c r="F86" s="28"/>
      <c r="G86" s="12"/>
      <c r="H86" s="28"/>
      <c r="I86" s="12"/>
      <c r="J86" s="28"/>
      <c r="K86" s="16"/>
    </row>
    <row r="87" spans="1:11" ht="47.25">
      <c r="A87" s="30">
        <v>21</v>
      </c>
      <c r="B87" s="13" t="s">
        <v>89</v>
      </c>
      <c r="C87" s="14" t="s">
        <v>14</v>
      </c>
      <c r="D87" s="15">
        <v>9</v>
      </c>
      <c r="E87" s="12"/>
      <c r="F87" s="28"/>
      <c r="G87" s="12"/>
      <c r="H87" s="28"/>
      <c r="I87" s="12"/>
      <c r="J87" s="28"/>
      <c r="K87" s="16"/>
    </row>
    <row r="88" spans="1:11" ht="15.75">
      <c r="A88" s="38" t="s">
        <v>8</v>
      </c>
      <c r="B88" s="38"/>
      <c r="C88" s="38"/>
      <c r="D88" s="38"/>
      <c r="E88" s="38"/>
      <c r="F88" s="38"/>
      <c r="G88" s="38"/>
      <c r="H88" s="38"/>
      <c r="I88" s="38"/>
      <c r="J88" s="38"/>
      <c r="K88" s="24">
        <f>SUM(K7:K87)</f>
        <v>0</v>
      </c>
    </row>
    <row r="89" spans="1:11" ht="15.75">
      <c r="A89" s="38" t="s">
        <v>105</v>
      </c>
      <c r="B89" s="38"/>
      <c r="C89" s="38"/>
      <c r="D89" s="38"/>
      <c r="E89" s="38"/>
      <c r="F89" s="38"/>
      <c r="G89" s="38"/>
      <c r="H89" s="38"/>
      <c r="I89" s="38"/>
      <c r="J89" s="38"/>
      <c r="K89" s="24">
        <f>K88*8%</f>
        <v>0</v>
      </c>
    </row>
    <row r="90" spans="1:11" ht="15.75">
      <c r="A90" s="38" t="s">
        <v>8</v>
      </c>
      <c r="B90" s="38"/>
      <c r="C90" s="38"/>
      <c r="D90" s="38"/>
      <c r="E90" s="38"/>
      <c r="F90" s="38"/>
      <c r="G90" s="38"/>
      <c r="H90" s="38"/>
      <c r="I90" s="38"/>
      <c r="J90" s="38"/>
      <c r="K90" s="24">
        <f>K88+K89</f>
        <v>0</v>
      </c>
    </row>
    <row r="91" spans="1:11" ht="15.75">
      <c r="A91" s="38" t="s">
        <v>106</v>
      </c>
      <c r="B91" s="38"/>
      <c r="C91" s="38"/>
      <c r="D91" s="38"/>
      <c r="E91" s="38"/>
      <c r="F91" s="38"/>
      <c r="G91" s="38"/>
      <c r="H91" s="38"/>
      <c r="I91" s="38"/>
      <c r="J91" s="38"/>
      <c r="K91" s="24">
        <f>K90*6%</f>
        <v>0</v>
      </c>
    </row>
    <row r="92" spans="1:11" ht="15.75">
      <c r="A92" s="38" t="s">
        <v>102</v>
      </c>
      <c r="B92" s="38"/>
      <c r="C92" s="38"/>
      <c r="D92" s="38"/>
      <c r="E92" s="38"/>
      <c r="F92" s="38"/>
      <c r="G92" s="38"/>
      <c r="H92" s="38"/>
      <c r="I92" s="38"/>
      <c r="J92" s="38"/>
      <c r="K92" s="24">
        <f>K90+K91</f>
        <v>0</v>
      </c>
    </row>
    <row r="93" spans="1:11" ht="15.75">
      <c r="A93" s="28"/>
      <c r="B93" s="34" t="s">
        <v>101</v>
      </c>
      <c r="C93" s="14"/>
      <c r="D93" s="15"/>
      <c r="E93" s="28"/>
      <c r="F93" s="28"/>
      <c r="G93" s="28"/>
      <c r="H93" s="28"/>
      <c r="I93" s="28"/>
      <c r="J93" s="28"/>
      <c r="K93" s="16"/>
    </row>
    <row r="94" spans="1:11" ht="31.5">
      <c r="A94" s="28">
        <v>1</v>
      </c>
      <c r="B94" s="13" t="s">
        <v>28</v>
      </c>
      <c r="C94" s="14" t="s">
        <v>27</v>
      </c>
      <c r="D94" s="15">
        <v>50</v>
      </c>
      <c r="E94" s="28"/>
      <c r="F94" s="28"/>
      <c r="G94" s="28"/>
      <c r="H94" s="28"/>
      <c r="I94" s="28"/>
      <c r="J94" s="28"/>
      <c r="K94" s="16"/>
    </row>
    <row r="95" spans="1:11" ht="15.75">
      <c r="A95" s="38" t="s">
        <v>8</v>
      </c>
      <c r="B95" s="38"/>
      <c r="C95" s="38"/>
      <c r="D95" s="38"/>
      <c r="E95" s="38"/>
      <c r="F95" s="38"/>
      <c r="G95" s="38"/>
      <c r="H95" s="38"/>
      <c r="I95" s="38"/>
      <c r="J95" s="38"/>
      <c r="K95" s="24">
        <f>K94</f>
        <v>0</v>
      </c>
    </row>
    <row r="96" spans="1:11" ht="15.75">
      <c r="A96" s="38" t="s">
        <v>107</v>
      </c>
      <c r="B96" s="38"/>
      <c r="C96" s="38"/>
      <c r="D96" s="38"/>
      <c r="E96" s="38"/>
      <c r="F96" s="38"/>
      <c r="G96" s="38"/>
      <c r="H96" s="38"/>
      <c r="I96" s="38"/>
      <c r="J96" s="38"/>
      <c r="K96" s="24">
        <f>H94*50%</f>
        <v>0</v>
      </c>
    </row>
    <row r="97" spans="1:11" ht="15.75">
      <c r="A97" s="38" t="s">
        <v>8</v>
      </c>
      <c r="B97" s="38"/>
      <c r="C97" s="38"/>
      <c r="D97" s="38"/>
      <c r="E97" s="38"/>
      <c r="F97" s="38"/>
      <c r="G97" s="38"/>
      <c r="H97" s="38"/>
      <c r="I97" s="38"/>
      <c r="J97" s="38"/>
      <c r="K97" s="24">
        <f>K95+K96</f>
        <v>0</v>
      </c>
    </row>
    <row r="98" spans="1:11" ht="15.75">
      <c r="A98" s="38" t="s">
        <v>108</v>
      </c>
      <c r="B98" s="38"/>
      <c r="C98" s="38"/>
      <c r="D98" s="38"/>
      <c r="E98" s="38"/>
      <c r="F98" s="38"/>
      <c r="G98" s="38"/>
      <c r="H98" s="38"/>
      <c r="I98" s="38"/>
      <c r="J98" s="38"/>
      <c r="K98" s="24">
        <f>K97*6%</f>
        <v>0</v>
      </c>
    </row>
    <row r="99" spans="1:11" ht="15.75">
      <c r="A99" s="38" t="s">
        <v>103</v>
      </c>
      <c r="B99" s="38"/>
      <c r="C99" s="38"/>
      <c r="D99" s="38"/>
      <c r="E99" s="38"/>
      <c r="F99" s="38"/>
      <c r="G99" s="38"/>
      <c r="H99" s="38"/>
      <c r="I99" s="38"/>
      <c r="J99" s="38"/>
      <c r="K99" s="24">
        <f>K97+K98</f>
        <v>0</v>
      </c>
    </row>
    <row r="100" spans="1:11" ht="15.75">
      <c r="A100" s="38" t="s">
        <v>104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24">
        <f>K92+K99</f>
        <v>0</v>
      </c>
    </row>
    <row r="101" spans="1:1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24">
        <f>K100*18%</f>
        <v>0</v>
      </c>
    </row>
    <row r="102" spans="1:11" ht="15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25">
        <f>K100+K101</f>
        <v>0</v>
      </c>
    </row>
    <row r="103" spans="1:11" ht="15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3"/>
    </row>
    <row r="104" spans="2:3" ht="18">
      <c r="B104" s="26"/>
      <c r="C104" s="26"/>
    </row>
    <row r="105" spans="2:3" ht="18">
      <c r="B105" s="26"/>
      <c r="C105" s="26"/>
    </row>
    <row r="106" spans="2:3" ht="18">
      <c r="B106" s="26"/>
      <c r="C106" s="26"/>
    </row>
    <row r="107" spans="2:3" ht="18">
      <c r="B107" s="26"/>
      <c r="C107" s="26"/>
    </row>
    <row r="108" spans="2:3" ht="18">
      <c r="B108" s="26"/>
      <c r="C108" s="26"/>
    </row>
    <row r="109" spans="2:3" ht="18">
      <c r="B109" s="26"/>
      <c r="C109" s="26"/>
    </row>
  </sheetData>
  <sheetProtection password="CF7A" sheet="1"/>
  <protectedRanges>
    <protectedRange sqref="D93:K94" name="Range2"/>
    <protectedRange sqref="E6:K87" name="Range1"/>
  </protectedRanges>
  <mergeCells count="22">
    <mergeCell ref="A99:J99"/>
    <mergeCell ref="A101:J101"/>
    <mergeCell ref="I4:J4"/>
    <mergeCell ref="K4:K5"/>
    <mergeCell ref="D4:D5"/>
    <mergeCell ref="C4:C5"/>
    <mergeCell ref="A102:J102"/>
    <mergeCell ref="A100:J100"/>
    <mergeCell ref="A95:J95"/>
    <mergeCell ref="A96:J96"/>
    <mergeCell ref="A97:J97"/>
    <mergeCell ref="A98:J98"/>
    <mergeCell ref="A1:K2"/>
    <mergeCell ref="A88:J88"/>
    <mergeCell ref="A91:J91"/>
    <mergeCell ref="A92:J92"/>
    <mergeCell ref="B4:B5"/>
    <mergeCell ref="A4:A5"/>
    <mergeCell ref="A89:J89"/>
    <mergeCell ref="A90:J90"/>
    <mergeCell ref="E4:F4"/>
    <mergeCell ref="G4:H4"/>
  </mergeCells>
  <printOptions/>
  <pageMargins left="0.57" right="0.12" top="0.31" bottom="0.26" header="0.3" footer="0.21"/>
  <pageSetup horizontalDpi="300" verticalDpi="3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="130" zoomScaleNormal="130" zoomScalePageLayoutView="0" workbookViewId="0" topLeftCell="A80">
      <selection activeCell="A1" sqref="A1:G89"/>
    </sheetView>
  </sheetViews>
  <sheetFormatPr defaultColWidth="9.140625" defaultRowHeight="15"/>
  <cols>
    <col min="1" max="1" width="4.7109375" style="1" customWidth="1"/>
    <col min="2" max="2" width="46.421875" style="1" customWidth="1"/>
    <col min="3" max="3" width="6.421875" style="1" customWidth="1"/>
    <col min="4" max="4" width="5.8515625" style="1" customWidth="1"/>
    <col min="5" max="7" width="7.7109375" style="1" customWidth="1"/>
    <col min="8" max="16384" width="9.140625" style="1" customWidth="1"/>
  </cols>
  <sheetData>
    <row r="1" spans="1:7" ht="12.75">
      <c r="A1" s="46" t="s">
        <v>96</v>
      </c>
      <c r="B1" s="47"/>
      <c r="C1" s="47"/>
      <c r="D1" s="47"/>
      <c r="E1" s="47"/>
      <c r="F1" s="47"/>
      <c r="G1" s="47"/>
    </row>
    <row r="2" spans="1:7" ht="12.75">
      <c r="A2" s="47"/>
      <c r="B2" s="47"/>
      <c r="C2" s="47"/>
      <c r="D2" s="47"/>
      <c r="E2" s="47"/>
      <c r="F2" s="47"/>
      <c r="G2" s="47"/>
    </row>
    <row r="4" spans="1:7" ht="12.75">
      <c r="A4" s="48" t="s">
        <v>0</v>
      </c>
      <c r="B4" s="45" t="s">
        <v>1</v>
      </c>
      <c r="C4" s="50" t="s">
        <v>3</v>
      </c>
      <c r="D4" s="50" t="s">
        <v>2</v>
      </c>
      <c r="E4" s="45" t="s">
        <v>94</v>
      </c>
      <c r="F4" s="45"/>
      <c r="G4" s="45"/>
    </row>
    <row r="5" spans="1:7" ht="12.75">
      <c r="A5" s="49"/>
      <c r="B5" s="45"/>
      <c r="C5" s="50"/>
      <c r="D5" s="50"/>
      <c r="E5" s="3" t="s">
        <v>11</v>
      </c>
      <c r="F5" s="9" t="s">
        <v>12</v>
      </c>
      <c r="G5" s="3" t="s">
        <v>13</v>
      </c>
    </row>
    <row r="6" spans="1:7" ht="15.75">
      <c r="A6" s="30"/>
      <c r="B6" s="17" t="s">
        <v>71</v>
      </c>
      <c r="C6" s="14"/>
      <c r="D6" s="15"/>
      <c r="E6" s="4"/>
      <c r="F6" s="4"/>
      <c r="G6" s="4"/>
    </row>
    <row r="7" spans="1:7" ht="31.5">
      <c r="A7" s="30">
        <v>1</v>
      </c>
      <c r="B7" s="13" t="s">
        <v>17</v>
      </c>
      <c r="C7" s="14" t="s">
        <v>14</v>
      </c>
      <c r="D7" s="15">
        <v>27.84</v>
      </c>
      <c r="E7" s="4"/>
      <c r="F7" s="4"/>
      <c r="G7" s="8"/>
    </row>
    <row r="8" spans="1:7" ht="31.5">
      <c r="A8" s="30">
        <v>2</v>
      </c>
      <c r="B8" s="13" t="s">
        <v>18</v>
      </c>
      <c r="C8" s="14" t="s">
        <v>14</v>
      </c>
      <c r="D8" s="15">
        <v>12.92</v>
      </c>
      <c r="E8" s="4"/>
      <c r="F8" s="8"/>
      <c r="G8" s="8"/>
    </row>
    <row r="9" spans="1:7" ht="31.5">
      <c r="A9" s="30">
        <v>3</v>
      </c>
      <c r="B9" s="13" t="s">
        <v>19</v>
      </c>
      <c r="C9" s="14" t="s">
        <v>14</v>
      </c>
      <c r="D9" s="15">
        <v>25.84</v>
      </c>
      <c r="E9" s="4"/>
      <c r="F9" s="4"/>
      <c r="G9" s="8"/>
    </row>
    <row r="10" spans="1:7" ht="31.5">
      <c r="A10" s="30">
        <v>4</v>
      </c>
      <c r="B10" s="13" t="s">
        <v>24</v>
      </c>
      <c r="C10" s="14" t="s">
        <v>15</v>
      </c>
      <c r="D10" s="15">
        <v>60</v>
      </c>
      <c r="E10" s="4"/>
      <c r="F10" s="4"/>
      <c r="G10" s="4"/>
    </row>
    <row r="11" spans="1:7" ht="31.5">
      <c r="A11" s="30">
        <v>5</v>
      </c>
      <c r="B11" s="13" t="s">
        <v>21</v>
      </c>
      <c r="C11" s="14" t="s">
        <v>15</v>
      </c>
      <c r="D11" s="15">
        <v>20</v>
      </c>
      <c r="E11" s="9"/>
      <c r="F11" s="4"/>
      <c r="G11" s="4"/>
    </row>
    <row r="12" spans="1:7" ht="31.5">
      <c r="A12" s="30">
        <v>6</v>
      </c>
      <c r="B12" s="13" t="s">
        <v>22</v>
      </c>
      <c r="C12" s="14" t="s">
        <v>14</v>
      </c>
      <c r="D12" s="15">
        <v>400</v>
      </c>
      <c r="E12" s="9"/>
      <c r="F12" s="9"/>
      <c r="G12" s="9"/>
    </row>
    <row r="13" spans="1:7" ht="31.5">
      <c r="A13" s="30">
        <v>7</v>
      </c>
      <c r="B13" s="13" t="s">
        <v>23</v>
      </c>
      <c r="C13" s="14" t="s">
        <v>14</v>
      </c>
      <c r="D13" s="15">
        <v>540</v>
      </c>
      <c r="E13" s="9"/>
      <c r="F13" s="9"/>
      <c r="G13" s="9"/>
    </row>
    <row r="14" spans="1:7" ht="31.5">
      <c r="A14" s="30">
        <v>8</v>
      </c>
      <c r="B14" s="13" t="s">
        <v>25</v>
      </c>
      <c r="C14" s="14" t="s">
        <v>14</v>
      </c>
      <c r="D14" s="15">
        <v>540</v>
      </c>
      <c r="E14" s="9"/>
      <c r="F14" s="9"/>
      <c r="G14" s="9"/>
    </row>
    <row r="15" spans="1:7" ht="15.75">
      <c r="A15" s="30">
        <v>9</v>
      </c>
      <c r="B15" s="13" t="s">
        <v>26</v>
      </c>
      <c r="C15" s="14" t="s">
        <v>14</v>
      </c>
      <c r="D15" s="15">
        <v>440</v>
      </c>
      <c r="E15" s="9"/>
      <c r="F15" s="9"/>
      <c r="G15" s="9"/>
    </row>
    <row r="16" spans="1:7" ht="31.5">
      <c r="A16" s="30">
        <v>10</v>
      </c>
      <c r="B16" s="13" t="s">
        <v>29</v>
      </c>
      <c r="C16" s="14" t="s">
        <v>15</v>
      </c>
      <c r="D16" s="15">
        <v>67.5</v>
      </c>
      <c r="E16" s="9"/>
      <c r="F16" s="9"/>
      <c r="G16" s="9"/>
    </row>
    <row r="17" spans="1:7" ht="47.25">
      <c r="A17" s="30">
        <v>11</v>
      </c>
      <c r="B17" s="13" t="s">
        <v>30</v>
      </c>
      <c r="C17" s="14" t="s">
        <v>15</v>
      </c>
      <c r="D17" s="15">
        <v>1.4</v>
      </c>
      <c r="E17" s="9"/>
      <c r="F17" s="9"/>
      <c r="G17" s="9"/>
    </row>
    <row r="18" spans="1:7" ht="31.5">
      <c r="A18" s="30">
        <v>12</v>
      </c>
      <c r="B18" s="13" t="s">
        <v>98</v>
      </c>
      <c r="C18" s="14" t="s">
        <v>15</v>
      </c>
      <c r="D18" s="15">
        <v>12</v>
      </c>
      <c r="E18" s="9"/>
      <c r="F18" s="9"/>
      <c r="G18" s="9"/>
    </row>
    <row r="19" spans="1:7" ht="15.75">
      <c r="A19" s="30"/>
      <c r="B19" s="17" t="s">
        <v>70</v>
      </c>
      <c r="C19" s="14"/>
      <c r="D19" s="15"/>
      <c r="E19" s="9"/>
      <c r="F19" s="9"/>
      <c r="G19" s="9"/>
    </row>
    <row r="20" spans="1:7" ht="33">
      <c r="A20" s="30">
        <v>1</v>
      </c>
      <c r="B20" s="18" t="s">
        <v>36</v>
      </c>
      <c r="C20" s="19" t="s">
        <v>15</v>
      </c>
      <c r="D20" s="20">
        <v>1.87</v>
      </c>
      <c r="E20" s="9"/>
      <c r="F20" s="9"/>
      <c r="G20" s="9"/>
    </row>
    <row r="21" spans="1:7" ht="31.5">
      <c r="A21" s="30">
        <v>2</v>
      </c>
      <c r="B21" s="13" t="s">
        <v>31</v>
      </c>
      <c r="C21" s="14" t="s">
        <v>32</v>
      </c>
      <c r="D21" s="15">
        <v>30</v>
      </c>
      <c r="E21" s="9"/>
      <c r="F21" s="9"/>
      <c r="G21" s="9"/>
    </row>
    <row r="22" spans="1:7" ht="31.5">
      <c r="A22" s="30">
        <v>3</v>
      </c>
      <c r="B22" s="13" t="s">
        <v>37</v>
      </c>
      <c r="C22" s="14" t="s">
        <v>14</v>
      </c>
      <c r="D22" s="15">
        <v>4.8</v>
      </c>
      <c r="E22" s="9"/>
      <c r="F22" s="9"/>
      <c r="G22" s="9"/>
    </row>
    <row r="23" spans="1:7" ht="31.5">
      <c r="A23" s="30">
        <v>4</v>
      </c>
      <c r="B23" s="13" t="s">
        <v>33</v>
      </c>
      <c r="C23" s="14" t="s">
        <v>15</v>
      </c>
      <c r="D23" s="15">
        <v>1.87</v>
      </c>
      <c r="E23" s="9"/>
      <c r="F23" s="9"/>
      <c r="G23" s="9"/>
    </row>
    <row r="24" spans="1:7" ht="31.5">
      <c r="A24" s="30">
        <v>5</v>
      </c>
      <c r="B24" s="13" t="s">
        <v>34</v>
      </c>
      <c r="C24" s="14" t="s">
        <v>32</v>
      </c>
      <c r="D24" s="15">
        <v>45</v>
      </c>
      <c r="E24" s="9"/>
      <c r="F24" s="9"/>
      <c r="G24" s="9"/>
    </row>
    <row r="25" spans="1:7" ht="31.5">
      <c r="A25" s="30">
        <v>6</v>
      </c>
      <c r="B25" s="13" t="s">
        <v>35</v>
      </c>
      <c r="C25" s="14" t="s">
        <v>32</v>
      </c>
      <c r="D25" s="15">
        <v>90</v>
      </c>
      <c r="E25" s="9"/>
      <c r="F25" s="9"/>
      <c r="G25" s="9"/>
    </row>
    <row r="26" spans="1:7" ht="47.25">
      <c r="A26" s="30">
        <v>7</v>
      </c>
      <c r="B26" s="13" t="s">
        <v>38</v>
      </c>
      <c r="C26" s="14" t="s">
        <v>14</v>
      </c>
      <c r="D26" s="15">
        <v>9</v>
      </c>
      <c r="E26" s="9"/>
      <c r="F26" s="9"/>
      <c r="G26" s="9"/>
    </row>
    <row r="27" spans="1:7" ht="15.75">
      <c r="A27" s="30"/>
      <c r="B27" s="17" t="s">
        <v>20</v>
      </c>
      <c r="C27" s="14"/>
      <c r="D27" s="15"/>
      <c r="E27" s="9"/>
      <c r="F27" s="9"/>
      <c r="G27" s="9"/>
    </row>
    <row r="28" spans="1:7" ht="31.5">
      <c r="A28" s="30">
        <v>1</v>
      </c>
      <c r="B28" s="13" t="s">
        <v>39</v>
      </c>
      <c r="C28" s="14" t="s">
        <v>15</v>
      </c>
      <c r="D28" s="15">
        <v>4.8</v>
      </c>
      <c r="E28" s="9"/>
      <c r="F28" s="9"/>
      <c r="G28" s="9"/>
    </row>
    <row r="29" spans="1:7" ht="47.25">
      <c r="A29" s="30">
        <v>2</v>
      </c>
      <c r="B29" s="13" t="s">
        <v>72</v>
      </c>
      <c r="C29" s="14" t="s">
        <v>15</v>
      </c>
      <c r="D29" s="15">
        <v>4.8</v>
      </c>
      <c r="E29" s="9"/>
      <c r="F29" s="9"/>
      <c r="G29" s="9"/>
    </row>
    <row r="30" spans="1:7" ht="31.5">
      <c r="A30" s="30">
        <v>3</v>
      </c>
      <c r="B30" s="13" t="s">
        <v>40</v>
      </c>
      <c r="C30" s="14" t="s">
        <v>15</v>
      </c>
      <c r="D30" s="15">
        <v>10</v>
      </c>
      <c r="E30" s="9"/>
      <c r="F30" s="9"/>
      <c r="G30" s="9"/>
    </row>
    <row r="31" spans="1:7" ht="47.25">
      <c r="A31" s="30">
        <v>4</v>
      </c>
      <c r="B31" s="13" t="s">
        <v>69</v>
      </c>
      <c r="C31" s="14" t="s">
        <v>15</v>
      </c>
      <c r="D31" s="15">
        <v>0.8</v>
      </c>
      <c r="E31" s="9"/>
      <c r="F31" s="9"/>
      <c r="G31" s="9"/>
    </row>
    <row r="32" spans="1:7" ht="31.5">
      <c r="A32" s="30">
        <v>5</v>
      </c>
      <c r="B32" s="13" t="s">
        <v>41</v>
      </c>
      <c r="C32" s="14" t="s">
        <v>15</v>
      </c>
      <c r="D32" s="15">
        <v>6</v>
      </c>
      <c r="E32" s="9"/>
      <c r="F32" s="9"/>
      <c r="G32" s="9"/>
    </row>
    <row r="33" spans="1:7" ht="31.5">
      <c r="A33" s="30">
        <v>6</v>
      </c>
      <c r="B33" s="13" t="s">
        <v>21</v>
      </c>
      <c r="C33" s="14" t="s">
        <v>15</v>
      </c>
      <c r="D33" s="15">
        <v>2.04</v>
      </c>
      <c r="E33" s="9"/>
      <c r="F33" s="9"/>
      <c r="G33" s="9"/>
    </row>
    <row r="34" spans="1:7" ht="31.5">
      <c r="A34" s="30">
        <v>7</v>
      </c>
      <c r="B34" s="13" t="s">
        <v>22</v>
      </c>
      <c r="C34" s="14" t="s">
        <v>14</v>
      </c>
      <c r="D34" s="15">
        <v>40.8</v>
      </c>
      <c r="E34" s="9"/>
      <c r="F34" s="9"/>
      <c r="G34" s="9"/>
    </row>
    <row r="35" spans="1:7" ht="31.5">
      <c r="A35" s="30"/>
      <c r="B35" s="13" t="s">
        <v>99</v>
      </c>
      <c r="C35" s="14" t="s">
        <v>50</v>
      </c>
      <c r="D35" s="15">
        <v>1</v>
      </c>
      <c r="E35" s="9"/>
      <c r="F35" s="9"/>
      <c r="G35" s="9"/>
    </row>
    <row r="36" spans="1:7" ht="31.5">
      <c r="A36" s="30">
        <v>8</v>
      </c>
      <c r="B36" s="13" t="s">
        <v>43</v>
      </c>
      <c r="C36" s="14" t="s">
        <v>32</v>
      </c>
      <c r="D36" s="15">
        <v>12</v>
      </c>
      <c r="E36" s="9"/>
      <c r="F36" s="9"/>
      <c r="G36" s="9"/>
    </row>
    <row r="37" spans="1:7" ht="31.5">
      <c r="A37" s="30">
        <v>9</v>
      </c>
      <c r="B37" s="13" t="s">
        <v>42</v>
      </c>
      <c r="C37" s="14" t="s">
        <v>14</v>
      </c>
      <c r="D37" s="15">
        <v>3.48</v>
      </c>
      <c r="E37" s="9"/>
      <c r="F37" s="9"/>
      <c r="G37" s="9"/>
    </row>
    <row r="38" spans="1:7" ht="31.5">
      <c r="A38" s="30">
        <v>10</v>
      </c>
      <c r="B38" s="13" t="s">
        <v>23</v>
      </c>
      <c r="C38" s="14" t="s">
        <v>14</v>
      </c>
      <c r="D38" s="15">
        <v>108</v>
      </c>
      <c r="E38" s="9"/>
      <c r="F38" s="9"/>
      <c r="G38" s="9"/>
    </row>
    <row r="39" spans="1:7" ht="31.5">
      <c r="A39" s="30">
        <v>11</v>
      </c>
      <c r="B39" s="13" t="s">
        <v>25</v>
      </c>
      <c r="C39" s="14" t="s">
        <v>14</v>
      </c>
      <c r="D39" s="15">
        <v>108</v>
      </c>
      <c r="E39" s="9"/>
      <c r="F39" s="9"/>
      <c r="G39" s="9"/>
    </row>
    <row r="40" spans="1:7" ht="31.5">
      <c r="A40" s="30">
        <v>12</v>
      </c>
      <c r="B40" s="13" t="s">
        <v>73</v>
      </c>
      <c r="C40" s="14" t="s">
        <v>15</v>
      </c>
      <c r="D40" s="15">
        <v>0.2</v>
      </c>
      <c r="E40" s="9"/>
      <c r="F40" s="9"/>
      <c r="G40" s="9"/>
    </row>
    <row r="41" spans="1:7" ht="31.5">
      <c r="A41" s="30">
        <v>13</v>
      </c>
      <c r="B41" s="13" t="s">
        <v>74</v>
      </c>
      <c r="C41" s="14" t="s">
        <v>45</v>
      </c>
      <c r="D41" s="15">
        <v>1.2</v>
      </c>
      <c r="E41" s="9"/>
      <c r="F41" s="9"/>
      <c r="G41" s="9"/>
    </row>
    <row r="42" spans="1:7" ht="31.5">
      <c r="A42" s="30">
        <v>14</v>
      </c>
      <c r="B42" s="13" t="s">
        <v>100</v>
      </c>
      <c r="C42" s="14" t="s">
        <v>15</v>
      </c>
      <c r="D42" s="15">
        <v>1.35</v>
      </c>
      <c r="E42" s="9"/>
      <c r="F42" s="9"/>
      <c r="G42" s="9"/>
    </row>
    <row r="43" spans="1:7" ht="63">
      <c r="A43" s="30">
        <v>15</v>
      </c>
      <c r="B43" s="13" t="s">
        <v>16</v>
      </c>
      <c r="C43" s="14" t="s">
        <v>14</v>
      </c>
      <c r="D43" s="15">
        <v>50</v>
      </c>
      <c r="E43" s="9"/>
      <c r="F43" s="9"/>
      <c r="G43" s="9"/>
    </row>
    <row r="44" spans="1:7" ht="15.75">
      <c r="A44" s="30"/>
      <c r="B44" s="13" t="s">
        <v>75</v>
      </c>
      <c r="C44" s="14" t="s">
        <v>14</v>
      </c>
      <c r="D44" s="15">
        <v>0.39</v>
      </c>
      <c r="E44" s="9"/>
      <c r="F44" s="9"/>
      <c r="G44" s="9"/>
    </row>
    <row r="45" spans="1:7" ht="31.5">
      <c r="A45" s="30">
        <v>16</v>
      </c>
      <c r="B45" s="13" t="s">
        <v>44</v>
      </c>
      <c r="C45" s="14" t="s">
        <v>14</v>
      </c>
      <c r="D45" s="15">
        <v>40.8</v>
      </c>
      <c r="E45" s="9"/>
      <c r="F45" s="9"/>
      <c r="G45" s="9"/>
    </row>
    <row r="46" spans="1:7" ht="31.5">
      <c r="A46" s="30">
        <v>17</v>
      </c>
      <c r="B46" s="13" t="s">
        <v>46</v>
      </c>
      <c r="C46" s="14" t="s">
        <v>32</v>
      </c>
      <c r="D46" s="15">
        <v>2</v>
      </c>
      <c r="E46" s="9"/>
      <c r="F46" s="9"/>
      <c r="G46" s="9"/>
    </row>
    <row r="47" spans="1:7" ht="31.5">
      <c r="A47" s="30"/>
      <c r="B47" s="17" t="s">
        <v>66</v>
      </c>
      <c r="C47" s="14"/>
      <c r="D47" s="15"/>
      <c r="E47" s="9"/>
      <c r="F47" s="9"/>
      <c r="G47" s="9"/>
    </row>
    <row r="48" spans="1:7" ht="47.25">
      <c r="A48" s="30">
        <v>1</v>
      </c>
      <c r="B48" s="13" t="s">
        <v>92</v>
      </c>
      <c r="C48" s="14" t="s">
        <v>15</v>
      </c>
      <c r="D48" s="15">
        <v>5</v>
      </c>
      <c r="E48" s="9"/>
      <c r="F48" s="9"/>
      <c r="G48" s="9"/>
    </row>
    <row r="49" spans="1:7" ht="31.5">
      <c r="A49" s="30">
        <v>2</v>
      </c>
      <c r="B49" s="13" t="s">
        <v>48</v>
      </c>
      <c r="C49" s="14" t="s">
        <v>47</v>
      </c>
      <c r="D49" s="15">
        <v>65</v>
      </c>
      <c r="E49" s="9"/>
      <c r="F49" s="9"/>
      <c r="G49" s="9"/>
    </row>
    <row r="50" spans="1:7" ht="31.5">
      <c r="A50" s="30">
        <v>3</v>
      </c>
      <c r="B50" s="13" t="s">
        <v>49</v>
      </c>
      <c r="C50" s="14" t="s">
        <v>50</v>
      </c>
      <c r="D50" s="15">
        <v>1</v>
      </c>
      <c r="E50" s="9"/>
      <c r="F50" s="9"/>
      <c r="G50" s="9"/>
    </row>
    <row r="51" spans="1:7" ht="31.5">
      <c r="A51" s="30">
        <v>4</v>
      </c>
      <c r="B51" s="13" t="s">
        <v>51</v>
      </c>
      <c r="C51" s="14" t="s">
        <v>15</v>
      </c>
      <c r="D51" s="15">
        <v>10</v>
      </c>
      <c r="E51" s="9"/>
      <c r="F51" s="9"/>
      <c r="G51" s="9"/>
    </row>
    <row r="52" spans="1:7" ht="31.5">
      <c r="A52" s="30">
        <v>5</v>
      </c>
      <c r="B52" s="13" t="s">
        <v>52</v>
      </c>
      <c r="C52" s="14" t="s">
        <v>50</v>
      </c>
      <c r="D52" s="15">
        <v>1</v>
      </c>
      <c r="E52" s="9"/>
      <c r="F52" s="9"/>
      <c r="G52" s="9"/>
    </row>
    <row r="53" spans="1:7" ht="15.75">
      <c r="A53" s="30"/>
      <c r="B53" s="17" t="s">
        <v>65</v>
      </c>
      <c r="C53" s="14"/>
      <c r="D53" s="15"/>
      <c r="E53" s="9"/>
      <c r="F53" s="9"/>
      <c r="G53" s="9"/>
    </row>
    <row r="54" spans="1:7" ht="31.5">
      <c r="A54" s="30">
        <v>1</v>
      </c>
      <c r="B54" s="13" t="s">
        <v>53</v>
      </c>
      <c r="C54" s="14" t="s">
        <v>15</v>
      </c>
      <c r="D54" s="15">
        <v>0.528</v>
      </c>
      <c r="E54" s="9"/>
      <c r="F54" s="9"/>
      <c r="G54" s="9"/>
    </row>
    <row r="55" spans="1:7" ht="47.25">
      <c r="A55" s="30">
        <v>2</v>
      </c>
      <c r="B55" s="13" t="s">
        <v>93</v>
      </c>
      <c r="C55" s="14" t="s">
        <v>15</v>
      </c>
      <c r="D55" s="15">
        <v>0.16</v>
      </c>
      <c r="E55" s="9"/>
      <c r="F55" s="9"/>
      <c r="G55" s="9"/>
    </row>
    <row r="56" spans="1:7" ht="31.5">
      <c r="A56" s="30">
        <v>3</v>
      </c>
      <c r="B56" s="13" t="s">
        <v>54</v>
      </c>
      <c r="C56" s="14" t="s">
        <v>15</v>
      </c>
      <c r="D56" s="15">
        <v>1.6</v>
      </c>
      <c r="E56" s="9"/>
      <c r="F56" s="9"/>
      <c r="G56" s="9"/>
    </row>
    <row r="57" spans="1:7" ht="31.5">
      <c r="A57" s="30">
        <v>4</v>
      </c>
      <c r="B57" s="13" t="s">
        <v>23</v>
      </c>
      <c r="C57" s="14" t="s">
        <v>14</v>
      </c>
      <c r="D57" s="15">
        <v>8</v>
      </c>
      <c r="E57" s="9"/>
      <c r="F57" s="9"/>
      <c r="G57" s="9"/>
    </row>
    <row r="58" spans="1:7" ht="31.5">
      <c r="A58" s="30">
        <v>5</v>
      </c>
      <c r="B58" s="13" t="s">
        <v>25</v>
      </c>
      <c r="C58" s="14" t="s">
        <v>14</v>
      </c>
      <c r="D58" s="15">
        <v>8</v>
      </c>
      <c r="E58" s="9"/>
      <c r="F58" s="9"/>
      <c r="G58" s="9"/>
    </row>
    <row r="59" spans="1:7" ht="31.5">
      <c r="A59" s="30">
        <v>6</v>
      </c>
      <c r="B59" s="13" t="s">
        <v>55</v>
      </c>
      <c r="C59" s="14" t="s">
        <v>14</v>
      </c>
      <c r="D59" s="15">
        <v>18.4</v>
      </c>
      <c r="E59" s="9"/>
      <c r="F59" s="9"/>
      <c r="G59" s="9"/>
    </row>
    <row r="60" spans="1:7" ht="31.5">
      <c r="A60" s="30">
        <v>7</v>
      </c>
      <c r="B60" s="13" t="s">
        <v>56</v>
      </c>
      <c r="C60" s="14" t="s">
        <v>14</v>
      </c>
      <c r="D60" s="15">
        <v>1.61</v>
      </c>
      <c r="E60" s="9"/>
      <c r="F60" s="9"/>
      <c r="G60" s="9"/>
    </row>
    <row r="61" spans="1:7" ht="31.5">
      <c r="A61" s="30">
        <v>8</v>
      </c>
      <c r="B61" s="13" t="s">
        <v>57</v>
      </c>
      <c r="C61" s="14" t="s">
        <v>14</v>
      </c>
      <c r="D61" s="15">
        <v>18.4</v>
      </c>
      <c r="E61" s="9"/>
      <c r="F61" s="9"/>
      <c r="G61" s="9"/>
    </row>
    <row r="62" spans="1:7" ht="31.5">
      <c r="A62" s="30">
        <v>9</v>
      </c>
      <c r="B62" s="13" t="s">
        <v>59</v>
      </c>
      <c r="C62" s="14" t="s">
        <v>50</v>
      </c>
      <c r="D62" s="15">
        <v>1</v>
      </c>
      <c r="E62" s="9"/>
      <c r="F62" s="9"/>
      <c r="G62" s="9"/>
    </row>
    <row r="63" spans="1:7" ht="31.5">
      <c r="A63" s="30">
        <v>10</v>
      </c>
      <c r="B63" s="13" t="s">
        <v>60</v>
      </c>
      <c r="C63" s="14" t="s">
        <v>32</v>
      </c>
      <c r="D63" s="15">
        <v>6</v>
      </c>
      <c r="E63" s="9"/>
      <c r="F63" s="9"/>
      <c r="G63" s="9"/>
    </row>
    <row r="64" spans="1:7" ht="15.75">
      <c r="A64" s="30">
        <v>11</v>
      </c>
      <c r="B64" s="13" t="s">
        <v>61</v>
      </c>
      <c r="C64" s="14" t="s">
        <v>62</v>
      </c>
      <c r="D64" s="15">
        <v>2</v>
      </c>
      <c r="E64" s="9"/>
      <c r="F64" s="9"/>
      <c r="G64" s="9"/>
    </row>
    <row r="65" spans="1:7" ht="31.5">
      <c r="A65" s="30">
        <v>12</v>
      </c>
      <c r="B65" s="13" t="s">
        <v>63</v>
      </c>
      <c r="C65" s="14" t="s">
        <v>50</v>
      </c>
      <c r="D65" s="15">
        <v>3</v>
      </c>
      <c r="E65" s="9"/>
      <c r="F65" s="9"/>
      <c r="G65" s="9"/>
    </row>
    <row r="66" spans="1:7" ht="15.75">
      <c r="A66" s="30"/>
      <c r="B66" s="17" t="s">
        <v>64</v>
      </c>
      <c r="C66" s="14"/>
      <c r="D66" s="15"/>
      <c r="E66" s="9"/>
      <c r="F66" s="9"/>
      <c r="G66" s="9"/>
    </row>
    <row r="67" spans="1:7" ht="31.5">
      <c r="A67" s="30">
        <v>1</v>
      </c>
      <c r="B67" s="13" t="s">
        <v>76</v>
      </c>
      <c r="C67" s="14" t="s">
        <v>15</v>
      </c>
      <c r="D67" s="15">
        <v>8</v>
      </c>
      <c r="E67" s="9"/>
      <c r="F67" s="9"/>
      <c r="G67" s="9"/>
    </row>
    <row r="68" spans="1:7" ht="15.75">
      <c r="A68" s="30">
        <v>2</v>
      </c>
      <c r="B68" s="13" t="s">
        <v>77</v>
      </c>
      <c r="C68" s="14" t="s">
        <v>14</v>
      </c>
      <c r="D68" s="15">
        <v>16.32</v>
      </c>
      <c r="E68" s="9"/>
      <c r="F68" s="9"/>
      <c r="G68" s="9"/>
    </row>
    <row r="69" spans="1:7" ht="63">
      <c r="A69" s="30">
        <v>3</v>
      </c>
      <c r="B69" s="13" t="s">
        <v>78</v>
      </c>
      <c r="C69" s="14" t="s">
        <v>15</v>
      </c>
      <c r="D69" s="15">
        <v>4.89</v>
      </c>
      <c r="E69" s="9"/>
      <c r="F69" s="9"/>
      <c r="G69" s="9"/>
    </row>
    <row r="70" spans="1:7" ht="31.5">
      <c r="A70" s="30">
        <v>4</v>
      </c>
      <c r="B70" s="13" t="s">
        <v>79</v>
      </c>
      <c r="C70" s="14" t="s">
        <v>15</v>
      </c>
      <c r="D70" s="15">
        <v>1.64</v>
      </c>
      <c r="E70" s="9"/>
      <c r="F70" s="9"/>
      <c r="G70" s="9"/>
    </row>
    <row r="71" spans="1:7" ht="31.5">
      <c r="A71" s="30">
        <v>5</v>
      </c>
      <c r="B71" s="13" t="s">
        <v>80</v>
      </c>
      <c r="C71" s="14" t="s">
        <v>15</v>
      </c>
      <c r="D71" s="15">
        <v>12.5</v>
      </c>
      <c r="E71" s="9"/>
      <c r="F71" s="9"/>
      <c r="G71" s="9"/>
    </row>
    <row r="72" spans="1:7" ht="47.25">
      <c r="A72" s="30">
        <v>6</v>
      </c>
      <c r="B72" s="13" t="s">
        <v>81</v>
      </c>
      <c r="C72" s="14" t="s">
        <v>15</v>
      </c>
      <c r="D72" s="15">
        <v>1.22</v>
      </c>
      <c r="E72" s="9"/>
      <c r="F72" s="9"/>
      <c r="G72" s="9"/>
    </row>
    <row r="73" spans="1:7" ht="47.25">
      <c r="A73" s="30">
        <v>7</v>
      </c>
      <c r="B73" s="13" t="s">
        <v>82</v>
      </c>
      <c r="C73" s="14" t="s">
        <v>15</v>
      </c>
      <c r="D73" s="15">
        <v>4.82</v>
      </c>
      <c r="E73" s="9"/>
      <c r="F73" s="9"/>
      <c r="G73" s="9"/>
    </row>
    <row r="74" spans="1:7" ht="47.25">
      <c r="A74" s="30">
        <v>8</v>
      </c>
      <c r="B74" s="13" t="s">
        <v>83</v>
      </c>
      <c r="C74" s="14" t="s">
        <v>15</v>
      </c>
      <c r="D74" s="15">
        <v>1.11</v>
      </c>
      <c r="E74" s="9"/>
      <c r="F74" s="9"/>
      <c r="G74" s="9"/>
    </row>
    <row r="75" spans="1:7" ht="47.25">
      <c r="A75" s="30">
        <v>9</v>
      </c>
      <c r="B75" s="13" t="s">
        <v>84</v>
      </c>
      <c r="C75" s="14" t="s">
        <v>15</v>
      </c>
      <c r="D75" s="15">
        <v>0.39</v>
      </c>
      <c r="E75" s="9"/>
      <c r="F75" s="9"/>
      <c r="G75" s="9"/>
    </row>
    <row r="76" spans="1:7" ht="47.25">
      <c r="A76" s="30">
        <v>10</v>
      </c>
      <c r="B76" s="13" t="s">
        <v>85</v>
      </c>
      <c r="C76" s="14" t="s">
        <v>15</v>
      </c>
      <c r="D76" s="15">
        <v>0.44</v>
      </c>
      <c r="E76" s="9"/>
      <c r="F76" s="9"/>
      <c r="G76" s="9"/>
    </row>
    <row r="77" spans="1:7" ht="15.75">
      <c r="A77" s="30">
        <v>11</v>
      </c>
      <c r="B77" s="13" t="s">
        <v>58</v>
      </c>
      <c r="C77" s="14" t="s">
        <v>14</v>
      </c>
      <c r="D77" s="15">
        <v>1.98</v>
      </c>
      <c r="E77" s="9"/>
      <c r="F77" s="9"/>
      <c r="G77" s="9"/>
    </row>
    <row r="78" spans="1:7" ht="31.5">
      <c r="A78" s="30">
        <v>12</v>
      </c>
      <c r="B78" s="13" t="s">
        <v>67</v>
      </c>
      <c r="C78" s="14" t="s">
        <v>14</v>
      </c>
      <c r="D78" s="15">
        <v>0.5</v>
      </c>
      <c r="E78" s="9"/>
      <c r="F78" s="9"/>
      <c r="G78" s="9"/>
    </row>
    <row r="79" spans="1:7" ht="31.5">
      <c r="A79" s="30">
        <v>13</v>
      </c>
      <c r="B79" s="13" t="s">
        <v>68</v>
      </c>
      <c r="C79" s="14" t="s">
        <v>14</v>
      </c>
      <c r="D79" s="15">
        <v>3.36</v>
      </c>
      <c r="E79" s="9"/>
      <c r="F79" s="9"/>
      <c r="G79" s="9"/>
    </row>
    <row r="80" spans="1:7" ht="31.5">
      <c r="A80" s="30">
        <v>14</v>
      </c>
      <c r="B80" s="13" t="s">
        <v>23</v>
      </c>
      <c r="C80" s="14" t="s">
        <v>14</v>
      </c>
      <c r="D80" s="15">
        <v>57.86</v>
      </c>
      <c r="E80" s="9"/>
      <c r="F80" s="9"/>
      <c r="G80" s="9"/>
    </row>
    <row r="81" spans="1:7" ht="31.5">
      <c r="A81" s="30">
        <v>15</v>
      </c>
      <c r="B81" s="13" t="s">
        <v>25</v>
      </c>
      <c r="C81" s="14" t="s">
        <v>15</v>
      </c>
      <c r="D81" s="15">
        <v>57.86</v>
      </c>
      <c r="E81" s="9"/>
      <c r="F81" s="9"/>
      <c r="G81" s="9"/>
    </row>
    <row r="82" spans="1:7" ht="31.5">
      <c r="A82" s="30">
        <v>16</v>
      </c>
      <c r="B82" s="13" t="s">
        <v>91</v>
      </c>
      <c r="C82" s="14" t="s">
        <v>50</v>
      </c>
      <c r="D82" s="15">
        <v>2</v>
      </c>
      <c r="E82" s="9"/>
      <c r="F82" s="9"/>
      <c r="G82" s="9"/>
    </row>
    <row r="83" spans="1:7" ht="31.5">
      <c r="A83" s="30">
        <v>17</v>
      </c>
      <c r="B83" s="13" t="s">
        <v>90</v>
      </c>
      <c r="C83" s="14" t="s">
        <v>50</v>
      </c>
      <c r="D83" s="15">
        <v>2</v>
      </c>
      <c r="E83" s="9"/>
      <c r="F83" s="9"/>
      <c r="G83" s="9"/>
    </row>
    <row r="84" spans="1:7" ht="31.5">
      <c r="A84" s="30">
        <v>18</v>
      </c>
      <c r="B84" s="13" t="s">
        <v>86</v>
      </c>
      <c r="C84" s="14" t="s">
        <v>15</v>
      </c>
      <c r="D84" s="15">
        <v>0.1</v>
      </c>
      <c r="E84" s="9"/>
      <c r="F84" s="9"/>
      <c r="G84" s="9"/>
    </row>
    <row r="85" spans="1:7" ht="31.5">
      <c r="A85" s="30">
        <v>19</v>
      </c>
      <c r="B85" s="13" t="s">
        <v>87</v>
      </c>
      <c r="C85" s="14" t="s">
        <v>45</v>
      </c>
      <c r="D85" s="15">
        <v>0.11</v>
      </c>
      <c r="E85" s="9"/>
      <c r="F85" s="9"/>
      <c r="G85" s="9"/>
    </row>
    <row r="86" spans="1:7" ht="31.5">
      <c r="A86" s="30">
        <v>20</v>
      </c>
      <c r="B86" s="13" t="s">
        <v>88</v>
      </c>
      <c r="C86" s="14" t="s">
        <v>15</v>
      </c>
      <c r="D86" s="15">
        <v>0.21</v>
      </c>
      <c r="E86" s="29"/>
      <c r="F86" s="29"/>
      <c r="G86" s="29"/>
    </row>
    <row r="87" spans="1:7" ht="47.25">
      <c r="A87" s="30">
        <v>21</v>
      </c>
      <c r="B87" s="13" t="s">
        <v>89</v>
      </c>
      <c r="C87" s="14" t="s">
        <v>14</v>
      </c>
      <c r="D87" s="15">
        <v>9</v>
      </c>
      <c r="E87" s="29"/>
      <c r="F87" s="29"/>
      <c r="G87" s="29"/>
    </row>
    <row r="88" spans="1:7" ht="15.75">
      <c r="A88" s="28"/>
      <c r="B88" s="34" t="s">
        <v>101</v>
      </c>
      <c r="C88" s="14"/>
      <c r="D88" s="28"/>
      <c r="E88" s="29"/>
      <c r="F88" s="29"/>
      <c r="G88" s="29"/>
    </row>
    <row r="89" spans="1:7" ht="31.5">
      <c r="A89" s="28">
        <v>1</v>
      </c>
      <c r="B89" s="13" t="s">
        <v>28</v>
      </c>
      <c r="C89" s="14" t="s">
        <v>27</v>
      </c>
      <c r="D89" s="28">
        <v>50</v>
      </c>
      <c r="E89" s="29"/>
      <c r="F89" s="29"/>
      <c r="G89" s="29"/>
    </row>
    <row r="90" spans="1:7" ht="12.75">
      <c r="A90" s="5"/>
      <c r="B90" s="6"/>
      <c r="C90" s="7"/>
      <c r="D90" s="5"/>
      <c r="E90" s="5"/>
      <c r="F90" s="5"/>
      <c r="G90" s="5"/>
    </row>
    <row r="91" spans="1:7" ht="12.75">
      <c r="A91" s="5"/>
      <c r="B91" s="6"/>
      <c r="C91" s="7"/>
      <c r="D91" s="5"/>
      <c r="E91" s="5"/>
      <c r="F91" s="5"/>
      <c r="G91" s="5"/>
    </row>
    <row r="92" spans="1:7" ht="12.75">
      <c r="A92" s="5"/>
      <c r="B92" s="6"/>
      <c r="C92" s="7"/>
      <c r="D92" s="5"/>
      <c r="E92" s="5"/>
      <c r="F92" s="5"/>
      <c r="G92" s="5"/>
    </row>
    <row r="93" spans="1:7" ht="12.75">
      <c r="A93" s="5"/>
      <c r="B93" s="6"/>
      <c r="C93" s="7"/>
      <c r="D93" s="5"/>
      <c r="E93" s="5"/>
      <c r="F93" s="5"/>
      <c r="G93" s="5"/>
    </row>
    <row r="94" spans="1:7" ht="12.75">
      <c r="A94" s="5"/>
      <c r="B94" s="6"/>
      <c r="C94" s="7"/>
      <c r="D94" s="5"/>
      <c r="E94" s="5"/>
      <c r="F94" s="5"/>
      <c r="G94" s="5"/>
    </row>
    <row r="95" spans="2:3" ht="14.25">
      <c r="B95" s="2"/>
      <c r="C95" s="2"/>
    </row>
    <row r="96" spans="2:3" ht="14.25">
      <c r="B96" s="2"/>
      <c r="C96" s="2"/>
    </row>
    <row r="97" spans="2:3" ht="14.25">
      <c r="B97" s="2"/>
      <c r="C97" s="2"/>
    </row>
    <row r="98" spans="2:3" ht="14.25">
      <c r="B98" s="2"/>
      <c r="C98" s="2"/>
    </row>
  </sheetData>
  <sheetProtection password="CF7A" sheet="1"/>
  <mergeCells count="6">
    <mergeCell ref="E4:G4"/>
    <mergeCell ref="A1:G2"/>
    <mergeCell ref="A4:A5"/>
    <mergeCell ref="B4:B5"/>
    <mergeCell ref="C4:C5"/>
    <mergeCell ref="D4:D5"/>
  </mergeCells>
  <printOptions/>
  <pageMargins left="0.82" right="0.12" top="0.81" bottom="0.26" header="0.3" footer="0.21"/>
  <pageSetup horizontalDpi="300" verticalDpi="300" orientation="landscape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="130" zoomScaleNormal="130" zoomScalePageLayoutView="0" workbookViewId="0" topLeftCell="A79">
      <selection activeCell="G85" sqref="G85"/>
    </sheetView>
  </sheetViews>
  <sheetFormatPr defaultColWidth="9.140625" defaultRowHeight="15"/>
  <cols>
    <col min="1" max="1" width="4.7109375" style="1" customWidth="1"/>
    <col min="2" max="2" width="46.421875" style="1" customWidth="1"/>
    <col min="3" max="3" width="6.421875" style="1" customWidth="1"/>
    <col min="4" max="4" width="5.8515625" style="1" customWidth="1"/>
    <col min="5" max="16384" width="9.140625" style="1" customWidth="1"/>
  </cols>
  <sheetData>
    <row r="1" spans="1:4" ht="12.75">
      <c r="A1" s="46" t="s">
        <v>97</v>
      </c>
      <c r="B1" s="47"/>
      <c r="C1" s="47"/>
      <c r="D1" s="47"/>
    </row>
    <row r="2" spans="1:4" ht="12.75">
      <c r="A2" s="47"/>
      <c r="B2" s="47"/>
      <c r="C2" s="47"/>
      <c r="D2" s="47"/>
    </row>
    <row r="4" spans="1:4" ht="12.75">
      <c r="A4" s="48" t="s">
        <v>0</v>
      </c>
      <c r="B4" s="45" t="s">
        <v>1</v>
      </c>
      <c r="C4" s="50" t="s">
        <v>3</v>
      </c>
      <c r="D4" s="50" t="s">
        <v>2</v>
      </c>
    </row>
    <row r="5" spans="1:4" ht="12.75">
      <c r="A5" s="49"/>
      <c r="B5" s="45"/>
      <c r="C5" s="50"/>
      <c r="D5" s="50"/>
    </row>
    <row r="6" spans="1:4" ht="15.75">
      <c r="A6" s="30"/>
      <c r="B6" s="17" t="s">
        <v>71</v>
      </c>
      <c r="C6" s="14"/>
      <c r="D6" s="30"/>
    </row>
    <row r="7" spans="1:4" ht="31.5">
      <c r="A7" s="30">
        <v>1</v>
      </c>
      <c r="B7" s="13" t="s">
        <v>17</v>
      </c>
      <c r="C7" s="14" t="s">
        <v>14</v>
      </c>
      <c r="D7" s="30">
        <v>27.84</v>
      </c>
    </row>
    <row r="8" spans="1:4" ht="31.5">
      <c r="A8" s="30">
        <v>2</v>
      </c>
      <c r="B8" s="13" t="s">
        <v>18</v>
      </c>
      <c r="C8" s="14" t="s">
        <v>14</v>
      </c>
      <c r="D8" s="30">
        <v>12.92</v>
      </c>
    </row>
    <row r="9" spans="1:4" ht="31.5">
      <c r="A9" s="30">
        <v>3</v>
      </c>
      <c r="B9" s="13" t="s">
        <v>19</v>
      </c>
      <c r="C9" s="14" t="s">
        <v>14</v>
      </c>
      <c r="D9" s="30">
        <v>25.84</v>
      </c>
    </row>
    <row r="10" spans="1:4" ht="31.5">
      <c r="A10" s="30">
        <v>4</v>
      </c>
      <c r="B10" s="13" t="s">
        <v>24</v>
      </c>
      <c r="C10" s="14" t="s">
        <v>15</v>
      </c>
      <c r="D10" s="30">
        <v>60</v>
      </c>
    </row>
    <row r="11" spans="1:4" ht="31.5">
      <c r="A11" s="30">
        <v>5</v>
      </c>
      <c r="B11" s="13" t="s">
        <v>21</v>
      </c>
      <c r="C11" s="14" t="s">
        <v>15</v>
      </c>
      <c r="D11" s="30">
        <v>20</v>
      </c>
    </row>
    <row r="12" spans="1:4" ht="31.5">
      <c r="A12" s="30">
        <v>6</v>
      </c>
      <c r="B12" s="13" t="s">
        <v>22</v>
      </c>
      <c r="C12" s="14" t="s">
        <v>14</v>
      </c>
      <c r="D12" s="30">
        <v>400</v>
      </c>
    </row>
    <row r="13" spans="1:4" ht="31.5">
      <c r="A13" s="30">
        <v>7</v>
      </c>
      <c r="B13" s="13" t="s">
        <v>23</v>
      </c>
      <c r="C13" s="14" t="s">
        <v>14</v>
      </c>
      <c r="D13" s="30">
        <v>540</v>
      </c>
    </row>
    <row r="14" spans="1:4" ht="31.5">
      <c r="A14" s="30">
        <v>8</v>
      </c>
      <c r="B14" s="13" t="s">
        <v>25</v>
      </c>
      <c r="C14" s="14" t="s">
        <v>14</v>
      </c>
      <c r="D14" s="30">
        <v>540</v>
      </c>
    </row>
    <row r="15" spans="1:4" ht="15.75">
      <c r="A15" s="30">
        <v>9</v>
      </c>
      <c r="B15" s="13" t="s">
        <v>26</v>
      </c>
      <c r="C15" s="14" t="s">
        <v>14</v>
      </c>
      <c r="D15" s="30">
        <v>440</v>
      </c>
    </row>
    <row r="16" spans="1:4" ht="31.5">
      <c r="A16" s="30">
        <v>10</v>
      </c>
      <c r="B16" s="13" t="s">
        <v>29</v>
      </c>
      <c r="C16" s="14" t="s">
        <v>15</v>
      </c>
      <c r="D16" s="30">
        <v>67.5</v>
      </c>
    </row>
    <row r="17" spans="1:4" ht="47.25">
      <c r="A17" s="30">
        <v>11</v>
      </c>
      <c r="B17" s="13" t="s">
        <v>30</v>
      </c>
      <c r="C17" s="14" t="s">
        <v>15</v>
      </c>
      <c r="D17" s="30">
        <v>1.4</v>
      </c>
    </row>
    <row r="18" spans="1:4" ht="31.5">
      <c r="A18" s="30">
        <v>12</v>
      </c>
      <c r="B18" s="13" t="s">
        <v>98</v>
      </c>
      <c r="C18" s="14" t="s">
        <v>15</v>
      </c>
      <c r="D18" s="30">
        <v>12</v>
      </c>
    </row>
    <row r="19" spans="1:4" ht="15.75">
      <c r="A19" s="30"/>
      <c r="B19" s="17" t="s">
        <v>70</v>
      </c>
      <c r="C19" s="14"/>
      <c r="D19" s="30"/>
    </row>
    <row r="20" spans="1:4" ht="33">
      <c r="A20" s="30">
        <v>1</v>
      </c>
      <c r="B20" s="18" t="s">
        <v>36</v>
      </c>
      <c r="C20" s="19" t="s">
        <v>15</v>
      </c>
      <c r="D20" s="31">
        <v>1.87</v>
      </c>
    </row>
    <row r="21" spans="1:4" ht="31.5">
      <c r="A21" s="30">
        <v>2</v>
      </c>
      <c r="B21" s="13" t="s">
        <v>31</v>
      </c>
      <c r="C21" s="14" t="s">
        <v>32</v>
      </c>
      <c r="D21" s="30">
        <v>30</v>
      </c>
    </row>
    <row r="22" spans="1:4" ht="31.5">
      <c r="A22" s="30">
        <v>3</v>
      </c>
      <c r="B22" s="13" t="s">
        <v>37</v>
      </c>
      <c r="C22" s="14" t="s">
        <v>14</v>
      </c>
      <c r="D22" s="30">
        <v>4.8</v>
      </c>
    </row>
    <row r="23" spans="1:4" ht="31.5">
      <c r="A23" s="30">
        <v>4</v>
      </c>
      <c r="B23" s="13" t="s">
        <v>33</v>
      </c>
      <c r="C23" s="14" t="s">
        <v>15</v>
      </c>
      <c r="D23" s="30">
        <v>1.87</v>
      </c>
    </row>
    <row r="24" spans="1:4" ht="31.5">
      <c r="A24" s="30">
        <v>5</v>
      </c>
      <c r="B24" s="13" t="s">
        <v>34</v>
      </c>
      <c r="C24" s="14" t="s">
        <v>32</v>
      </c>
      <c r="D24" s="30">
        <v>45</v>
      </c>
    </row>
    <row r="25" spans="1:4" ht="31.5">
      <c r="A25" s="30">
        <v>6</v>
      </c>
      <c r="B25" s="13" t="s">
        <v>35</v>
      </c>
      <c r="C25" s="14" t="s">
        <v>32</v>
      </c>
      <c r="D25" s="30">
        <v>90</v>
      </c>
    </row>
    <row r="26" spans="1:4" ht="47.25">
      <c r="A26" s="30">
        <v>7</v>
      </c>
      <c r="B26" s="13" t="s">
        <v>38</v>
      </c>
      <c r="C26" s="14" t="s">
        <v>14</v>
      </c>
      <c r="D26" s="30">
        <v>9</v>
      </c>
    </row>
    <row r="27" spans="1:4" ht="15.75">
      <c r="A27" s="30"/>
      <c r="B27" s="17" t="s">
        <v>20</v>
      </c>
      <c r="C27" s="14"/>
      <c r="D27" s="30"/>
    </row>
    <row r="28" spans="1:4" ht="31.5">
      <c r="A28" s="30">
        <v>1</v>
      </c>
      <c r="B28" s="13" t="s">
        <v>39</v>
      </c>
      <c r="C28" s="14" t="s">
        <v>15</v>
      </c>
      <c r="D28" s="30">
        <v>4.8</v>
      </c>
    </row>
    <row r="29" spans="1:4" ht="47.25">
      <c r="A29" s="30">
        <v>2</v>
      </c>
      <c r="B29" s="13" t="s">
        <v>72</v>
      </c>
      <c r="C29" s="14" t="s">
        <v>15</v>
      </c>
      <c r="D29" s="30">
        <v>4.8</v>
      </c>
    </row>
    <row r="30" spans="1:4" ht="31.5">
      <c r="A30" s="30">
        <v>3</v>
      </c>
      <c r="B30" s="13" t="s">
        <v>40</v>
      </c>
      <c r="C30" s="14" t="s">
        <v>15</v>
      </c>
      <c r="D30" s="30">
        <v>10</v>
      </c>
    </row>
    <row r="31" spans="1:4" ht="47.25">
      <c r="A31" s="30">
        <v>4</v>
      </c>
      <c r="B31" s="13" t="s">
        <v>69</v>
      </c>
      <c r="C31" s="14" t="s">
        <v>15</v>
      </c>
      <c r="D31" s="30">
        <v>0.8</v>
      </c>
    </row>
    <row r="32" spans="1:4" ht="31.5">
      <c r="A32" s="30">
        <v>5</v>
      </c>
      <c r="B32" s="13" t="s">
        <v>41</v>
      </c>
      <c r="C32" s="14" t="s">
        <v>15</v>
      </c>
      <c r="D32" s="30">
        <v>6</v>
      </c>
    </row>
    <row r="33" spans="1:4" ht="31.5">
      <c r="A33" s="30">
        <v>6</v>
      </c>
      <c r="B33" s="13" t="s">
        <v>21</v>
      </c>
      <c r="C33" s="14" t="s">
        <v>15</v>
      </c>
      <c r="D33" s="30">
        <v>2.04</v>
      </c>
    </row>
    <row r="34" spans="1:4" ht="31.5">
      <c r="A34" s="30">
        <v>7</v>
      </c>
      <c r="B34" s="13" t="s">
        <v>22</v>
      </c>
      <c r="C34" s="14" t="s">
        <v>14</v>
      </c>
      <c r="D34" s="30">
        <v>40.8</v>
      </c>
    </row>
    <row r="35" spans="1:4" ht="31.5">
      <c r="A35" s="30"/>
      <c r="B35" s="13" t="s">
        <v>99</v>
      </c>
      <c r="C35" s="14" t="s">
        <v>50</v>
      </c>
      <c r="D35" s="30">
        <v>1</v>
      </c>
    </row>
    <row r="36" spans="1:4" ht="31.5">
      <c r="A36" s="30">
        <v>8</v>
      </c>
      <c r="B36" s="13" t="s">
        <v>43</v>
      </c>
      <c r="C36" s="14" t="s">
        <v>32</v>
      </c>
      <c r="D36" s="30">
        <v>12</v>
      </c>
    </row>
    <row r="37" spans="1:4" ht="31.5">
      <c r="A37" s="30">
        <v>9</v>
      </c>
      <c r="B37" s="13" t="s">
        <v>42</v>
      </c>
      <c r="C37" s="14" t="s">
        <v>14</v>
      </c>
      <c r="D37" s="30">
        <v>3.48</v>
      </c>
    </row>
    <row r="38" spans="1:4" ht="31.5">
      <c r="A38" s="30">
        <v>10</v>
      </c>
      <c r="B38" s="13" t="s">
        <v>23</v>
      </c>
      <c r="C38" s="14" t="s">
        <v>14</v>
      </c>
      <c r="D38" s="30">
        <v>108</v>
      </c>
    </row>
    <row r="39" spans="1:4" ht="31.5">
      <c r="A39" s="30">
        <v>11</v>
      </c>
      <c r="B39" s="13" t="s">
        <v>25</v>
      </c>
      <c r="C39" s="14" t="s">
        <v>14</v>
      </c>
      <c r="D39" s="30">
        <v>108</v>
      </c>
    </row>
    <row r="40" spans="1:4" ht="31.5">
      <c r="A40" s="30">
        <v>12</v>
      </c>
      <c r="B40" s="13" t="s">
        <v>73</v>
      </c>
      <c r="C40" s="14" t="s">
        <v>15</v>
      </c>
      <c r="D40" s="30">
        <v>0.2</v>
      </c>
    </row>
    <row r="41" spans="1:4" ht="31.5">
      <c r="A41" s="30">
        <v>13</v>
      </c>
      <c r="B41" s="13" t="s">
        <v>74</v>
      </c>
      <c r="C41" s="14" t="s">
        <v>45</v>
      </c>
      <c r="D41" s="30">
        <v>1.2</v>
      </c>
    </row>
    <row r="42" spans="1:4" ht="31.5">
      <c r="A42" s="30">
        <v>14</v>
      </c>
      <c r="B42" s="13" t="s">
        <v>100</v>
      </c>
      <c r="C42" s="14" t="s">
        <v>15</v>
      </c>
      <c r="D42" s="30">
        <v>1.35</v>
      </c>
    </row>
    <row r="43" spans="1:4" ht="63">
      <c r="A43" s="30">
        <v>15</v>
      </c>
      <c r="B43" s="13" t="s">
        <v>16</v>
      </c>
      <c r="C43" s="14" t="s">
        <v>14</v>
      </c>
      <c r="D43" s="30">
        <v>50</v>
      </c>
    </row>
    <row r="44" spans="1:4" ht="15.75">
      <c r="A44" s="30"/>
      <c r="B44" s="13" t="s">
        <v>75</v>
      </c>
      <c r="C44" s="14" t="s">
        <v>14</v>
      </c>
      <c r="D44" s="30">
        <v>0.39</v>
      </c>
    </row>
    <row r="45" spans="1:4" ht="31.5">
      <c r="A45" s="30">
        <v>16</v>
      </c>
      <c r="B45" s="13" t="s">
        <v>44</v>
      </c>
      <c r="C45" s="14" t="s">
        <v>14</v>
      </c>
      <c r="D45" s="30">
        <v>40.8</v>
      </c>
    </row>
    <row r="46" spans="1:4" ht="31.5">
      <c r="A46" s="30">
        <v>17</v>
      </c>
      <c r="B46" s="13" t="s">
        <v>46</v>
      </c>
      <c r="C46" s="14" t="s">
        <v>32</v>
      </c>
      <c r="D46" s="30">
        <v>2</v>
      </c>
    </row>
    <row r="47" spans="1:4" ht="31.5">
      <c r="A47" s="30"/>
      <c r="B47" s="17" t="s">
        <v>66</v>
      </c>
      <c r="C47" s="14"/>
      <c r="D47" s="30"/>
    </row>
    <row r="48" spans="1:4" ht="47.25">
      <c r="A48" s="30">
        <v>1</v>
      </c>
      <c r="B48" s="13" t="s">
        <v>92</v>
      </c>
      <c r="C48" s="14" t="s">
        <v>15</v>
      </c>
      <c r="D48" s="30">
        <v>5</v>
      </c>
    </row>
    <row r="49" spans="1:4" ht="31.5">
      <c r="A49" s="30">
        <v>2</v>
      </c>
      <c r="B49" s="13" t="s">
        <v>48</v>
      </c>
      <c r="C49" s="14" t="s">
        <v>47</v>
      </c>
      <c r="D49" s="30">
        <v>65</v>
      </c>
    </row>
    <row r="50" spans="1:4" ht="31.5">
      <c r="A50" s="30">
        <v>3</v>
      </c>
      <c r="B50" s="13" t="s">
        <v>49</v>
      </c>
      <c r="C50" s="14" t="s">
        <v>50</v>
      </c>
      <c r="D50" s="30">
        <v>1</v>
      </c>
    </row>
    <row r="51" spans="1:4" ht="31.5">
      <c r="A51" s="30">
        <v>4</v>
      </c>
      <c r="B51" s="13" t="s">
        <v>51</v>
      </c>
      <c r="C51" s="14" t="s">
        <v>15</v>
      </c>
      <c r="D51" s="30">
        <v>10</v>
      </c>
    </row>
    <row r="52" spans="1:4" ht="31.5">
      <c r="A52" s="30">
        <v>5</v>
      </c>
      <c r="B52" s="13" t="s">
        <v>52</v>
      </c>
      <c r="C52" s="14" t="s">
        <v>50</v>
      </c>
      <c r="D52" s="30">
        <v>1</v>
      </c>
    </row>
    <row r="53" spans="1:4" ht="15.75">
      <c r="A53" s="30"/>
      <c r="B53" s="17" t="s">
        <v>65</v>
      </c>
      <c r="C53" s="14"/>
      <c r="D53" s="30"/>
    </row>
    <row r="54" spans="1:4" ht="31.5">
      <c r="A54" s="30">
        <v>1</v>
      </c>
      <c r="B54" s="13" t="s">
        <v>53</v>
      </c>
      <c r="C54" s="14" t="s">
        <v>15</v>
      </c>
      <c r="D54" s="30">
        <v>0.528</v>
      </c>
    </row>
    <row r="55" spans="1:4" ht="47.25">
      <c r="A55" s="30">
        <v>2</v>
      </c>
      <c r="B55" s="13" t="s">
        <v>93</v>
      </c>
      <c r="C55" s="14" t="s">
        <v>15</v>
      </c>
      <c r="D55" s="30">
        <v>0.16</v>
      </c>
    </row>
    <row r="56" spans="1:4" ht="31.5">
      <c r="A56" s="30">
        <v>3</v>
      </c>
      <c r="B56" s="13" t="s">
        <v>54</v>
      </c>
      <c r="C56" s="14" t="s">
        <v>15</v>
      </c>
      <c r="D56" s="30">
        <v>1.6</v>
      </c>
    </row>
    <row r="57" spans="1:4" ht="31.5">
      <c r="A57" s="30">
        <v>4</v>
      </c>
      <c r="B57" s="13" t="s">
        <v>23</v>
      </c>
      <c r="C57" s="14" t="s">
        <v>14</v>
      </c>
      <c r="D57" s="30">
        <v>8</v>
      </c>
    </row>
    <row r="58" spans="1:4" ht="31.5">
      <c r="A58" s="30">
        <v>5</v>
      </c>
      <c r="B58" s="13" t="s">
        <v>25</v>
      </c>
      <c r="C58" s="14" t="s">
        <v>14</v>
      </c>
      <c r="D58" s="30">
        <v>8</v>
      </c>
    </row>
    <row r="59" spans="1:4" ht="31.5">
      <c r="A59" s="30">
        <v>6</v>
      </c>
      <c r="B59" s="13" t="s">
        <v>55</v>
      </c>
      <c r="C59" s="14" t="s">
        <v>14</v>
      </c>
      <c r="D59" s="30">
        <v>18.4</v>
      </c>
    </row>
    <row r="60" spans="1:4" ht="31.5">
      <c r="A60" s="30">
        <v>7</v>
      </c>
      <c r="B60" s="13" t="s">
        <v>56</v>
      </c>
      <c r="C60" s="14" t="s">
        <v>14</v>
      </c>
      <c r="D60" s="30">
        <v>1.61</v>
      </c>
    </row>
    <row r="61" spans="1:4" ht="31.5">
      <c r="A61" s="30">
        <v>8</v>
      </c>
      <c r="B61" s="13" t="s">
        <v>57</v>
      </c>
      <c r="C61" s="14" t="s">
        <v>14</v>
      </c>
      <c r="D61" s="30">
        <v>18.4</v>
      </c>
    </row>
    <row r="62" spans="1:4" ht="31.5">
      <c r="A62" s="30">
        <v>9</v>
      </c>
      <c r="B62" s="13" t="s">
        <v>59</v>
      </c>
      <c r="C62" s="14" t="s">
        <v>50</v>
      </c>
      <c r="D62" s="30">
        <v>1</v>
      </c>
    </row>
    <row r="63" spans="1:4" ht="31.5">
      <c r="A63" s="30">
        <v>10</v>
      </c>
      <c r="B63" s="13" t="s">
        <v>60</v>
      </c>
      <c r="C63" s="14" t="s">
        <v>32</v>
      </c>
      <c r="D63" s="30">
        <v>6</v>
      </c>
    </row>
    <row r="64" spans="1:4" ht="15.75">
      <c r="A64" s="30">
        <v>11</v>
      </c>
      <c r="B64" s="13" t="s">
        <v>61</v>
      </c>
      <c r="C64" s="14" t="s">
        <v>62</v>
      </c>
      <c r="D64" s="30">
        <v>2</v>
      </c>
    </row>
    <row r="65" spans="1:4" ht="31.5">
      <c r="A65" s="30">
        <v>12</v>
      </c>
      <c r="B65" s="13" t="s">
        <v>63</v>
      </c>
      <c r="C65" s="14" t="s">
        <v>50</v>
      </c>
      <c r="D65" s="30">
        <v>3</v>
      </c>
    </row>
    <row r="66" spans="1:4" ht="15.75">
      <c r="A66" s="30"/>
      <c r="B66" s="17" t="s">
        <v>64</v>
      </c>
      <c r="C66" s="14"/>
      <c r="D66" s="30"/>
    </row>
    <row r="67" spans="1:4" ht="31.5">
      <c r="A67" s="30">
        <v>1</v>
      </c>
      <c r="B67" s="13" t="s">
        <v>76</v>
      </c>
      <c r="C67" s="14" t="s">
        <v>15</v>
      </c>
      <c r="D67" s="30">
        <v>8</v>
      </c>
    </row>
    <row r="68" spans="1:4" ht="15.75">
      <c r="A68" s="30">
        <v>2</v>
      </c>
      <c r="B68" s="13" t="s">
        <v>77</v>
      </c>
      <c r="C68" s="14" t="s">
        <v>14</v>
      </c>
      <c r="D68" s="30">
        <v>16.32</v>
      </c>
    </row>
    <row r="69" spans="1:4" ht="63">
      <c r="A69" s="30">
        <v>3</v>
      </c>
      <c r="B69" s="13" t="s">
        <v>78</v>
      </c>
      <c r="C69" s="14" t="s">
        <v>15</v>
      </c>
      <c r="D69" s="30">
        <v>4.89</v>
      </c>
    </row>
    <row r="70" spans="1:4" ht="31.5">
      <c r="A70" s="30">
        <v>4</v>
      </c>
      <c r="B70" s="13" t="s">
        <v>79</v>
      </c>
      <c r="C70" s="14" t="s">
        <v>15</v>
      </c>
      <c r="D70" s="30">
        <v>1.64</v>
      </c>
    </row>
    <row r="71" spans="1:4" ht="31.5">
      <c r="A71" s="30">
        <v>5</v>
      </c>
      <c r="B71" s="13" t="s">
        <v>80</v>
      </c>
      <c r="C71" s="14" t="s">
        <v>15</v>
      </c>
      <c r="D71" s="30">
        <v>12.5</v>
      </c>
    </row>
    <row r="72" spans="1:4" ht="47.25">
      <c r="A72" s="30">
        <v>6</v>
      </c>
      <c r="B72" s="13" t="s">
        <v>81</v>
      </c>
      <c r="C72" s="14" t="s">
        <v>15</v>
      </c>
      <c r="D72" s="30">
        <v>1.22</v>
      </c>
    </row>
    <row r="73" spans="1:4" ht="47.25">
      <c r="A73" s="30">
        <v>7</v>
      </c>
      <c r="B73" s="13" t="s">
        <v>82</v>
      </c>
      <c r="C73" s="14" t="s">
        <v>15</v>
      </c>
      <c r="D73" s="30">
        <v>4.82</v>
      </c>
    </row>
    <row r="74" spans="1:4" ht="47.25">
      <c r="A74" s="30">
        <v>8</v>
      </c>
      <c r="B74" s="13" t="s">
        <v>83</v>
      </c>
      <c r="C74" s="14" t="s">
        <v>15</v>
      </c>
      <c r="D74" s="30">
        <v>1.11</v>
      </c>
    </row>
    <row r="75" spans="1:4" ht="47.25">
      <c r="A75" s="30">
        <v>9</v>
      </c>
      <c r="B75" s="13" t="s">
        <v>84</v>
      </c>
      <c r="C75" s="14" t="s">
        <v>15</v>
      </c>
      <c r="D75" s="30">
        <v>0.39</v>
      </c>
    </row>
    <row r="76" spans="1:4" ht="47.25">
      <c r="A76" s="30">
        <v>10</v>
      </c>
      <c r="B76" s="13" t="s">
        <v>85</v>
      </c>
      <c r="C76" s="14" t="s">
        <v>15</v>
      </c>
      <c r="D76" s="30">
        <v>0.44</v>
      </c>
    </row>
    <row r="77" spans="1:4" ht="15.75">
      <c r="A77" s="30">
        <v>11</v>
      </c>
      <c r="B77" s="13" t="s">
        <v>58</v>
      </c>
      <c r="C77" s="14" t="s">
        <v>14</v>
      </c>
      <c r="D77" s="30">
        <v>1.98</v>
      </c>
    </row>
    <row r="78" spans="1:4" ht="31.5">
      <c r="A78" s="30">
        <v>12</v>
      </c>
      <c r="B78" s="13" t="s">
        <v>67</v>
      </c>
      <c r="C78" s="14" t="s">
        <v>14</v>
      </c>
      <c r="D78" s="30">
        <v>0.5</v>
      </c>
    </row>
    <row r="79" spans="1:4" ht="31.5">
      <c r="A79" s="30">
        <v>13</v>
      </c>
      <c r="B79" s="13" t="s">
        <v>68</v>
      </c>
      <c r="C79" s="14" t="s">
        <v>14</v>
      </c>
      <c r="D79" s="30">
        <v>3.36</v>
      </c>
    </row>
    <row r="80" spans="1:4" ht="31.5">
      <c r="A80" s="30">
        <v>14</v>
      </c>
      <c r="B80" s="13" t="s">
        <v>23</v>
      </c>
      <c r="C80" s="14" t="s">
        <v>14</v>
      </c>
      <c r="D80" s="30">
        <v>57.86</v>
      </c>
    </row>
    <row r="81" spans="1:4" ht="31.5">
      <c r="A81" s="30">
        <v>15</v>
      </c>
      <c r="B81" s="13" t="s">
        <v>25</v>
      </c>
      <c r="C81" s="14" t="s">
        <v>15</v>
      </c>
      <c r="D81" s="30">
        <v>57.86</v>
      </c>
    </row>
    <row r="82" spans="1:4" ht="31.5">
      <c r="A82" s="30">
        <v>16</v>
      </c>
      <c r="B82" s="13" t="s">
        <v>91</v>
      </c>
      <c r="C82" s="14" t="s">
        <v>50</v>
      </c>
      <c r="D82" s="30">
        <v>2</v>
      </c>
    </row>
    <row r="83" spans="1:4" ht="31.5">
      <c r="A83" s="30">
        <v>17</v>
      </c>
      <c r="B83" s="13" t="s">
        <v>90</v>
      </c>
      <c r="C83" s="14" t="s">
        <v>50</v>
      </c>
      <c r="D83" s="30">
        <v>2</v>
      </c>
    </row>
    <row r="84" spans="1:4" ht="31.5">
      <c r="A84" s="30">
        <v>18</v>
      </c>
      <c r="B84" s="13" t="s">
        <v>86</v>
      </c>
      <c r="C84" s="14" t="s">
        <v>15</v>
      </c>
      <c r="D84" s="30">
        <v>0.1</v>
      </c>
    </row>
    <row r="85" spans="1:4" ht="31.5">
      <c r="A85" s="30">
        <v>19</v>
      </c>
      <c r="B85" s="13" t="s">
        <v>87</v>
      </c>
      <c r="C85" s="14" t="s">
        <v>45</v>
      </c>
      <c r="D85" s="30">
        <v>0.11</v>
      </c>
    </row>
    <row r="86" spans="1:4" ht="31.5">
      <c r="A86" s="30">
        <v>20</v>
      </c>
      <c r="B86" s="13" t="s">
        <v>88</v>
      </c>
      <c r="C86" s="14" t="s">
        <v>15</v>
      </c>
      <c r="D86" s="30">
        <v>0.21</v>
      </c>
    </row>
    <row r="87" spans="1:4" ht="47.25">
      <c r="A87" s="30">
        <v>21</v>
      </c>
      <c r="B87" s="13" t="s">
        <v>89</v>
      </c>
      <c r="C87" s="14" t="s">
        <v>14</v>
      </c>
      <c r="D87" s="30">
        <v>9</v>
      </c>
    </row>
    <row r="88" spans="1:4" ht="15.75">
      <c r="A88" s="28"/>
      <c r="B88" s="34" t="s">
        <v>101</v>
      </c>
      <c r="C88" s="14"/>
      <c r="D88" s="30"/>
    </row>
    <row r="89" spans="1:4" ht="31.5">
      <c r="A89" s="28">
        <v>1</v>
      </c>
      <c r="B89" s="13" t="s">
        <v>28</v>
      </c>
      <c r="C89" s="14" t="s">
        <v>27</v>
      </c>
      <c r="D89" s="30">
        <v>50</v>
      </c>
    </row>
    <row r="90" spans="2:3" ht="14.25">
      <c r="B90" s="2"/>
      <c r="C90" s="2"/>
    </row>
    <row r="91" spans="2:3" ht="14.25">
      <c r="B91" s="2"/>
      <c r="C91" s="2"/>
    </row>
    <row r="92" spans="2:3" ht="14.25">
      <c r="B92" s="2"/>
      <c r="C92" s="2"/>
    </row>
    <row r="93" spans="2:3" ht="14.25">
      <c r="B93" s="2"/>
      <c r="C93" s="2"/>
    </row>
  </sheetData>
  <sheetProtection password="CF7A" sheet="1"/>
  <mergeCells count="5">
    <mergeCell ref="A1:D2"/>
    <mergeCell ref="A4:A5"/>
    <mergeCell ref="B4:B5"/>
    <mergeCell ref="C4:C5"/>
    <mergeCell ref="D4:D5"/>
  </mergeCells>
  <printOptions/>
  <pageMargins left="1" right="0.12" top="1.06" bottom="0.26" header="0.3" footer="0.21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</dc:creator>
  <cp:keywords/>
  <dc:description/>
  <cp:lastModifiedBy>USER</cp:lastModifiedBy>
  <cp:lastPrinted>2016-07-03T07:15:00Z</cp:lastPrinted>
  <dcterms:created xsi:type="dcterms:W3CDTF">2013-06-04T12:26:05Z</dcterms:created>
  <dcterms:modified xsi:type="dcterms:W3CDTF">2016-08-09T08:31:02Z</dcterms:modified>
  <cp:category/>
  <cp:version/>
  <cp:contentType/>
  <cp:contentStatus/>
</cp:coreProperties>
</file>