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erver7\PROCUREMENT\33 EIB 4\01 Works\17 NCB Installation of Akhaltsikhe Streets lighting\BD\გამოსაცხადებელი\"/>
    </mc:Choice>
  </mc:AlternateContent>
  <bookViews>
    <workbookView xWindow="0" yWindow="0" windowWidth="20490" windowHeight="7755" tabRatio="733"/>
  </bookViews>
  <sheets>
    <sheet name="ახალციხე" sheetId="38" r:id="rId1"/>
    <sheet name="B" sheetId="39" r:id="rId2"/>
    <sheet name="B-1 " sheetId="31" r:id="rId3"/>
    <sheet name="B-2" sheetId="33" r:id="rId4"/>
    <sheet name="B-3" sheetId="35" r:id="rId5"/>
    <sheet name="B-4" sheetId="37" r:id="rId6"/>
  </sheets>
  <definedNames>
    <definedName name="_xlnm.Print_Area" localSheetId="1">B!$A$1:$D$13</definedName>
    <definedName name="_xlnm.Print_Area" localSheetId="2">'B-1 '!$A$1:$F$44</definedName>
    <definedName name="_xlnm.Print_Area" localSheetId="3">'B-2'!$A$1:$F$38</definedName>
    <definedName name="_xlnm.Print_Area" localSheetId="4">'B-3'!$A$5:$F$37</definedName>
    <definedName name="_xlnm.Print_Area" localSheetId="5">'B-4'!$A$4:$F$67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52511"/>
</workbook>
</file>

<file path=xl/calcChain.xml><?xml version="1.0" encoding="utf-8"?>
<calcChain xmlns="http://schemas.openxmlformats.org/spreadsheetml/2006/main">
  <c r="H10" i="38" l="1"/>
  <c r="J7" i="38" l="1"/>
  <c r="F11" i="38" l="1"/>
  <c r="J10" i="38"/>
</calcChain>
</file>

<file path=xl/sharedStrings.xml><?xml version="1.0" encoding="utf-8"?>
<sst xmlns="http://schemas.openxmlformats.org/spreadsheetml/2006/main" count="372" uniqueCount="138">
  <si>
    <t>#</t>
  </si>
  <si>
    <t>samuSaos dasaxeleba</t>
  </si>
  <si>
    <t>jami</t>
  </si>
  <si>
    <t>dRg 18%</t>
  </si>
  <si>
    <t>cali</t>
  </si>
  <si>
    <t>kub.m.</t>
  </si>
  <si>
    <t>g.m.</t>
  </si>
  <si>
    <t>kompl.</t>
  </si>
  <si>
    <t>kvanZi</t>
  </si>
  <si>
    <t xml:space="preserve"> </t>
  </si>
  <si>
    <t>grZ.m.</t>
  </si>
  <si>
    <t>jami:</t>
  </si>
  <si>
    <t>samSeneblo samuSaoebi I</t>
  </si>
  <si>
    <t>damiwebis konturis   Semowmeba, mowyoba da gazomva sayrdenebze (masalisa da samuSaos Rirebulebis gaTvaliswinebiT)</t>
  </si>
  <si>
    <t>კაბელი  ВВГ  kveTiT 3X2,5 kv.mm.</t>
  </si>
  <si>
    <t xml:space="preserve">gruntis damuSaveba  dekoratiuli sayrdenebისათვის </t>
  </si>
  <si>
    <t>samontaJo samuSaoebi III</t>
  </si>
  <si>
    <t>masalebi IV</t>
  </si>
  <si>
    <t>mowyobilobebi  V</t>
  </si>
  <si>
    <t xml:space="preserve"> arsebuli sayrdenebis gasworeba</t>
  </si>
  <si>
    <t>arsebuli kvebis sadenebis demontaJi</t>
  </si>
  <si>
    <t>asfalto-betonis safaris ayra</t>
  </si>
  <si>
    <t>saamSeneblo nagvis gatana  10 km radiusSi</t>
  </si>
  <si>
    <t>t</t>
  </si>
  <si>
    <t xml:space="preserve">arsebuli gare ganaTebis karadis  demontaJi </t>
  </si>
  <si>
    <t xml:space="preserve"> TviTmzidi izolirebuli sadenebis    montaJi aqsesuarebiT  boZebze </t>
  </si>
  <si>
    <t>კაბელის montaJi boZSi kveTiT 3X2,5 kv.mm.</t>
  </si>
  <si>
    <t>damiwebis konturis  mowyoba da gazomva karadebze</t>
  </si>
  <si>
    <t>avtomaturi gamTiSvelis მონტაჟი da daerTeba boZebSi</t>
  </si>
  <si>
    <t xml:space="preserve">asfaltobetonis safaris dageba  saval nawilze     sisqiT, trotuarze     sisqiT 6 sm </t>
  </si>
  <si>
    <t>m 2</t>
  </si>
  <si>
    <t>კაბელების გატარება გოფრირებულ d-50 mm მილebSi</t>
  </si>
  <si>
    <t xml:space="preserve">gare ganaTebis karadis  montaJi dgariT ix eskizi </t>
  </si>
  <si>
    <t>კაბელი  ВВГ kveTiT 4X25 kv.mm.</t>
  </si>
  <si>
    <t xml:space="preserve">led sanaTis montaJi 100 vt ip 65  </t>
  </si>
  <si>
    <t>100 vt simZlavris led sanaTi ip 65 t-1</t>
  </si>
  <si>
    <t xml:space="preserve">100 vt simZlavris dekoratiuli sanaTi led naTuriT ip 65 t-4 </t>
  </si>
  <si>
    <t>150 vt simZlavris sanaTi led naTuriT   t-1 ip-65</t>
  </si>
  <si>
    <t>150 vt simZlavris dekoratiuli sanaTi ledis naTuriT ip 65  t-2</t>
  </si>
  <si>
    <t>70 vt simZlavris dekoratiuli sanaTi sodiumis naTuriT ip65 t-8</t>
  </si>
  <si>
    <t xml:space="preserve">led sanaTis montaJi 150 vt ip 65  </t>
  </si>
  <si>
    <t>raodenoba</t>
  </si>
  <si>
    <t>m3</t>
  </si>
  <si>
    <t>betoni m200</t>
  </si>
  <si>
    <r>
      <rPr>
        <i/>
        <sz val="10"/>
        <rFont val="Arial"/>
        <family val="2"/>
        <charset val="204"/>
      </rPr>
      <t xml:space="preserve">GSM </t>
    </r>
    <r>
      <rPr>
        <i/>
        <sz val="10"/>
        <rFont val="AcadNusx"/>
      </rPr>
      <t xml:space="preserve">distanciuri marTvis aparatura                                     </t>
    </r>
  </si>
  <si>
    <t>grZ.m</t>
  </si>
  <si>
    <t>ankerebis mowyoba dekoratiuli sanaTebisTvis t-4  6cali</t>
  </si>
  <si>
    <t>tn</t>
  </si>
  <si>
    <t>ankerebis mowyoba dekoratiuli sanaTebisTvis t-8 .15cali</t>
  </si>
  <si>
    <t>liTonis საკაბელო gamanawilebeli karada 6---9 cali avtomaturi gamTiSveliT</t>
  </si>
  <si>
    <t>dekoratiuli led sanaTis montaJi  ip -65   70 vatiani led naTuriT t-8</t>
  </si>
  <si>
    <t>dekoratiuli led sanaTis montaJi  100 vatiani led naTuriT  ip-65</t>
  </si>
  <si>
    <r>
      <t xml:space="preserve">distanciuri marTvis  </t>
    </r>
    <r>
      <rPr>
        <i/>
        <sz val="10"/>
        <rFont val="Arial"/>
        <family val="2"/>
        <charset val="204"/>
      </rPr>
      <t>GSM</t>
    </r>
    <r>
      <rPr>
        <i/>
        <sz val="10"/>
        <rFont val="AcadNusx"/>
      </rPr>
      <t xml:space="preserve"> aparaturis montaJi ganaTebis karadSi</t>
    </r>
  </si>
  <si>
    <t>აქსესუარების კომპლექტი</t>
  </si>
  <si>
    <t xml:space="preserve"> TviTmzidi izolirebuli sadeni    4X25kv.mm</t>
  </si>
  <si>
    <t xml:space="preserve"> TviTmzidi izolirebuli sadeni    4X16 kv.mm</t>
  </si>
  <si>
    <t>კაბელი  ВВГ kveTiT 4X10kv.mm.</t>
  </si>
  <si>
    <r>
      <t>გოფრირებული მილი DD</t>
    </r>
    <r>
      <rPr>
        <i/>
        <sz val="10"/>
        <rFont val="Arial"/>
        <family val="2"/>
        <charset val="204"/>
      </rPr>
      <t>D</t>
    </r>
    <r>
      <rPr>
        <i/>
        <sz val="10"/>
        <rFont val="AcadNusx"/>
      </rPr>
      <t xml:space="preserve">=100 mm </t>
    </r>
  </si>
  <si>
    <r>
      <t>გოფრირებული მილი DD</t>
    </r>
    <r>
      <rPr>
        <i/>
        <sz val="10"/>
        <rFont val="Arial"/>
        <family val="2"/>
        <charset val="204"/>
      </rPr>
      <t>D</t>
    </r>
    <r>
      <rPr>
        <i/>
        <sz val="10"/>
        <rFont val="AcadNusx"/>
      </rPr>
      <t xml:space="preserve">=50 mm </t>
    </r>
  </si>
  <si>
    <r>
      <t xml:space="preserve">sademontaJo samuSaoebi II  </t>
    </r>
    <r>
      <rPr>
        <i/>
        <sz val="12"/>
        <rFont val="AcadNusx"/>
      </rPr>
      <t xml:space="preserve"> (demontirebuli  masalebis dasawyobeba meriis sawyobSi) </t>
    </r>
  </si>
  <si>
    <t>კაბელების vvg 4*10 მონტაჟი da daerTeba boZebSi</t>
  </si>
  <si>
    <t>კომპ.</t>
  </si>
  <si>
    <t xml:space="preserve">gruntis damuSaveba   9 metriani sayrdenebისათვის </t>
  </si>
  <si>
    <t>gruntis damuSaveba  9 metriani sayrdenebისათვის</t>
  </si>
  <si>
    <t>arsebuli kvebis sadenis  2X16 kv.mm demontaJi</t>
  </si>
  <si>
    <t>100 vt simZlavris led sanaTi ip 65 t-1 da t-3</t>
  </si>
  <si>
    <t xml:space="preserve">  led sanaTis montaJi  70 vatiani led naTuriT   t-3</t>
  </si>
  <si>
    <t xml:space="preserve"> 70 vt simZlavris sanaTi led naTuriT   t-3 </t>
  </si>
  <si>
    <t>arsebuli kvebis sadenebis 2X16 kv.mm demontaJi</t>
  </si>
  <si>
    <t xml:space="preserve">xarjTaRricxvis #   </t>
  </si>
  <si>
    <t xml:space="preserve">dasaxeleba </t>
  </si>
  <si>
    <t xml:space="preserve">Rirebuleba
(lari)        </t>
  </si>
  <si>
    <t xml:space="preserve">gruntis damuSaveba 9 metriani sayrdenebისათვის </t>
  </si>
  <si>
    <r>
      <t xml:space="preserve">dekoratiuli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 m. sayrdenის dabetoneba </t>
    </r>
    <r>
      <rPr>
        <i/>
        <sz val="10"/>
        <rFont val="არიალ"/>
      </rPr>
      <t>M</t>
    </r>
    <r>
      <rPr>
        <i/>
        <sz val="10"/>
        <rFont val="AcadNusx"/>
      </rPr>
      <t xml:space="preserve">-200 betoniT </t>
    </r>
  </si>
  <si>
    <t xml:space="preserve">led sanaTis montaJi  ip-65   50 vatiani led naTuriT t-1 </t>
  </si>
  <si>
    <r>
      <t xml:space="preserve">liTonis  sayrdenის  dayeneba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 m. </t>
    </r>
    <r>
      <rPr>
        <i/>
        <sz val="10"/>
        <rFont val="Arial"/>
        <family val="2"/>
        <charset val="204"/>
      </rPr>
      <t>D</t>
    </r>
    <r>
      <rPr>
        <i/>
        <sz val="10"/>
        <rFont val="AcadNusx"/>
      </rPr>
      <t>=159\114 mm masalis SeZena, mitana ix  eskizi t-3</t>
    </r>
  </si>
  <si>
    <r>
      <t xml:space="preserve">liTonis  sayrdenის  dayeneba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 m. </t>
    </r>
    <r>
      <rPr>
        <i/>
        <sz val="10"/>
        <rFont val="Arial"/>
        <family val="2"/>
        <charset val="204"/>
      </rPr>
      <t>D</t>
    </r>
    <r>
      <rPr>
        <i/>
        <sz val="10"/>
        <rFont val="AcadNusx"/>
      </rPr>
      <t>=159\114 mm masalis SeZena, mitana ix  eskizi t-1</t>
    </r>
  </si>
  <si>
    <t xml:space="preserve">sul jami </t>
  </si>
  <si>
    <r>
      <t xml:space="preserve">sademontaJo samuSaoebi II  </t>
    </r>
    <r>
      <rPr>
        <i/>
        <sz val="12"/>
        <rFont val="AcadNusx"/>
      </rPr>
      <t xml:space="preserve">(demontirebuli  masalebis dasawyobeba meriis sawyobSi) </t>
    </r>
  </si>
  <si>
    <t>ganz.</t>
  </si>
  <si>
    <t>erT. Ffasi</t>
  </si>
  <si>
    <t>3</t>
  </si>
  <si>
    <t>4</t>
  </si>
  <si>
    <t>6</t>
  </si>
  <si>
    <t>arsebuli sayrdenebis gasworeba</t>
  </si>
  <si>
    <t xml:space="preserve">TviTmzidi izolirebuli sadenebis    montaJi aqsesuarebiT  boZebze </t>
  </si>
  <si>
    <t>led sanaTis montaJi 100 vatiani led naTuriT   t-3</t>
  </si>
  <si>
    <t>led sanaTis montaJi 100 vatiani led naTuriT   t-1</t>
  </si>
  <si>
    <r>
      <t xml:space="preserve">distanciuri marTvis </t>
    </r>
    <r>
      <rPr>
        <i/>
        <sz val="10"/>
        <rFont val="Arial"/>
        <family val="2"/>
        <charset val="204"/>
      </rPr>
      <t>GSM</t>
    </r>
    <r>
      <rPr>
        <i/>
        <sz val="10"/>
        <rFont val="AcadNusx"/>
      </rPr>
      <t xml:space="preserve"> aparaturis montaJi ganaTebis karadSi</t>
    </r>
  </si>
  <si>
    <t>damiwebis konturis Semowmeba, mowyoba da gazomva sayrdenebze (masalisa da samuSaos Rirebulebis gaTvaliswinebiT)</t>
  </si>
  <si>
    <t>TviTmzidi izolirebuli sadeni 4X25kv.mm</t>
  </si>
  <si>
    <t>TviTmzidi izolirebuli sadeni 4X16 kv.mm</t>
  </si>
  <si>
    <t xml:space="preserve">50 vt simZlavris sanaTi led naTuriT t-1  </t>
  </si>
  <si>
    <t>კაბელი ВВГ kveTiT 3X2,5 kv.mm.</t>
  </si>
  <si>
    <t>q. axalcixis gare ganaTebis qselis reabilitaciis</t>
  </si>
  <si>
    <r>
      <rPr>
        <b/>
        <sz val="10"/>
        <rFont val="Arial"/>
        <family val="2"/>
      </rPr>
      <t>B-1</t>
    </r>
    <r>
      <rPr>
        <b/>
        <sz val="10"/>
        <rFont val="AcadNusx"/>
      </rPr>
      <t xml:space="preserve"> </t>
    </r>
    <r>
      <rPr>
        <b/>
        <sz val="10"/>
        <rFont val="AcadMtavr"/>
      </rPr>
      <t>baRinaSvilis, mesxeTis da 1-li skolis mimdebare quCebi</t>
    </r>
  </si>
  <si>
    <r>
      <t xml:space="preserve">liTonis  sayrdenის  dayeneba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 m. </t>
    </r>
    <r>
      <rPr>
        <i/>
        <sz val="10"/>
        <rFont val="Arial"/>
        <family val="2"/>
        <charset val="204"/>
      </rPr>
      <t>D</t>
    </r>
    <r>
      <rPr>
        <i/>
        <sz val="10"/>
        <rFont val="AcadNusx"/>
      </rPr>
      <t>=159\114 mm masalis SeZena ,mitana ix eskizi t-3</t>
    </r>
  </si>
  <si>
    <r>
      <t xml:space="preserve">dekoratiuli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 m. sayrdenის dabetoneba </t>
    </r>
    <r>
      <rPr>
        <i/>
        <sz val="10"/>
        <rFont val="Arial"/>
        <family val="2"/>
      </rPr>
      <t>M-</t>
    </r>
    <r>
      <rPr>
        <i/>
        <sz val="10"/>
        <rFont val="AcadNusx"/>
      </rPr>
      <t xml:space="preserve">200 betoniT </t>
    </r>
  </si>
  <si>
    <t>led sanaTis montaJi 70 vatiani led naTuriT   t-3</t>
  </si>
  <si>
    <t>sul jami</t>
  </si>
  <si>
    <r>
      <rPr>
        <b/>
        <sz val="10"/>
        <rFont val="Arial"/>
        <family val="2"/>
      </rPr>
      <t>B-2</t>
    </r>
    <r>
      <rPr>
        <b/>
        <sz val="10"/>
        <rFont val="AcadNusx"/>
      </rPr>
      <t xml:space="preserve"> </t>
    </r>
    <r>
      <rPr>
        <b/>
        <sz val="10"/>
        <rFont val="AcadMtavr"/>
      </rPr>
      <t>iverielis da aTonelis quCebis  mimdebare</t>
    </r>
  </si>
  <si>
    <r>
      <t xml:space="preserve">liTonis  sayrdenის  dayeneba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=9m. </t>
    </r>
    <r>
      <rPr>
        <i/>
        <sz val="10"/>
        <rFont val="Arial"/>
        <family val="2"/>
        <charset val="204"/>
      </rPr>
      <t>D</t>
    </r>
    <r>
      <rPr>
        <i/>
        <sz val="10"/>
        <rFont val="AcadNusx"/>
      </rPr>
      <t>=159\114mm masalis SeZena ,mitana ix  eskizi t-3</t>
    </r>
  </si>
  <si>
    <r>
      <t xml:space="preserve">dekoratiuli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=9m. sayrdenის dabetoneba </t>
    </r>
    <r>
      <rPr>
        <i/>
        <sz val="10"/>
        <rFont val="Arial"/>
        <family val="2"/>
      </rPr>
      <t>M-</t>
    </r>
    <r>
      <rPr>
        <i/>
        <sz val="10"/>
        <rFont val="AcadNusx"/>
      </rPr>
      <t xml:space="preserve">200 betoniT </t>
    </r>
  </si>
  <si>
    <t xml:space="preserve"> TviTmzidi izolirebuli sadeni 4X16 kv.mm</t>
  </si>
  <si>
    <r>
      <rPr>
        <b/>
        <sz val="10"/>
        <rFont val="Arial"/>
        <family val="2"/>
      </rPr>
      <t>B-3</t>
    </r>
    <r>
      <rPr>
        <b/>
        <sz val="10"/>
        <rFont val="AcadNusx"/>
      </rPr>
      <t xml:space="preserve"> </t>
    </r>
    <r>
      <rPr>
        <b/>
        <sz val="10"/>
        <rFont val="AcadMtavr"/>
      </rPr>
      <t>kldiaSvilis da gamsaxurdias mimdebare quCebi</t>
    </r>
  </si>
  <si>
    <t>plastmasis milis Cawyoba TxrilSi</t>
  </si>
  <si>
    <r>
      <rPr>
        <b/>
        <sz val="10"/>
        <rFont val="Arial"/>
        <family val="2"/>
      </rPr>
      <t>B-3</t>
    </r>
    <r>
      <rPr>
        <b/>
        <sz val="10"/>
        <rFont val="AcadNusx"/>
      </rPr>
      <t xml:space="preserve"> </t>
    </r>
    <r>
      <rPr>
        <b/>
        <sz val="10"/>
        <rFont val="AcadMtavr"/>
      </rPr>
      <t>TamaraSvilis quCis, abasTumnis gzatkecilis  da mimdebare korpusebi</t>
    </r>
  </si>
  <si>
    <t>boZis  demontaJi</t>
  </si>
  <si>
    <t>sanaTis  demontaJi</t>
  </si>
  <si>
    <t>TviTmzidi izolirebuli sadeni    4X35kv.mm</t>
  </si>
  <si>
    <t>TviTmzidi izolirebuli sadeni    4X25kv.mm</t>
  </si>
  <si>
    <t>TviTmzidi izolirebuli sadeni    4X16 kv.mm</t>
  </si>
  <si>
    <r>
      <t xml:space="preserve">liTonis  sayrdenის  dayeneba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 m. </t>
    </r>
    <r>
      <rPr>
        <i/>
        <sz val="10"/>
        <rFont val="Arial"/>
        <family val="2"/>
        <charset val="204"/>
      </rPr>
      <t>D</t>
    </r>
    <r>
      <rPr>
        <i/>
        <sz val="10"/>
        <rFont val="AcadNusx"/>
      </rPr>
      <t>=159\114 mm masalis SeZena ,mitana ix  eskizi t-1</t>
    </r>
  </si>
  <si>
    <r>
      <t xml:space="preserve">liTonis  sayrdenის  dayeneba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 m. </t>
    </r>
    <r>
      <rPr>
        <i/>
        <sz val="10"/>
        <rFont val="Arial"/>
        <family val="2"/>
        <charset val="204"/>
      </rPr>
      <t>D</t>
    </r>
    <r>
      <rPr>
        <i/>
        <sz val="10"/>
        <rFont val="AcadNusx"/>
      </rPr>
      <t>=159\114 mm masalis SeZena, mitana ix  eskizi t-2</t>
    </r>
  </si>
  <si>
    <r>
      <t xml:space="preserve">liTonis dekoratiuli sayrdenის  dayeneba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 m. </t>
    </r>
    <r>
      <rPr>
        <i/>
        <sz val="10"/>
        <rFont val="Arial"/>
        <family val="2"/>
        <charset val="204"/>
      </rPr>
      <t>D</t>
    </r>
    <r>
      <rPr>
        <i/>
        <sz val="10"/>
        <rFont val="AcadNusx"/>
      </rPr>
      <t>=159\114 mm masalis SeZena, mitana ix  eskizi t-4</t>
    </r>
  </si>
  <si>
    <r>
      <t xml:space="preserve">liTonis  sayrdenის  dayeneba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=4,5 m. </t>
    </r>
    <r>
      <rPr>
        <i/>
        <sz val="10"/>
        <rFont val="Arial"/>
        <family val="2"/>
        <charset val="204"/>
      </rPr>
      <t>D</t>
    </r>
    <r>
      <rPr>
        <i/>
        <sz val="10"/>
        <rFont val="AcadNusx"/>
      </rPr>
      <t>=114 mm masalis SeZena, mitana ix  eskizi t-8</t>
    </r>
  </si>
  <si>
    <r>
      <t xml:space="preserve">dekoratiuli </t>
    </r>
    <r>
      <rPr>
        <i/>
        <sz val="10"/>
        <rFont val="Arial"/>
        <family val="2"/>
        <charset val="204"/>
      </rPr>
      <t>H</t>
    </r>
    <r>
      <rPr>
        <i/>
        <sz val="10"/>
        <rFont val="AcadNusx"/>
      </rPr>
      <t xml:space="preserve">=9 m. sayrdenის dabetoneba </t>
    </r>
    <r>
      <rPr>
        <i/>
        <sz val="10"/>
        <rFont val="არიალ"/>
      </rPr>
      <t>D</t>
    </r>
    <r>
      <rPr>
        <i/>
        <sz val="10"/>
        <rFont val="AcadNusx"/>
      </rPr>
      <t xml:space="preserve">-200 betoniT </t>
    </r>
  </si>
  <si>
    <r>
      <t xml:space="preserve">dekoratiuli sanaTis  sayrdenის dgaris dabetoneba  </t>
    </r>
    <r>
      <rPr>
        <i/>
        <sz val="10"/>
        <rFont val="Arial"/>
        <family val="2"/>
        <charset val="204"/>
      </rPr>
      <t>D-</t>
    </r>
    <r>
      <rPr>
        <i/>
        <sz val="10"/>
        <rFont val="AcadNusx"/>
      </rPr>
      <t xml:space="preserve">200 betoniT </t>
    </r>
  </si>
  <si>
    <t>gruntis damuSaveba კაბელისათვის (siRrme aranakleb 0.5-0,7m)</t>
  </si>
  <si>
    <t>samuSaoTa winaswari nakrebi Rirebuleba</t>
  </si>
  <si>
    <t>N</t>
  </si>
  <si>
    <t>B</t>
  </si>
  <si>
    <t>D</t>
  </si>
  <si>
    <t>teq. piroba mricxvelis CarTviT gare ganaTebaze</t>
  </si>
  <si>
    <r>
      <rPr>
        <b/>
        <sz val="12"/>
        <rFont val="Arial"/>
        <family val="2"/>
      </rPr>
      <t>B</t>
    </r>
    <r>
      <rPr>
        <b/>
        <sz val="12"/>
        <rFont val="AcadNusx"/>
      </rPr>
      <t xml:space="preserve"> </t>
    </r>
    <r>
      <rPr>
        <b/>
        <sz val="12"/>
        <rFont val="AcadMtavr"/>
      </rPr>
      <t>gare ganaTebis sistemis mowyobisa da sareabilitacio samuSaoebi krebsiTi uwyisi</t>
    </r>
  </si>
  <si>
    <t>baRinaSvilis, mesxeTis da 1-li skolis mimdebare quCebi</t>
  </si>
  <si>
    <t>iverielis da aTonelis quCebis  mimdebare</t>
  </si>
  <si>
    <t>kldiaSvilis da gamsaxurdias mimdebare quCebi</t>
  </si>
  <si>
    <t>TamaraSvilis quCis, abasTumnis gzatkecilis  da mimdebare korpusebi</t>
  </si>
  <si>
    <t>B-1</t>
  </si>
  <si>
    <t>B-2</t>
  </si>
  <si>
    <t>B-3</t>
  </si>
  <si>
    <t>B-4</t>
  </si>
  <si>
    <t>gauTvaliswinebeli xarji 3%</t>
  </si>
  <si>
    <t>jami, lari</t>
  </si>
  <si>
    <t>samuSaoTa dasaxeleba</t>
  </si>
  <si>
    <t>samSeneblo samuSaoebi</t>
  </si>
  <si>
    <t>q.axalcixeSi mdebare gare ganaTebis sistemis mowyobisa da sareabilitacio samuSaoebis krebsiTi uwyisi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</si>
</sst>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charset val="204"/>
    </font>
    <font>
      <sz val="10"/>
      <name val="AcadNusx"/>
    </font>
    <font>
      <b/>
      <sz val="10"/>
      <name val="AcadNusx"/>
    </font>
    <font>
      <b/>
      <sz val="12"/>
      <name val="AcadNusx"/>
    </font>
    <font>
      <sz val="12"/>
      <name val="AcadNusx"/>
    </font>
    <font>
      <b/>
      <i/>
      <sz val="12"/>
      <name val="AcadNusx"/>
    </font>
    <font>
      <i/>
      <sz val="12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cadNusx"/>
    </font>
    <font>
      <sz val="10"/>
      <name val="Times New Roman"/>
      <family val="1"/>
      <charset val="204"/>
    </font>
    <font>
      <i/>
      <sz val="10"/>
      <name val="AcadNusx"/>
    </font>
    <font>
      <sz val="10"/>
      <name val="Arial Cyr"/>
      <charset val="204"/>
    </font>
    <font>
      <sz val="10"/>
      <name val="Helv"/>
    </font>
    <font>
      <b/>
      <i/>
      <sz val="10"/>
      <name val="AcadNusx"/>
    </font>
    <font>
      <b/>
      <i/>
      <sz val="11"/>
      <name val="AcadNusx"/>
    </font>
    <font>
      <i/>
      <sz val="11"/>
      <name val="AcadNusx"/>
    </font>
    <font>
      <i/>
      <sz val="10"/>
      <name val="Arial"/>
      <family val="2"/>
      <charset val="204"/>
    </font>
    <font>
      <sz val="11"/>
      <name val="Times New Roman"/>
      <family val="1"/>
    </font>
    <font>
      <i/>
      <sz val="10"/>
      <name val="არიალ"/>
    </font>
    <font>
      <b/>
      <sz val="10"/>
      <name val="AcadMtavr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cadNusx"/>
    </font>
    <font>
      <i/>
      <sz val="15"/>
      <name val="AcadNusx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2"/>
      <name val="AcadMtavr"/>
    </font>
    <font>
      <sz val="12"/>
      <name val="Arial"/>
      <family val="2"/>
    </font>
    <font>
      <b/>
      <sz val="11"/>
      <color rgb="FF000000"/>
      <name val="AcadNusx"/>
    </font>
    <font>
      <sz val="11"/>
      <color rgb="FF00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8" fillId="0" borderId="0"/>
    <xf numFmtId="0" fontId="12" fillId="0" borderId="0"/>
    <xf numFmtId="0" fontId="8" fillId="0" borderId="0"/>
  </cellStyleXfs>
  <cellXfs count="11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7" fillId="0" borderId="0" xfId="0" applyFont="1" applyFill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0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2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2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14" fillId="0" borderId="1" xfId="0" applyFont="1" applyFill="1" applyBorder="1" applyAlignment="1">
      <alignment horizontal="left" vertical="center"/>
    </xf>
    <xf numFmtId="0" fontId="8" fillId="0" borderId="0" xfId="0" applyFont="1" applyFill="1"/>
    <xf numFmtId="2" fontId="1" fillId="0" borderId="0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3" fillId="0" borderId="0" xfId="0" applyFont="1" applyFill="1"/>
    <xf numFmtId="0" fontId="11" fillId="0" borderId="6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4" applyFont="1"/>
    <xf numFmtId="0" fontId="25" fillId="0" borderId="1" xfId="3" applyFont="1" applyBorder="1" applyAlignment="1">
      <alignment horizontal="center" vertical="center"/>
    </xf>
    <xf numFmtId="2" fontId="3" fillId="0" borderId="1" xfId="4" applyNumberFormat="1" applyFont="1" applyBorder="1" applyAlignment="1">
      <alignment horizontal="center" vertical="center"/>
    </xf>
    <xf numFmtId="0" fontId="4" fillId="0" borderId="1" xfId="4" applyFont="1" applyBorder="1"/>
    <xf numFmtId="0" fontId="4" fillId="0" borderId="1" xfId="4" applyFont="1" applyFill="1" applyBorder="1" applyAlignment="1">
      <alignment vertical="top" wrapText="1"/>
    </xf>
    <xf numFmtId="4" fontId="1" fillId="0" borderId="0" xfId="4" applyNumberFormat="1" applyFont="1"/>
    <xf numFmtId="2" fontId="1" fillId="0" borderId="0" xfId="4" applyNumberFormat="1" applyFont="1"/>
    <xf numFmtId="0" fontId="3" fillId="2" borderId="0" xfId="3" applyFont="1" applyFill="1" applyBorder="1" applyAlignment="1">
      <alignment vertical="center" wrapText="1"/>
    </xf>
    <xf numFmtId="0" fontId="28" fillId="0" borderId="1" xfId="2" applyFont="1" applyFill="1" applyBorder="1" applyAlignment="1">
      <alignment horizontal="center" vertical="center"/>
    </xf>
    <xf numFmtId="0" fontId="27" fillId="0" borderId="0" xfId="0" applyFont="1" applyFill="1" applyAlignment="1"/>
    <xf numFmtId="0" fontId="28" fillId="0" borderId="0" xfId="0" applyFont="1"/>
    <xf numFmtId="0" fontId="3" fillId="0" borderId="1" xfId="2" applyFont="1" applyFill="1" applyBorder="1" applyAlignment="1">
      <alignment horizontal="left" vertical="center"/>
    </xf>
    <xf numFmtId="0" fontId="29" fillId="0" borderId="1" xfId="3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30" fillId="0" borderId="1" xfId="3" applyFont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30" fillId="0" borderId="1" xfId="3" applyFont="1" applyBorder="1" applyAlignment="1">
      <alignment vertical="center"/>
    </xf>
    <xf numFmtId="0" fontId="23" fillId="2" borderId="0" xfId="3" applyFont="1" applyFill="1" applyBorder="1" applyAlignment="1">
      <alignment horizontal="center" vertical="center" wrapText="1"/>
    </xf>
    <xf numFmtId="0" fontId="24" fillId="0" borderId="0" xfId="4" applyFont="1" applyAlignment="1">
      <alignment horizontal="center"/>
    </xf>
    <xf numFmtId="0" fontId="3" fillId="2" borderId="0" xfId="3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5">
    <cellStyle name="Normal" xfId="0" builtinId="0"/>
    <cellStyle name="Normal 2" xfId="3"/>
    <cellStyle name="Normal 36" xfId="1"/>
    <cellStyle name="Normal_BOLO GE WINASWARI  NINOTSMIN._UJARMA" xfId="2"/>
    <cellStyle name="Normal_xarjtagricxva-gz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бычная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Normal="100" zoomScaleSheetLayoutView="115" workbookViewId="0">
      <selection activeCell="A2" sqref="A2:D2"/>
    </sheetView>
  </sheetViews>
  <sheetFormatPr defaultRowHeight="13.5"/>
  <cols>
    <col min="1" max="1" width="9.140625" style="64" customWidth="1"/>
    <col min="2" max="2" width="9.7109375" style="64" customWidth="1"/>
    <col min="3" max="3" width="52.85546875" style="64" customWidth="1"/>
    <col min="4" max="4" width="29.7109375" style="64" customWidth="1"/>
    <col min="5" max="5" width="9.140625" style="64"/>
    <col min="6" max="10" width="0" style="64" hidden="1" customWidth="1"/>
    <col min="11" max="11" width="18.85546875" style="64" customWidth="1"/>
    <col min="12" max="256" width="9.140625" style="64"/>
    <col min="257" max="257" width="9.140625" style="64" customWidth="1"/>
    <col min="258" max="258" width="9.7109375" style="64" customWidth="1"/>
    <col min="259" max="259" width="52.85546875" style="64" customWidth="1"/>
    <col min="260" max="260" width="29.7109375" style="64" customWidth="1"/>
    <col min="261" max="261" width="9.140625" style="64"/>
    <col min="262" max="266" width="0" style="64" hidden="1" customWidth="1"/>
    <col min="267" max="267" width="18.85546875" style="64" customWidth="1"/>
    <col min="268" max="512" width="9.140625" style="64"/>
    <col min="513" max="513" width="9.140625" style="64" customWidth="1"/>
    <col min="514" max="514" width="9.7109375" style="64" customWidth="1"/>
    <col min="515" max="515" width="52.85546875" style="64" customWidth="1"/>
    <col min="516" max="516" width="29.7109375" style="64" customWidth="1"/>
    <col min="517" max="517" width="9.140625" style="64"/>
    <col min="518" max="522" width="0" style="64" hidden="1" customWidth="1"/>
    <col min="523" max="523" width="18.85546875" style="64" customWidth="1"/>
    <col min="524" max="768" width="9.140625" style="64"/>
    <col min="769" max="769" width="9.140625" style="64" customWidth="1"/>
    <col min="770" max="770" width="9.7109375" style="64" customWidth="1"/>
    <col min="771" max="771" width="52.85546875" style="64" customWidth="1"/>
    <col min="772" max="772" width="29.7109375" style="64" customWidth="1"/>
    <col min="773" max="773" width="9.140625" style="64"/>
    <col min="774" max="778" width="0" style="64" hidden="1" customWidth="1"/>
    <col min="779" max="779" width="18.85546875" style="64" customWidth="1"/>
    <col min="780" max="1024" width="9.140625" style="64"/>
    <col min="1025" max="1025" width="9.140625" style="64" customWidth="1"/>
    <col min="1026" max="1026" width="9.7109375" style="64" customWidth="1"/>
    <col min="1027" max="1027" width="52.85546875" style="64" customWidth="1"/>
    <col min="1028" max="1028" width="29.7109375" style="64" customWidth="1"/>
    <col min="1029" max="1029" width="9.140625" style="64"/>
    <col min="1030" max="1034" width="0" style="64" hidden="1" customWidth="1"/>
    <col min="1035" max="1035" width="18.85546875" style="64" customWidth="1"/>
    <col min="1036" max="1280" width="9.140625" style="64"/>
    <col min="1281" max="1281" width="9.140625" style="64" customWidth="1"/>
    <col min="1282" max="1282" width="9.7109375" style="64" customWidth="1"/>
    <col min="1283" max="1283" width="52.85546875" style="64" customWidth="1"/>
    <col min="1284" max="1284" width="29.7109375" style="64" customWidth="1"/>
    <col min="1285" max="1285" width="9.140625" style="64"/>
    <col min="1286" max="1290" width="0" style="64" hidden="1" customWidth="1"/>
    <col min="1291" max="1291" width="18.85546875" style="64" customWidth="1"/>
    <col min="1292" max="1536" width="9.140625" style="64"/>
    <col min="1537" max="1537" width="9.140625" style="64" customWidth="1"/>
    <col min="1538" max="1538" width="9.7109375" style="64" customWidth="1"/>
    <col min="1539" max="1539" width="52.85546875" style="64" customWidth="1"/>
    <col min="1540" max="1540" width="29.7109375" style="64" customWidth="1"/>
    <col min="1541" max="1541" width="9.140625" style="64"/>
    <col min="1542" max="1546" width="0" style="64" hidden="1" customWidth="1"/>
    <col min="1547" max="1547" width="18.85546875" style="64" customWidth="1"/>
    <col min="1548" max="1792" width="9.140625" style="64"/>
    <col min="1793" max="1793" width="9.140625" style="64" customWidth="1"/>
    <col min="1794" max="1794" width="9.7109375" style="64" customWidth="1"/>
    <col min="1795" max="1795" width="52.85546875" style="64" customWidth="1"/>
    <col min="1796" max="1796" width="29.7109375" style="64" customWidth="1"/>
    <col min="1797" max="1797" width="9.140625" style="64"/>
    <col min="1798" max="1802" width="0" style="64" hidden="1" customWidth="1"/>
    <col min="1803" max="1803" width="18.85546875" style="64" customWidth="1"/>
    <col min="1804" max="2048" width="9.140625" style="64"/>
    <col min="2049" max="2049" width="9.140625" style="64" customWidth="1"/>
    <col min="2050" max="2050" width="9.7109375" style="64" customWidth="1"/>
    <col min="2051" max="2051" width="52.85546875" style="64" customWidth="1"/>
    <col min="2052" max="2052" width="29.7109375" style="64" customWidth="1"/>
    <col min="2053" max="2053" width="9.140625" style="64"/>
    <col min="2054" max="2058" width="0" style="64" hidden="1" customWidth="1"/>
    <col min="2059" max="2059" width="18.85546875" style="64" customWidth="1"/>
    <col min="2060" max="2304" width="9.140625" style="64"/>
    <col min="2305" max="2305" width="9.140625" style="64" customWidth="1"/>
    <col min="2306" max="2306" width="9.7109375" style="64" customWidth="1"/>
    <col min="2307" max="2307" width="52.85546875" style="64" customWidth="1"/>
    <col min="2308" max="2308" width="29.7109375" style="64" customWidth="1"/>
    <col min="2309" max="2309" width="9.140625" style="64"/>
    <col min="2310" max="2314" width="0" style="64" hidden="1" customWidth="1"/>
    <col min="2315" max="2315" width="18.85546875" style="64" customWidth="1"/>
    <col min="2316" max="2560" width="9.140625" style="64"/>
    <col min="2561" max="2561" width="9.140625" style="64" customWidth="1"/>
    <col min="2562" max="2562" width="9.7109375" style="64" customWidth="1"/>
    <col min="2563" max="2563" width="52.85546875" style="64" customWidth="1"/>
    <col min="2564" max="2564" width="29.7109375" style="64" customWidth="1"/>
    <col min="2565" max="2565" width="9.140625" style="64"/>
    <col min="2566" max="2570" width="0" style="64" hidden="1" customWidth="1"/>
    <col min="2571" max="2571" width="18.85546875" style="64" customWidth="1"/>
    <col min="2572" max="2816" width="9.140625" style="64"/>
    <col min="2817" max="2817" width="9.140625" style="64" customWidth="1"/>
    <col min="2818" max="2818" width="9.7109375" style="64" customWidth="1"/>
    <col min="2819" max="2819" width="52.85546875" style="64" customWidth="1"/>
    <col min="2820" max="2820" width="29.7109375" style="64" customWidth="1"/>
    <col min="2821" max="2821" width="9.140625" style="64"/>
    <col min="2822" max="2826" width="0" style="64" hidden="1" customWidth="1"/>
    <col min="2827" max="2827" width="18.85546875" style="64" customWidth="1"/>
    <col min="2828" max="3072" width="9.140625" style="64"/>
    <col min="3073" max="3073" width="9.140625" style="64" customWidth="1"/>
    <col min="3074" max="3074" width="9.7109375" style="64" customWidth="1"/>
    <col min="3075" max="3075" width="52.85546875" style="64" customWidth="1"/>
    <col min="3076" max="3076" width="29.7109375" style="64" customWidth="1"/>
    <col min="3077" max="3077" width="9.140625" style="64"/>
    <col min="3078" max="3082" width="0" style="64" hidden="1" customWidth="1"/>
    <col min="3083" max="3083" width="18.85546875" style="64" customWidth="1"/>
    <col min="3084" max="3328" width="9.140625" style="64"/>
    <col min="3329" max="3329" width="9.140625" style="64" customWidth="1"/>
    <col min="3330" max="3330" width="9.7109375" style="64" customWidth="1"/>
    <col min="3331" max="3331" width="52.85546875" style="64" customWidth="1"/>
    <col min="3332" max="3332" width="29.7109375" style="64" customWidth="1"/>
    <col min="3333" max="3333" width="9.140625" style="64"/>
    <col min="3334" max="3338" width="0" style="64" hidden="1" customWidth="1"/>
    <col min="3339" max="3339" width="18.85546875" style="64" customWidth="1"/>
    <col min="3340" max="3584" width="9.140625" style="64"/>
    <col min="3585" max="3585" width="9.140625" style="64" customWidth="1"/>
    <col min="3586" max="3586" width="9.7109375" style="64" customWidth="1"/>
    <col min="3587" max="3587" width="52.85546875" style="64" customWidth="1"/>
    <col min="3588" max="3588" width="29.7109375" style="64" customWidth="1"/>
    <col min="3589" max="3589" width="9.140625" style="64"/>
    <col min="3590" max="3594" width="0" style="64" hidden="1" customWidth="1"/>
    <col min="3595" max="3595" width="18.85546875" style="64" customWidth="1"/>
    <col min="3596" max="3840" width="9.140625" style="64"/>
    <col min="3841" max="3841" width="9.140625" style="64" customWidth="1"/>
    <col min="3842" max="3842" width="9.7109375" style="64" customWidth="1"/>
    <col min="3843" max="3843" width="52.85546875" style="64" customWidth="1"/>
    <col min="3844" max="3844" width="29.7109375" style="64" customWidth="1"/>
    <col min="3845" max="3845" width="9.140625" style="64"/>
    <col min="3846" max="3850" width="0" style="64" hidden="1" customWidth="1"/>
    <col min="3851" max="3851" width="18.85546875" style="64" customWidth="1"/>
    <col min="3852" max="4096" width="9.140625" style="64"/>
    <col min="4097" max="4097" width="9.140625" style="64" customWidth="1"/>
    <col min="4098" max="4098" width="9.7109375" style="64" customWidth="1"/>
    <col min="4099" max="4099" width="52.85546875" style="64" customWidth="1"/>
    <col min="4100" max="4100" width="29.7109375" style="64" customWidth="1"/>
    <col min="4101" max="4101" width="9.140625" style="64"/>
    <col min="4102" max="4106" width="0" style="64" hidden="1" customWidth="1"/>
    <col min="4107" max="4107" width="18.85546875" style="64" customWidth="1"/>
    <col min="4108" max="4352" width="9.140625" style="64"/>
    <col min="4353" max="4353" width="9.140625" style="64" customWidth="1"/>
    <col min="4354" max="4354" width="9.7109375" style="64" customWidth="1"/>
    <col min="4355" max="4355" width="52.85546875" style="64" customWidth="1"/>
    <col min="4356" max="4356" width="29.7109375" style="64" customWidth="1"/>
    <col min="4357" max="4357" width="9.140625" style="64"/>
    <col min="4358" max="4362" width="0" style="64" hidden="1" customWidth="1"/>
    <col min="4363" max="4363" width="18.85546875" style="64" customWidth="1"/>
    <col min="4364" max="4608" width="9.140625" style="64"/>
    <col min="4609" max="4609" width="9.140625" style="64" customWidth="1"/>
    <col min="4610" max="4610" width="9.7109375" style="64" customWidth="1"/>
    <col min="4611" max="4611" width="52.85546875" style="64" customWidth="1"/>
    <col min="4612" max="4612" width="29.7109375" style="64" customWidth="1"/>
    <col min="4613" max="4613" width="9.140625" style="64"/>
    <col min="4614" max="4618" width="0" style="64" hidden="1" customWidth="1"/>
    <col min="4619" max="4619" width="18.85546875" style="64" customWidth="1"/>
    <col min="4620" max="4864" width="9.140625" style="64"/>
    <col min="4865" max="4865" width="9.140625" style="64" customWidth="1"/>
    <col min="4866" max="4866" width="9.7109375" style="64" customWidth="1"/>
    <col min="4867" max="4867" width="52.85546875" style="64" customWidth="1"/>
    <col min="4868" max="4868" width="29.7109375" style="64" customWidth="1"/>
    <col min="4869" max="4869" width="9.140625" style="64"/>
    <col min="4870" max="4874" width="0" style="64" hidden="1" customWidth="1"/>
    <col min="4875" max="4875" width="18.85546875" style="64" customWidth="1"/>
    <col min="4876" max="5120" width="9.140625" style="64"/>
    <col min="5121" max="5121" width="9.140625" style="64" customWidth="1"/>
    <col min="5122" max="5122" width="9.7109375" style="64" customWidth="1"/>
    <col min="5123" max="5123" width="52.85546875" style="64" customWidth="1"/>
    <col min="5124" max="5124" width="29.7109375" style="64" customWidth="1"/>
    <col min="5125" max="5125" width="9.140625" style="64"/>
    <col min="5126" max="5130" width="0" style="64" hidden="1" customWidth="1"/>
    <col min="5131" max="5131" width="18.85546875" style="64" customWidth="1"/>
    <col min="5132" max="5376" width="9.140625" style="64"/>
    <col min="5377" max="5377" width="9.140625" style="64" customWidth="1"/>
    <col min="5378" max="5378" width="9.7109375" style="64" customWidth="1"/>
    <col min="5379" max="5379" width="52.85546875" style="64" customWidth="1"/>
    <col min="5380" max="5380" width="29.7109375" style="64" customWidth="1"/>
    <col min="5381" max="5381" width="9.140625" style="64"/>
    <col min="5382" max="5386" width="0" style="64" hidden="1" customWidth="1"/>
    <col min="5387" max="5387" width="18.85546875" style="64" customWidth="1"/>
    <col min="5388" max="5632" width="9.140625" style="64"/>
    <col min="5633" max="5633" width="9.140625" style="64" customWidth="1"/>
    <col min="5634" max="5634" width="9.7109375" style="64" customWidth="1"/>
    <col min="5635" max="5635" width="52.85546875" style="64" customWidth="1"/>
    <col min="5636" max="5636" width="29.7109375" style="64" customWidth="1"/>
    <col min="5637" max="5637" width="9.140625" style="64"/>
    <col min="5638" max="5642" width="0" style="64" hidden="1" customWidth="1"/>
    <col min="5643" max="5643" width="18.85546875" style="64" customWidth="1"/>
    <col min="5644" max="5888" width="9.140625" style="64"/>
    <col min="5889" max="5889" width="9.140625" style="64" customWidth="1"/>
    <col min="5890" max="5890" width="9.7109375" style="64" customWidth="1"/>
    <col min="5891" max="5891" width="52.85546875" style="64" customWidth="1"/>
    <col min="5892" max="5892" width="29.7109375" style="64" customWidth="1"/>
    <col min="5893" max="5893" width="9.140625" style="64"/>
    <col min="5894" max="5898" width="0" style="64" hidden="1" customWidth="1"/>
    <col min="5899" max="5899" width="18.85546875" style="64" customWidth="1"/>
    <col min="5900" max="6144" width="9.140625" style="64"/>
    <col min="6145" max="6145" width="9.140625" style="64" customWidth="1"/>
    <col min="6146" max="6146" width="9.7109375" style="64" customWidth="1"/>
    <col min="6147" max="6147" width="52.85546875" style="64" customWidth="1"/>
    <col min="6148" max="6148" width="29.7109375" style="64" customWidth="1"/>
    <col min="6149" max="6149" width="9.140625" style="64"/>
    <col min="6150" max="6154" width="0" style="64" hidden="1" customWidth="1"/>
    <col min="6155" max="6155" width="18.85546875" style="64" customWidth="1"/>
    <col min="6156" max="6400" width="9.140625" style="64"/>
    <col min="6401" max="6401" width="9.140625" style="64" customWidth="1"/>
    <col min="6402" max="6402" width="9.7109375" style="64" customWidth="1"/>
    <col min="6403" max="6403" width="52.85546875" style="64" customWidth="1"/>
    <col min="6404" max="6404" width="29.7109375" style="64" customWidth="1"/>
    <col min="6405" max="6405" width="9.140625" style="64"/>
    <col min="6406" max="6410" width="0" style="64" hidden="1" customWidth="1"/>
    <col min="6411" max="6411" width="18.85546875" style="64" customWidth="1"/>
    <col min="6412" max="6656" width="9.140625" style="64"/>
    <col min="6657" max="6657" width="9.140625" style="64" customWidth="1"/>
    <col min="6658" max="6658" width="9.7109375" style="64" customWidth="1"/>
    <col min="6659" max="6659" width="52.85546875" style="64" customWidth="1"/>
    <col min="6660" max="6660" width="29.7109375" style="64" customWidth="1"/>
    <col min="6661" max="6661" width="9.140625" style="64"/>
    <col min="6662" max="6666" width="0" style="64" hidden="1" customWidth="1"/>
    <col min="6667" max="6667" width="18.85546875" style="64" customWidth="1"/>
    <col min="6668" max="6912" width="9.140625" style="64"/>
    <col min="6913" max="6913" width="9.140625" style="64" customWidth="1"/>
    <col min="6914" max="6914" width="9.7109375" style="64" customWidth="1"/>
    <col min="6915" max="6915" width="52.85546875" style="64" customWidth="1"/>
    <col min="6916" max="6916" width="29.7109375" style="64" customWidth="1"/>
    <col min="6917" max="6917" width="9.140625" style="64"/>
    <col min="6918" max="6922" width="0" style="64" hidden="1" customWidth="1"/>
    <col min="6923" max="6923" width="18.85546875" style="64" customWidth="1"/>
    <col min="6924" max="7168" width="9.140625" style="64"/>
    <col min="7169" max="7169" width="9.140625" style="64" customWidth="1"/>
    <col min="7170" max="7170" width="9.7109375" style="64" customWidth="1"/>
    <col min="7171" max="7171" width="52.85546875" style="64" customWidth="1"/>
    <col min="7172" max="7172" width="29.7109375" style="64" customWidth="1"/>
    <col min="7173" max="7173" width="9.140625" style="64"/>
    <col min="7174" max="7178" width="0" style="64" hidden="1" customWidth="1"/>
    <col min="7179" max="7179" width="18.85546875" style="64" customWidth="1"/>
    <col min="7180" max="7424" width="9.140625" style="64"/>
    <col min="7425" max="7425" width="9.140625" style="64" customWidth="1"/>
    <col min="7426" max="7426" width="9.7109375" style="64" customWidth="1"/>
    <col min="7427" max="7427" width="52.85546875" style="64" customWidth="1"/>
    <col min="7428" max="7428" width="29.7109375" style="64" customWidth="1"/>
    <col min="7429" max="7429" width="9.140625" style="64"/>
    <col min="7430" max="7434" width="0" style="64" hidden="1" customWidth="1"/>
    <col min="7435" max="7435" width="18.85546875" style="64" customWidth="1"/>
    <col min="7436" max="7680" width="9.140625" style="64"/>
    <col min="7681" max="7681" width="9.140625" style="64" customWidth="1"/>
    <col min="7682" max="7682" width="9.7109375" style="64" customWidth="1"/>
    <col min="7683" max="7683" width="52.85546875" style="64" customWidth="1"/>
    <col min="7684" max="7684" width="29.7109375" style="64" customWidth="1"/>
    <col min="7685" max="7685" width="9.140625" style="64"/>
    <col min="7686" max="7690" width="0" style="64" hidden="1" customWidth="1"/>
    <col min="7691" max="7691" width="18.85546875" style="64" customWidth="1"/>
    <col min="7692" max="7936" width="9.140625" style="64"/>
    <col min="7937" max="7937" width="9.140625" style="64" customWidth="1"/>
    <col min="7938" max="7938" width="9.7109375" style="64" customWidth="1"/>
    <col min="7939" max="7939" width="52.85546875" style="64" customWidth="1"/>
    <col min="7940" max="7940" width="29.7109375" style="64" customWidth="1"/>
    <col min="7941" max="7941" width="9.140625" style="64"/>
    <col min="7942" max="7946" width="0" style="64" hidden="1" customWidth="1"/>
    <col min="7947" max="7947" width="18.85546875" style="64" customWidth="1"/>
    <col min="7948" max="8192" width="9.140625" style="64"/>
    <col min="8193" max="8193" width="9.140625" style="64" customWidth="1"/>
    <col min="8194" max="8194" width="9.7109375" style="64" customWidth="1"/>
    <col min="8195" max="8195" width="52.85546875" style="64" customWidth="1"/>
    <col min="8196" max="8196" width="29.7109375" style="64" customWidth="1"/>
    <col min="8197" max="8197" width="9.140625" style="64"/>
    <col min="8198" max="8202" width="0" style="64" hidden="1" customWidth="1"/>
    <col min="8203" max="8203" width="18.85546875" style="64" customWidth="1"/>
    <col min="8204" max="8448" width="9.140625" style="64"/>
    <col min="8449" max="8449" width="9.140625" style="64" customWidth="1"/>
    <col min="8450" max="8450" width="9.7109375" style="64" customWidth="1"/>
    <col min="8451" max="8451" width="52.85546875" style="64" customWidth="1"/>
    <col min="8452" max="8452" width="29.7109375" style="64" customWidth="1"/>
    <col min="8453" max="8453" width="9.140625" style="64"/>
    <col min="8454" max="8458" width="0" style="64" hidden="1" customWidth="1"/>
    <col min="8459" max="8459" width="18.85546875" style="64" customWidth="1"/>
    <col min="8460" max="8704" width="9.140625" style="64"/>
    <col min="8705" max="8705" width="9.140625" style="64" customWidth="1"/>
    <col min="8706" max="8706" width="9.7109375" style="64" customWidth="1"/>
    <col min="8707" max="8707" width="52.85546875" style="64" customWidth="1"/>
    <col min="8708" max="8708" width="29.7109375" style="64" customWidth="1"/>
    <col min="8709" max="8709" width="9.140625" style="64"/>
    <col min="8710" max="8714" width="0" style="64" hidden="1" customWidth="1"/>
    <col min="8715" max="8715" width="18.85546875" style="64" customWidth="1"/>
    <col min="8716" max="8960" width="9.140625" style="64"/>
    <col min="8961" max="8961" width="9.140625" style="64" customWidth="1"/>
    <col min="8962" max="8962" width="9.7109375" style="64" customWidth="1"/>
    <col min="8963" max="8963" width="52.85546875" style="64" customWidth="1"/>
    <col min="8964" max="8964" width="29.7109375" style="64" customWidth="1"/>
    <col min="8965" max="8965" width="9.140625" style="64"/>
    <col min="8966" max="8970" width="0" style="64" hidden="1" customWidth="1"/>
    <col min="8971" max="8971" width="18.85546875" style="64" customWidth="1"/>
    <col min="8972" max="9216" width="9.140625" style="64"/>
    <col min="9217" max="9217" width="9.140625" style="64" customWidth="1"/>
    <col min="9218" max="9218" width="9.7109375" style="64" customWidth="1"/>
    <col min="9219" max="9219" width="52.85546875" style="64" customWidth="1"/>
    <col min="9220" max="9220" width="29.7109375" style="64" customWidth="1"/>
    <col min="9221" max="9221" width="9.140625" style="64"/>
    <col min="9222" max="9226" width="0" style="64" hidden="1" customWidth="1"/>
    <col min="9227" max="9227" width="18.85546875" style="64" customWidth="1"/>
    <col min="9228" max="9472" width="9.140625" style="64"/>
    <col min="9473" max="9473" width="9.140625" style="64" customWidth="1"/>
    <col min="9474" max="9474" width="9.7109375" style="64" customWidth="1"/>
    <col min="9475" max="9475" width="52.85546875" style="64" customWidth="1"/>
    <col min="9476" max="9476" width="29.7109375" style="64" customWidth="1"/>
    <col min="9477" max="9477" width="9.140625" style="64"/>
    <col min="9478" max="9482" width="0" style="64" hidden="1" customWidth="1"/>
    <col min="9483" max="9483" width="18.85546875" style="64" customWidth="1"/>
    <col min="9484" max="9728" width="9.140625" style="64"/>
    <col min="9729" max="9729" width="9.140625" style="64" customWidth="1"/>
    <col min="9730" max="9730" width="9.7109375" style="64" customWidth="1"/>
    <col min="9731" max="9731" width="52.85546875" style="64" customWidth="1"/>
    <col min="9732" max="9732" width="29.7109375" style="64" customWidth="1"/>
    <col min="9733" max="9733" width="9.140625" style="64"/>
    <col min="9734" max="9738" width="0" style="64" hidden="1" customWidth="1"/>
    <col min="9739" max="9739" width="18.85546875" style="64" customWidth="1"/>
    <col min="9740" max="9984" width="9.140625" style="64"/>
    <col min="9985" max="9985" width="9.140625" style="64" customWidth="1"/>
    <col min="9986" max="9986" width="9.7109375" style="64" customWidth="1"/>
    <col min="9987" max="9987" width="52.85546875" style="64" customWidth="1"/>
    <col min="9988" max="9988" width="29.7109375" style="64" customWidth="1"/>
    <col min="9989" max="9989" width="9.140625" style="64"/>
    <col min="9990" max="9994" width="0" style="64" hidden="1" customWidth="1"/>
    <col min="9995" max="9995" width="18.85546875" style="64" customWidth="1"/>
    <col min="9996" max="10240" width="9.140625" style="64"/>
    <col min="10241" max="10241" width="9.140625" style="64" customWidth="1"/>
    <col min="10242" max="10242" width="9.7109375" style="64" customWidth="1"/>
    <col min="10243" max="10243" width="52.85546875" style="64" customWidth="1"/>
    <col min="10244" max="10244" width="29.7109375" style="64" customWidth="1"/>
    <col min="10245" max="10245" width="9.140625" style="64"/>
    <col min="10246" max="10250" width="0" style="64" hidden="1" customWidth="1"/>
    <col min="10251" max="10251" width="18.85546875" style="64" customWidth="1"/>
    <col min="10252" max="10496" width="9.140625" style="64"/>
    <col min="10497" max="10497" width="9.140625" style="64" customWidth="1"/>
    <col min="10498" max="10498" width="9.7109375" style="64" customWidth="1"/>
    <col min="10499" max="10499" width="52.85546875" style="64" customWidth="1"/>
    <col min="10500" max="10500" width="29.7109375" style="64" customWidth="1"/>
    <col min="10501" max="10501" width="9.140625" style="64"/>
    <col min="10502" max="10506" width="0" style="64" hidden="1" customWidth="1"/>
    <col min="10507" max="10507" width="18.85546875" style="64" customWidth="1"/>
    <col min="10508" max="10752" width="9.140625" style="64"/>
    <col min="10753" max="10753" width="9.140625" style="64" customWidth="1"/>
    <col min="10754" max="10754" width="9.7109375" style="64" customWidth="1"/>
    <col min="10755" max="10755" width="52.85546875" style="64" customWidth="1"/>
    <col min="10756" max="10756" width="29.7109375" style="64" customWidth="1"/>
    <col min="10757" max="10757" width="9.140625" style="64"/>
    <col min="10758" max="10762" width="0" style="64" hidden="1" customWidth="1"/>
    <col min="10763" max="10763" width="18.85546875" style="64" customWidth="1"/>
    <col min="10764" max="11008" width="9.140625" style="64"/>
    <col min="11009" max="11009" width="9.140625" style="64" customWidth="1"/>
    <col min="11010" max="11010" width="9.7109375" style="64" customWidth="1"/>
    <col min="11011" max="11011" width="52.85546875" style="64" customWidth="1"/>
    <col min="11012" max="11012" width="29.7109375" style="64" customWidth="1"/>
    <col min="11013" max="11013" width="9.140625" style="64"/>
    <col min="11014" max="11018" width="0" style="64" hidden="1" customWidth="1"/>
    <col min="11019" max="11019" width="18.85546875" style="64" customWidth="1"/>
    <col min="11020" max="11264" width="9.140625" style="64"/>
    <col min="11265" max="11265" width="9.140625" style="64" customWidth="1"/>
    <col min="11266" max="11266" width="9.7109375" style="64" customWidth="1"/>
    <col min="11267" max="11267" width="52.85546875" style="64" customWidth="1"/>
    <col min="11268" max="11268" width="29.7109375" style="64" customWidth="1"/>
    <col min="11269" max="11269" width="9.140625" style="64"/>
    <col min="11270" max="11274" width="0" style="64" hidden="1" customWidth="1"/>
    <col min="11275" max="11275" width="18.85546875" style="64" customWidth="1"/>
    <col min="11276" max="11520" width="9.140625" style="64"/>
    <col min="11521" max="11521" width="9.140625" style="64" customWidth="1"/>
    <col min="11522" max="11522" width="9.7109375" style="64" customWidth="1"/>
    <col min="11523" max="11523" width="52.85546875" style="64" customWidth="1"/>
    <col min="11524" max="11524" width="29.7109375" style="64" customWidth="1"/>
    <col min="11525" max="11525" width="9.140625" style="64"/>
    <col min="11526" max="11530" width="0" style="64" hidden="1" customWidth="1"/>
    <col min="11531" max="11531" width="18.85546875" style="64" customWidth="1"/>
    <col min="11532" max="11776" width="9.140625" style="64"/>
    <col min="11777" max="11777" width="9.140625" style="64" customWidth="1"/>
    <col min="11778" max="11778" width="9.7109375" style="64" customWidth="1"/>
    <col min="11779" max="11779" width="52.85546875" style="64" customWidth="1"/>
    <col min="11780" max="11780" width="29.7109375" style="64" customWidth="1"/>
    <col min="11781" max="11781" width="9.140625" style="64"/>
    <col min="11782" max="11786" width="0" style="64" hidden="1" customWidth="1"/>
    <col min="11787" max="11787" width="18.85546875" style="64" customWidth="1"/>
    <col min="11788" max="12032" width="9.140625" style="64"/>
    <col min="12033" max="12033" width="9.140625" style="64" customWidth="1"/>
    <col min="12034" max="12034" width="9.7109375" style="64" customWidth="1"/>
    <col min="12035" max="12035" width="52.85546875" style="64" customWidth="1"/>
    <col min="12036" max="12036" width="29.7109375" style="64" customWidth="1"/>
    <col min="12037" max="12037" width="9.140625" style="64"/>
    <col min="12038" max="12042" width="0" style="64" hidden="1" customWidth="1"/>
    <col min="12043" max="12043" width="18.85546875" style="64" customWidth="1"/>
    <col min="12044" max="12288" width="9.140625" style="64"/>
    <col min="12289" max="12289" width="9.140625" style="64" customWidth="1"/>
    <col min="12290" max="12290" width="9.7109375" style="64" customWidth="1"/>
    <col min="12291" max="12291" width="52.85546875" style="64" customWidth="1"/>
    <col min="12292" max="12292" width="29.7109375" style="64" customWidth="1"/>
    <col min="12293" max="12293" width="9.140625" style="64"/>
    <col min="12294" max="12298" width="0" style="64" hidden="1" customWidth="1"/>
    <col min="12299" max="12299" width="18.85546875" style="64" customWidth="1"/>
    <col min="12300" max="12544" width="9.140625" style="64"/>
    <col min="12545" max="12545" width="9.140625" style="64" customWidth="1"/>
    <col min="12546" max="12546" width="9.7109375" style="64" customWidth="1"/>
    <col min="12547" max="12547" width="52.85546875" style="64" customWidth="1"/>
    <col min="12548" max="12548" width="29.7109375" style="64" customWidth="1"/>
    <col min="12549" max="12549" width="9.140625" style="64"/>
    <col min="12550" max="12554" width="0" style="64" hidden="1" customWidth="1"/>
    <col min="12555" max="12555" width="18.85546875" style="64" customWidth="1"/>
    <col min="12556" max="12800" width="9.140625" style="64"/>
    <col min="12801" max="12801" width="9.140625" style="64" customWidth="1"/>
    <col min="12802" max="12802" width="9.7109375" style="64" customWidth="1"/>
    <col min="12803" max="12803" width="52.85546875" style="64" customWidth="1"/>
    <col min="12804" max="12804" width="29.7109375" style="64" customWidth="1"/>
    <col min="12805" max="12805" width="9.140625" style="64"/>
    <col min="12806" max="12810" width="0" style="64" hidden="1" customWidth="1"/>
    <col min="12811" max="12811" width="18.85546875" style="64" customWidth="1"/>
    <col min="12812" max="13056" width="9.140625" style="64"/>
    <col min="13057" max="13057" width="9.140625" style="64" customWidth="1"/>
    <col min="13058" max="13058" width="9.7109375" style="64" customWidth="1"/>
    <col min="13059" max="13059" width="52.85546875" style="64" customWidth="1"/>
    <col min="13060" max="13060" width="29.7109375" style="64" customWidth="1"/>
    <col min="13061" max="13061" width="9.140625" style="64"/>
    <col min="13062" max="13066" width="0" style="64" hidden="1" customWidth="1"/>
    <col min="13067" max="13067" width="18.85546875" style="64" customWidth="1"/>
    <col min="13068" max="13312" width="9.140625" style="64"/>
    <col min="13313" max="13313" width="9.140625" style="64" customWidth="1"/>
    <col min="13314" max="13314" width="9.7109375" style="64" customWidth="1"/>
    <col min="13315" max="13315" width="52.85546875" style="64" customWidth="1"/>
    <col min="13316" max="13316" width="29.7109375" style="64" customWidth="1"/>
    <col min="13317" max="13317" width="9.140625" style="64"/>
    <col min="13318" max="13322" width="0" style="64" hidden="1" customWidth="1"/>
    <col min="13323" max="13323" width="18.85546875" style="64" customWidth="1"/>
    <col min="13324" max="13568" width="9.140625" style="64"/>
    <col min="13569" max="13569" width="9.140625" style="64" customWidth="1"/>
    <col min="13570" max="13570" width="9.7109375" style="64" customWidth="1"/>
    <col min="13571" max="13571" width="52.85546875" style="64" customWidth="1"/>
    <col min="13572" max="13572" width="29.7109375" style="64" customWidth="1"/>
    <col min="13573" max="13573" width="9.140625" style="64"/>
    <col min="13574" max="13578" width="0" style="64" hidden="1" customWidth="1"/>
    <col min="13579" max="13579" width="18.85546875" style="64" customWidth="1"/>
    <col min="13580" max="13824" width="9.140625" style="64"/>
    <col min="13825" max="13825" width="9.140625" style="64" customWidth="1"/>
    <col min="13826" max="13826" width="9.7109375" style="64" customWidth="1"/>
    <col min="13827" max="13827" width="52.85546875" style="64" customWidth="1"/>
    <col min="13828" max="13828" width="29.7109375" style="64" customWidth="1"/>
    <col min="13829" max="13829" width="9.140625" style="64"/>
    <col min="13830" max="13834" width="0" style="64" hidden="1" customWidth="1"/>
    <col min="13835" max="13835" width="18.85546875" style="64" customWidth="1"/>
    <col min="13836" max="14080" width="9.140625" style="64"/>
    <col min="14081" max="14081" width="9.140625" style="64" customWidth="1"/>
    <col min="14082" max="14082" width="9.7109375" style="64" customWidth="1"/>
    <col min="14083" max="14083" width="52.85546875" style="64" customWidth="1"/>
    <col min="14084" max="14084" width="29.7109375" style="64" customWidth="1"/>
    <col min="14085" max="14085" width="9.140625" style="64"/>
    <col min="14086" max="14090" width="0" style="64" hidden="1" customWidth="1"/>
    <col min="14091" max="14091" width="18.85546875" style="64" customWidth="1"/>
    <col min="14092" max="14336" width="9.140625" style="64"/>
    <col min="14337" max="14337" width="9.140625" style="64" customWidth="1"/>
    <col min="14338" max="14338" width="9.7109375" style="64" customWidth="1"/>
    <col min="14339" max="14339" width="52.85546875" style="64" customWidth="1"/>
    <col min="14340" max="14340" width="29.7109375" style="64" customWidth="1"/>
    <col min="14341" max="14341" width="9.140625" style="64"/>
    <col min="14342" max="14346" width="0" style="64" hidden="1" customWidth="1"/>
    <col min="14347" max="14347" width="18.85546875" style="64" customWidth="1"/>
    <col min="14348" max="14592" width="9.140625" style="64"/>
    <col min="14593" max="14593" width="9.140625" style="64" customWidth="1"/>
    <col min="14594" max="14594" width="9.7109375" style="64" customWidth="1"/>
    <col min="14595" max="14595" width="52.85546875" style="64" customWidth="1"/>
    <col min="14596" max="14596" width="29.7109375" style="64" customWidth="1"/>
    <col min="14597" max="14597" width="9.140625" style="64"/>
    <col min="14598" max="14602" width="0" style="64" hidden="1" customWidth="1"/>
    <col min="14603" max="14603" width="18.85546875" style="64" customWidth="1"/>
    <col min="14604" max="14848" width="9.140625" style="64"/>
    <col min="14849" max="14849" width="9.140625" style="64" customWidth="1"/>
    <col min="14850" max="14850" width="9.7109375" style="64" customWidth="1"/>
    <col min="14851" max="14851" width="52.85546875" style="64" customWidth="1"/>
    <col min="14852" max="14852" width="29.7109375" style="64" customWidth="1"/>
    <col min="14853" max="14853" width="9.140625" style="64"/>
    <col min="14854" max="14858" width="0" style="64" hidden="1" customWidth="1"/>
    <col min="14859" max="14859" width="18.85546875" style="64" customWidth="1"/>
    <col min="14860" max="15104" width="9.140625" style="64"/>
    <col min="15105" max="15105" width="9.140625" style="64" customWidth="1"/>
    <col min="15106" max="15106" width="9.7109375" style="64" customWidth="1"/>
    <col min="15107" max="15107" width="52.85546875" style="64" customWidth="1"/>
    <col min="15108" max="15108" width="29.7109375" style="64" customWidth="1"/>
    <col min="15109" max="15109" width="9.140625" style="64"/>
    <col min="15110" max="15114" width="0" style="64" hidden="1" customWidth="1"/>
    <col min="15115" max="15115" width="18.85546875" style="64" customWidth="1"/>
    <col min="15116" max="15360" width="9.140625" style="64"/>
    <col min="15361" max="15361" width="9.140625" style="64" customWidth="1"/>
    <col min="15362" max="15362" width="9.7109375" style="64" customWidth="1"/>
    <col min="15363" max="15363" width="52.85546875" style="64" customWidth="1"/>
    <col min="15364" max="15364" width="29.7109375" style="64" customWidth="1"/>
    <col min="15365" max="15365" width="9.140625" style="64"/>
    <col min="15366" max="15370" width="0" style="64" hidden="1" customWidth="1"/>
    <col min="15371" max="15371" width="18.85546875" style="64" customWidth="1"/>
    <col min="15372" max="15616" width="9.140625" style="64"/>
    <col min="15617" max="15617" width="9.140625" style="64" customWidth="1"/>
    <col min="15618" max="15618" width="9.7109375" style="64" customWidth="1"/>
    <col min="15619" max="15619" width="52.85546875" style="64" customWidth="1"/>
    <col min="15620" max="15620" width="29.7109375" style="64" customWidth="1"/>
    <col min="15621" max="15621" width="9.140625" style="64"/>
    <col min="15622" max="15626" width="0" style="64" hidden="1" customWidth="1"/>
    <col min="15627" max="15627" width="18.85546875" style="64" customWidth="1"/>
    <col min="15628" max="15872" width="9.140625" style="64"/>
    <col min="15873" max="15873" width="9.140625" style="64" customWidth="1"/>
    <col min="15874" max="15874" width="9.7109375" style="64" customWidth="1"/>
    <col min="15875" max="15875" width="52.85546875" style="64" customWidth="1"/>
    <col min="15876" max="15876" width="29.7109375" style="64" customWidth="1"/>
    <col min="15877" max="15877" width="9.140625" style="64"/>
    <col min="15878" max="15882" width="0" style="64" hidden="1" customWidth="1"/>
    <col min="15883" max="15883" width="18.85546875" style="64" customWidth="1"/>
    <col min="15884" max="16128" width="9.140625" style="64"/>
    <col min="16129" max="16129" width="9.140625" style="64" customWidth="1"/>
    <col min="16130" max="16130" width="9.7109375" style="64" customWidth="1"/>
    <col min="16131" max="16131" width="52.85546875" style="64" customWidth="1"/>
    <col min="16132" max="16132" width="29.7109375" style="64" customWidth="1"/>
    <col min="16133" max="16133" width="9.140625" style="64"/>
    <col min="16134" max="16138" width="0" style="64" hidden="1" customWidth="1"/>
    <col min="16139" max="16139" width="18.85546875" style="64" customWidth="1"/>
    <col min="16140" max="16384" width="9.140625" style="64"/>
  </cols>
  <sheetData>
    <row r="1" spans="1:13" ht="73.5" customHeight="1">
      <c r="A1" s="81" t="s">
        <v>137</v>
      </c>
      <c r="B1" s="81"/>
      <c r="C1" s="81"/>
      <c r="D1" s="81"/>
      <c r="E1" s="81"/>
      <c r="F1" s="81"/>
    </row>
    <row r="2" spans="1:13" ht="24" customHeight="1">
      <c r="A2" s="82" t="s">
        <v>119</v>
      </c>
      <c r="B2" s="82"/>
      <c r="C2" s="82"/>
      <c r="D2" s="82"/>
    </row>
    <row r="4" spans="1:13" ht="49.5">
      <c r="A4" s="76" t="s">
        <v>120</v>
      </c>
      <c r="B4" s="11" t="s">
        <v>69</v>
      </c>
      <c r="C4" s="76" t="s">
        <v>135</v>
      </c>
      <c r="D4" s="76" t="s">
        <v>134</v>
      </c>
    </row>
    <row r="5" spans="1:13" ht="24.95" customHeight="1">
      <c r="A5" s="77">
        <v>1</v>
      </c>
      <c r="B5" s="65" t="s">
        <v>121</v>
      </c>
      <c r="C5" s="78" t="s">
        <v>136</v>
      </c>
      <c r="D5" s="66"/>
      <c r="F5" s="64">
        <v>2202653.2511780001</v>
      </c>
    </row>
    <row r="6" spans="1:13" ht="24.95" customHeight="1">
      <c r="A6" s="77">
        <v>2</v>
      </c>
      <c r="B6" s="77" t="s">
        <v>122</v>
      </c>
      <c r="C6" s="79" t="s">
        <v>133</v>
      </c>
      <c r="D6" s="66"/>
      <c r="F6" s="64">
        <v>13287</v>
      </c>
    </row>
    <row r="7" spans="1:13" ht="24.95" customHeight="1">
      <c r="A7" s="77">
        <v>3</v>
      </c>
      <c r="B7" s="77"/>
      <c r="C7" s="78" t="s">
        <v>2</v>
      </c>
      <c r="D7" s="66"/>
      <c r="F7" s="64">
        <v>2215940.2511780001</v>
      </c>
      <c r="J7" s="64">
        <f>D7/1.72</f>
        <v>0</v>
      </c>
    </row>
    <row r="8" spans="1:13" ht="24.95" customHeight="1">
      <c r="A8" s="67"/>
      <c r="B8" s="67"/>
      <c r="C8" s="80" t="s">
        <v>3</v>
      </c>
      <c r="D8" s="66"/>
      <c r="F8" s="64">
        <v>398869.24521204003</v>
      </c>
      <c r="H8" s="64">
        <v>7586</v>
      </c>
    </row>
    <row r="9" spans="1:13" ht="33">
      <c r="A9" s="67"/>
      <c r="B9" s="67"/>
      <c r="C9" s="68" t="s">
        <v>123</v>
      </c>
      <c r="D9" s="66">
        <v>19200</v>
      </c>
    </row>
    <row r="10" spans="1:13" ht="24.95" customHeight="1">
      <c r="A10" s="67"/>
      <c r="B10" s="67"/>
      <c r="C10" s="80" t="s">
        <v>2</v>
      </c>
      <c r="D10" s="66"/>
      <c r="F10" s="64">
        <v>2614809.49639004</v>
      </c>
      <c r="H10" s="64">
        <f>H8/1000</f>
        <v>7.5860000000000003</v>
      </c>
      <c r="J10" s="64">
        <f>D10/1.72</f>
        <v>0</v>
      </c>
      <c r="K10" s="69"/>
      <c r="L10" s="70"/>
      <c r="M10" s="70"/>
    </row>
    <row r="11" spans="1:13">
      <c r="F11" s="70">
        <f>F10-D10</f>
        <v>2614809.49639004</v>
      </c>
      <c r="L11" s="70"/>
    </row>
  </sheetData>
  <mergeCells count="2">
    <mergeCell ref="A1:F1"/>
    <mergeCell ref="A2:D2"/>
  </mergeCells>
  <pageMargins left="0.51" right="0.16" top="0.48" bottom="1" header="0.5" footer="0.5"/>
  <pageSetup paperSize="9" scale="10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="136" zoomScaleNormal="100" zoomScaleSheetLayoutView="136" workbookViewId="0">
      <selection activeCell="C7" sqref="C7"/>
    </sheetView>
  </sheetViews>
  <sheetFormatPr defaultRowHeight="15"/>
  <cols>
    <col min="1" max="1" width="10.42578125" style="74" customWidth="1"/>
    <col min="2" max="2" width="11.85546875" style="74" customWidth="1"/>
    <col min="3" max="3" width="88.28515625" style="74" customWidth="1"/>
    <col min="4" max="4" width="21.7109375" style="74" customWidth="1"/>
    <col min="5" max="16384" width="9.140625" style="74"/>
  </cols>
  <sheetData>
    <row r="1" spans="1:5">
      <c r="A1" s="86" t="s">
        <v>94</v>
      </c>
      <c r="B1" s="86"/>
      <c r="C1" s="86"/>
      <c r="D1" s="86"/>
      <c r="E1" s="73"/>
    </row>
    <row r="3" spans="1:5" ht="16.5">
      <c r="A3" s="83" t="s">
        <v>124</v>
      </c>
      <c r="B3" s="83"/>
      <c r="C3" s="83"/>
      <c r="D3" s="83"/>
      <c r="E3" s="71"/>
    </row>
    <row r="4" spans="1:5" ht="16.5">
      <c r="A4" s="84"/>
      <c r="B4" s="85"/>
      <c r="C4" s="85"/>
      <c r="D4" s="85"/>
    </row>
    <row r="5" spans="1:5" ht="49.5">
      <c r="A5" s="11" t="s">
        <v>0</v>
      </c>
      <c r="B5" s="11" t="s">
        <v>69</v>
      </c>
      <c r="C5" s="12" t="s">
        <v>70</v>
      </c>
      <c r="D5" s="11" t="s">
        <v>71</v>
      </c>
    </row>
    <row r="6" spans="1:5" ht="16.5">
      <c r="A6" s="12">
        <v>1</v>
      </c>
      <c r="B6" s="12">
        <v>2</v>
      </c>
      <c r="C6" s="12">
        <v>3</v>
      </c>
      <c r="D6" s="12">
        <v>4</v>
      </c>
    </row>
    <row r="7" spans="1:5" ht="16.5">
      <c r="A7" s="12">
        <v>1</v>
      </c>
      <c r="B7" s="72" t="s">
        <v>129</v>
      </c>
      <c r="C7" s="13" t="s">
        <v>125</v>
      </c>
      <c r="D7" s="14"/>
    </row>
    <row r="8" spans="1:5" ht="16.5">
      <c r="A8" s="12">
        <v>2</v>
      </c>
      <c r="B8" s="72" t="s">
        <v>130</v>
      </c>
      <c r="C8" s="13" t="s">
        <v>126</v>
      </c>
      <c r="D8" s="14"/>
    </row>
    <row r="9" spans="1:5" ht="16.5">
      <c r="A9" s="12">
        <v>3</v>
      </c>
      <c r="B9" s="72" t="s">
        <v>131</v>
      </c>
      <c r="C9" s="13" t="s">
        <v>127</v>
      </c>
      <c r="D9" s="14"/>
    </row>
    <row r="10" spans="1:5" ht="16.5">
      <c r="A10" s="12">
        <v>4</v>
      </c>
      <c r="B10" s="72" t="s">
        <v>132</v>
      </c>
      <c r="C10" s="13" t="s">
        <v>128</v>
      </c>
      <c r="D10" s="14"/>
    </row>
    <row r="11" spans="1:5" ht="16.5">
      <c r="A11" s="12"/>
      <c r="B11" s="12"/>
      <c r="C11" s="75" t="s">
        <v>11</v>
      </c>
      <c r="D11" s="15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zoomScale="118" zoomScaleNormal="118" zoomScaleSheetLayoutView="124" workbookViewId="0">
      <selection activeCell="B19" sqref="B19"/>
    </sheetView>
  </sheetViews>
  <sheetFormatPr defaultRowHeight="12.75"/>
  <cols>
    <col min="1" max="1" width="7" style="47" customWidth="1"/>
    <col min="2" max="2" width="75.7109375" style="47" customWidth="1"/>
    <col min="3" max="3" width="7.5703125" style="47" customWidth="1"/>
    <col min="4" max="4" width="7.85546875" style="47" customWidth="1"/>
    <col min="5" max="5" width="7.140625" style="47" customWidth="1"/>
    <col min="6" max="6" width="10" style="47" customWidth="1"/>
    <col min="7" max="7" width="10.7109375" style="47" customWidth="1"/>
    <col min="8" max="10" width="9.140625" style="47"/>
    <col min="11" max="11" width="10.140625" style="47" bestFit="1" customWidth="1"/>
    <col min="12" max="16384" width="9.140625" style="47"/>
  </cols>
  <sheetData>
    <row r="1" spans="1:55">
      <c r="A1" s="87" t="s">
        <v>94</v>
      </c>
      <c r="B1" s="87"/>
      <c r="C1" s="87"/>
      <c r="D1" s="87"/>
      <c r="E1" s="87"/>
      <c r="F1" s="87"/>
    </row>
    <row r="2" spans="1:55" s="1" customFormat="1" ht="15.75" customHeight="1">
      <c r="A2" s="88" t="s">
        <v>95</v>
      </c>
      <c r="B2" s="88"/>
      <c r="C2" s="88"/>
      <c r="D2" s="88"/>
      <c r="E2" s="88"/>
      <c r="F2" s="88"/>
    </row>
    <row r="3" spans="1:55" s="1" customFormat="1" ht="16.5">
      <c r="A3" s="28"/>
      <c r="B3" s="89"/>
      <c r="C3" s="89"/>
      <c r="D3" s="89"/>
      <c r="E3" s="28"/>
      <c r="F3" s="29"/>
    </row>
    <row r="4" spans="1:55" s="30" customFormat="1" ht="13.5">
      <c r="A4" s="90" t="s">
        <v>0</v>
      </c>
      <c r="B4" s="90" t="s">
        <v>1</v>
      </c>
      <c r="C4" s="90" t="s">
        <v>79</v>
      </c>
      <c r="D4" s="91" t="s">
        <v>41</v>
      </c>
      <c r="E4" s="93" t="s">
        <v>80</v>
      </c>
      <c r="F4" s="95" t="s">
        <v>2</v>
      </c>
    </row>
    <row r="5" spans="1:55" s="30" customFormat="1" ht="13.5">
      <c r="A5" s="90"/>
      <c r="B5" s="90"/>
      <c r="C5" s="90"/>
      <c r="D5" s="92"/>
      <c r="E5" s="94"/>
      <c r="F5" s="95"/>
    </row>
    <row r="6" spans="1:55" s="31" customFormat="1" ht="16.5">
      <c r="A6" s="16">
        <v>1</v>
      </c>
      <c r="B6" s="16">
        <v>2</v>
      </c>
      <c r="C6" s="17" t="s">
        <v>81</v>
      </c>
      <c r="D6" s="18" t="s">
        <v>82</v>
      </c>
      <c r="E6" s="19">
        <v>5</v>
      </c>
      <c r="F6" s="18" t="s">
        <v>83</v>
      </c>
    </row>
    <row r="7" spans="1:55" s="1" customFormat="1" ht="16.5">
      <c r="A7" s="96" t="s">
        <v>12</v>
      </c>
      <c r="B7" s="97"/>
      <c r="C7" s="97"/>
      <c r="D7" s="97"/>
      <c r="E7" s="97"/>
      <c r="F7" s="98"/>
    </row>
    <row r="8" spans="1:55" s="1" customFormat="1" ht="13.5">
      <c r="A8" s="2">
        <v>1</v>
      </c>
      <c r="B8" s="20" t="s">
        <v>72</v>
      </c>
      <c r="C8" s="21" t="s">
        <v>5</v>
      </c>
      <c r="D8" s="5">
        <v>63</v>
      </c>
      <c r="E8" s="5"/>
      <c r="F8" s="5"/>
    </row>
    <row r="9" spans="1:55" s="1" customFormat="1" ht="27">
      <c r="A9" s="2">
        <v>2</v>
      </c>
      <c r="B9" s="20" t="s">
        <v>76</v>
      </c>
      <c r="C9" s="21" t="s">
        <v>4</v>
      </c>
      <c r="D9" s="5">
        <v>138</v>
      </c>
      <c r="E9" s="5"/>
      <c r="F9" s="5"/>
    </row>
    <row r="10" spans="1:55" s="1" customFormat="1" ht="27">
      <c r="A10" s="2">
        <v>3</v>
      </c>
      <c r="B10" s="20" t="s">
        <v>75</v>
      </c>
      <c r="C10" s="21" t="s">
        <v>4</v>
      </c>
      <c r="D10" s="5">
        <v>10</v>
      </c>
      <c r="E10" s="5"/>
      <c r="F10" s="5"/>
    </row>
    <row r="11" spans="1:55" s="1" customFormat="1" ht="13.5">
      <c r="A11" s="2">
        <v>4</v>
      </c>
      <c r="B11" s="22" t="s">
        <v>73</v>
      </c>
      <c r="C11" s="21" t="s">
        <v>5</v>
      </c>
      <c r="D11" s="5">
        <v>63</v>
      </c>
      <c r="E11" s="5"/>
      <c r="F11" s="5"/>
    </row>
    <row r="12" spans="1:55" s="23" customFormat="1" ht="13.5">
      <c r="A12" s="2">
        <v>4.0999999999999996</v>
      </c>
      <c r="B12" s="8" t="s">
        <v>43</v>
      </c>
      <c r="C12" s="7" t="s">
        <v>42</v>
      </c>
      <c r="D12" s="6">
        <v>63</v>
      </c>
      <c r="E12" s="5"/>
      <c r="F12" s="5"/>
      <c r="G12" s="4"/>
      <c r="H12" s="1"/>
      <c r="I12" s="1"/>
      <c r="J12" s="1"/>
      <c r="K12" s="1"/>
    </row>
    <row r="13" spans="1:55" s="1" customFormat="1" ht="13.5">
      <c r="A13" s="2">
        <v>5</v>
      </c>
      <c r="B13" s="20" t="s">
        <v>22</v>
      </c>
      <c r="C13" s="21" t="s">
        <v>23</v>
      </c>
      <c r="D13" s="5">
        <v>8</v>
      </c>
      <c r="E13" s="5"/>
      <c r="F13" s="5"/>
    </row>
    <row r="14" spans="1:55" s="1" customFormat="1" ht="13.5">
      <c r="A14" s="2">
        <v>6</v>
      </c>
      <c r="B14" s="20" t="s">
        <v>84</v>
      </c>
      <c r="C14" s="2" t="s">
        <v>4</v>
      </c>
      <c r="D14" s="24">
        <v>12</v>
      </c>
      <c r="E14" s="5"/>
      <c r="F14" s="5"/>
    </row>
    <row r="15" spans="1:55" s="1" customFormat="1" ht="13.5">
      <c r="A15" s="2"/>
      <c r="B15" s="25" t="s">
        <v>2</v>
      </c>
      <c r="C15" s="21"/>
      <c r="D15" s="5" t="s">
        <v>9</v>
      </c>
      <c r="E15" s="5"/>
      <c r="F15" s="26"/>
      <c r="G15" s="3"/>
      <c r="L15" s="3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30" customFormat="1" ht="16.5">
      <c r="A16" s="99" t="s">
        <v>78</v>
      </c>
      <c r="B16" s="100"/>
      <c r="C16" s="100"/>
      <c r="D16" s="100"/>
      <c r="E16" s="100"/>
      <c r="F16" s="101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</row>
    <row r="17" spans="1:12" s="30" customFormat="1" ht="13.5">
      <c r="A17" s="2">
        <v>1</v>
      </c>
      <c r="B17" s="33" t="s">
        <v>20</v>
      </c>
      <c r="C17" s="21" t="s">
        <v>10</v>
      </c>
      <c r="D17" s="5">
        <v>1840</v>
      </c>
      <c r="E17" s="5"/>
      <c r="F17" s="5"/>
    </row>
    <row r="18" spans="1:12" s="30" customFormat="1" ht="13.5">
      <c r="A18" s="2">
        <v>2</v>
      </c>
      <c r="B18" s="33" t="s">
        <v>64</v>
      </c>
      <c r="C18" s="21" t="s">
        <v>10</v>
      </c>
      <c r="D18" s="5">
        <v>460</v>
      </c>
      <c r="E18" s="5"/>
      <c r="F18" s="5"/>
    </row>
    <row r="19" spans="1:12" s="30" customFormat="1" ht="13.5">
      <c r="A19" s="2">
        <v>3</v>
      </c>
      <c r="B19" s="22" t="s">
        <v>24</v>
      </c>
      <c r="C19" s="2" t="s">
        <v>4</v>
      </c>
      <c r="D19" s="5">
        <v>3</v>
      </c>
      <c r="E19" s="5"/>
      <c r="F19" s="5"/>
    </row>
    <row r="20" spans="1:12" s="30" customFormat="1" ht="13.5">
      <c r="A20" s="2" t="s">
        <v>9</v>
      </c>
      <c r="B20" s="25" t="s">
        <v>2</v>
      </c>
      <c r="C20" s="2"/>
      <c r="D20" s="5"/>
      <c r="E20" s="5"/>
      <c r="F20" s="26"/>
      <c r="G20" s="34"/>
      <c r="L20" s="35"/>
    </row>
    <row r="21" spans="1:12" s="30" customFormat="1" ht="16.5">
      <c r="A21" s="99" t="s">
        <v>16</v>
      </c>
      <c r="B21" s="100"/>
      <c r="C21" s="100"/>
      <c r="D21" s="100"/>
      <c r="E21" s="100"/>
      <c r="F21" s="101"/>
    </row>
    <row r="22" spans="1:12" s="30" customFormat="1" ht="13.5">
      <c r="A22" s="2">
        <v>1</v>
      </c>
      <c r="B22" s="22" t="s">
        <v>74</v>
      </c>
      <c r="C22" s="2" t="s">
        <v>4</v>
      </c>
      <c r="D22" s="5">
        <v>108</v>
      </c>
      <c r="E22" s="5"/>
      <c r="F22" s="5"/>
    </row>
    <row r="23" spans="1:12" s="30" customFormat="1" ht="13.5">
      <c r="A23" s="2">
        <v>2</v>
      </c>
      <c r="B23" s="22" t="s">
        <v>86</v>
      </c>
      <c r="C23" s="2" t="s">
        <v>4</v>
      </c>
      <c r="D23" s="5">
        <v>10</v>
      </c>
      <c r="E23" s="5"/>
      <c r="F23" s="5"/>
    </row>
    <row r="24" spans="1:12" s="30" customFormat="1" ht="13.5">
      <c r="A24" s="2">
        <v>3</v>
      </c>
      <c r="B24" s="22" t="s">
        <v>87</v>
      </c>
      <c r="C24" s="2" t="s">
        <v>4</v>
      </c>
      <c r="D24" s="5">
        <v>30</v>
      </c>
      <c r="E24" s="5"/>
      <c r="F24" s="5"/>
    </row>
    <row r="25" spans="1:12" s="30" customFormat="1" ht="13.5">
      <c r="A25" s="2">
        <v>4</v>
      </c>
      <c r="B25" s="22" t="s">
        <v>32</v>
      </c>
      <c r="C25" s="2" t="s">
        <v>4</v>
      </c>
      <c r="D25" s="5">
        <v>3</v>
      </c>
      <c r="E25" s="5"/>
      <c r="F25" s="5"/>
    </row>
    <row r="26" spans="1:12" s="30" customFormat="1" ht="13.5">
      <c r="A26" s="2">
        <v>5</v>
      </c>
      <c r="B26" s="22" t="s">
        <v>88</v>
      </c>
      <c r="C26" s="2" t="s">
        <v>8</v>
      </c>
      <c r="D26" s="5">
        <v>3</v>
      </c>
      <c r="E26" s="5"/>
      <c r="F26" s="5"/>
    </row>
    <row r="27" spans="1:12" s="30" customFormat="1" ht="27">
      <c r="A27" s="2">
        <v>6</v>
      </c>
      <c r="B27" s="22" t="s">
        <v>89</v>
      </c>
      <c r="C27" s="2" t="s">
        <v>7</v>
      </c>
      <c r="D27" s="5">
        <v>84</v>
      </c>
      <c r="E27" s="5"/>
      <c r="F27" s="5"/>
      <c r="G27" s="36"/>
    </row>
    <row r="28" spans="1:12" s="30" customFormat="1" ht="13.5">
      <c r="A28" s="2">
        <v>7</v>
      </c>
      <c r="B28" s="22" t="s">
        <v>27</v>
      </c>
      <c r="C28" s="2" t="s">
        <v>7</v>
      </c>
      <c r="D28" s="5">
        <v>3</v>
      </c>
      <c r="E28" s="5"/>
      <c r="F28" s="5"/>
    </row>
    <row r="29" spans="1:12" s="30" customFormat="1" ht="13.5">
      <c r="A29" s="2">
        <v>8</v>
      </c>
      <c r="B29" s="22" t="s">
        <v>26</v>
      </c>
      <c r="C29" s="2" t="s">
        <v>6</v>
      </c>
      <c r="D29" s="5">
        <v>1296</v>
      </c>
      <c r="E29" s="5"/>
      <c r="F29" s="5"/>
    </row>
    <row r="30" spans="1:12" s="30" customFormat="1" ht="13.5">
      <c r="A30" s="2">
        <v>9</v>
      </c>
      <c r="B30" s="20" t="s">
        <v>85</v>
      </c>
      <c r="C30" s="2" t="s">
        <v>6</v>
      </c>
      <c r="D30" s="5">
        <v>5890</v>
      </c>
      <c r="E30" s="5"/>
      <c r="F30" s="5"/>
    </row>
    <row r="31" spans="1:12" s="30" customFormat="1" ht="15.75">
      <c r="A31" s="37" t="s">
        <v>9</v>
      </c>
      <c r="B31" s="38" t="s">
        <v>2</v>
      </c>
      <c r="C31" s="37"/>
      <c r="D31" s="39"/>
      <c r="E31" s="39"/>
      <c r="F31" s="40"/>
      <c r="G31" s="41"/>
      <c r="L31" s="35"/>
    </row>
    <row r="32" spans="1:12" s="1" customFormat="1" ht="15.75">
      <c r="A32" s="102" t="s">
        <v>17</v>
      </c>
      <c r="B32" s="103"/>
      <c r="C32" s="103"/>
      <c r="D32" s="103"/>
      <c r="E32" s="103"/>
      <c r="F32" s="104"/>
    </row>
    <row r="33" spans="1:13" s="30" customFormat="1" ht="13.5">
      <c r="A33" s="2">
        <v>1</v>
      </c>
      <c r="B33" s="20" t="s">
        <v>92</v>
      </c>
      <c r="C33" s="2" t="s">
        <v>4</v>
      </c>
      <c r="D33" s="5">
        <v>108</v>
      </c>
      <c r="E33" s="5"/>
      <c r="F33" s="5"/>
    </row>
    <row r="34" spans="1:13" s="30" customFormat="1" ht="13.5">
      <c r="A34" s="2">
        <v>2</v>
      </c>
      <c r="B34" s="20" t="s">
        <v>65</v>
      </c>
      <c r="C34" s="2" t="s">
        <v>4</v>
      </c>
      <c r="D34" s="5">
        <v>40</v>
      </c>
      <c r="E34" s="5"/>
      <c r="F34" s="5"/>
    </row>
    <row r="35" spans="1:13" s="30" customFormat="1" ht="13.5">
      <c r="A35" s="2">
        <v>3</v>
      </c>
      <c r="B35" s="20" t="s">
        <v>90</v>
      </c>
      <c r="C35" s="2" t="s">
        <v>6</v>
      </c>
      <c r="D35" s="5">
        <v>350</v>
      </c>
      <c r="E35" s="5"/>
      <c r="F35" s="5"/>
    </row>
    <row r="36" spans="1:13" s="30" customFormat="1" ht="13.5">
      <c r="A36" s="2">
        <v>4</v>
      </c>
      <c r="B36" s="20" t="s">
        <v>91</v>
      </c>
      <c r="C36" s="2" t="s">
        <v>6</v>
      </c>
      <c r="D36" s="5">
        <v>5540</v>
      </c>
      <c r="E36" s="5"/>
      <c r="F36" s="5"/>
    </row>
    <row r="37" spans="1:13" s="30" customFormat="1" ht="13.5">
      <c r="A37" s="2">
        <v>5</v>
      </c>
      <c r="B37" s="20" t="s">
        <v>93</v>
      </c>
      <c r="C37" s="2" t="s">
        <v>6</v>
      </c>
      <c r="D37" s="5">
        <v>1296</v>
      </c>
      <c r="E37" s="5"/>
      <c r="F37" s="5"/>
    </row>
    <row r="38" spans="1:13" s="30" customFormat="1" ht="13.5">
      <c r="A38" s="2">
        <v>6</v>
      </c>
      <c r="B38" s="20" t="s">
        <v>53</v>
      </c>
      <c r="C38" s="2" t="s">
        <v>61</v>
      </c>
      <c r="D38" s="5">
        <v>11.8</v>
      </c>
      <c r="E38" s="5"/>
      <c r="F38" s="5"/>
    </row>
    <row r="39" spans="1:13" s="30" customFormat="1" ht="15.75">
      <c r="A39" s="37"/>
      <c r="B39" s="38" t="s">
        <v>2</v>
      </c>
      <c r="C39" s="37"/>
      <c r="D39" s="39"/>
      <c r="E39" s="39"/>
      <c r="F39" s="40"/>
      <c r="L39" s="35"/>
      <c r="M39" s="35"/>
    </row>
    <row r="40" spans="1:13" s="30" customFormat="1" ht="15.75">
      <c r="A40" s="105" t="s">
        <v>18</v>
      </c>
      <c r="B40" s="106"/>
      <c r="C40" s="106"/>
      <c r="D40" s="106"/>
      <c r="E40" s="106"/>
      <c r="F40" s="107"/>
    </row>
    <row r="41" spans="1:13" s="30" customFormat="1" ht="27">
      <c r="A41" s="2">
        <v>1</v>
      </c>
      <c r="B41" s="20" t="s">
        <v>49</v>
      </c>
      <c r="C41" s="2" t="s">
        <v>4</v>
      </c>
      <c r="D41" s="5">
        <v>3</v>
      </c>
      <c r="E41" s="5"/>
      <c r="F41" s="5"/>
    </row>
    <row r="42" spans="1:13" s="30" customFormat="1" ht="13.5">
      <c r="A42" s="2">
        <v>2</v>
      </c>
      <c r="B42" s="22" t="s">
        <v>44</v>
      </c>
      <c r="C42" s="2" t="s">
        <v>4</v>
      </c>
      <c r="D42" s="5">
        <v>3</v>
      </c>
      <c r="E42" s="5"/>
      <c r="F42" s="5"/>
    </row>
    <row r="43" spans="1:13" s="1" customFormat="1" ht="13.5">
      <c r="A43" s="2"/>
      <c r="B43" s="42" t="s">
        <v>2</v>
      </c>
      <c r="C43" s="21"/>
      <c r="D43" s="5"/>
      <c r="E43" s="5"/>
      <c r="F43" s="5"/>
    </row>
    <row r="44" spans="1:13" s="1" customFormat="1" ht="13.5">
      <c r="A44" s="2"/>
      <c r="B44" s="25" t="s">
        <v>77</v>
      </c>
      <c r="C44" s="21"/>
      <c r="D44" s="5"/>
      <c r="E44" s="5"/>
      <c r="F44" s="26"/>
      <c r="G44" s="43"/>
      <c r="H44" s="3"/>
      <c r="I44" s="3"/>
      <c r="J44" s="3"/>
    </row>
    <row r="45" spans="1:13" s="27" customFormat="1" ht="16.5">
      <c r="A45" s="44"/>
      <c r="B45" s="45"/>
      <c r="C45" s="46"/>
      <c r="D45" s="45"/>
      <c r="E45" s="45"/>
      <c r="F45" s="45"/>
      <c r="G45" s="1"/>
      <c r="H45" s="1"/>
      <c r="I45" s="1"/>
      <c r="J45" s="1"/>
    </row>
  </sheetData>
  <mergeCells count="14">
    <mergeCell ref="A7:F7"/>
    <mergeCell ref="A16:F16"/>
    <mergeCell ref="A21:F21"/>
    <mergeCell ref="A32:F32"/>
    <mergeCell ref="A40:F40"/>
    <mergeCell ref="A1:F1"/>
    <mergeCell ref="A2:F2"/>
    <mergeCell ref="B3:D3"/>
    <mergeCell ref="A4:A5"/>
    <mergeCell ref="B4:B5"/>
    <mergeCell ref="C4:C5"/>
    <mergeCell ref="D4:D5"/>
    <mergeCell ref="E4:E5"/>
    <mergeCell ref="F4:F5"/>
  </mergeCells>
  <pageMargins left="0.511811023622047" right="0.31496062992126" top="0.74803149606299202" bottom="0.35433070866141703" header="0.31496062992126" footer="0.31496062992126"/>
  <pageSetup paperSize="9" scale="82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view="pageBreakPreview" zoomScale="124" zoomScaleNormal="118" zoomScaleSheetLayoutView="124" workbookViewId="0">
      <selection activeCell="A14" sqref="A14:F14"/>
    </sheetView>
  </sheetViews>
  <sheetFormatPr defaultRowHeight="12.75"/>
  <cols>
    <col min="1" max="1" width="6" style="47" customWidth="1"/>
    <col min="2" max="2" width="73.85546875" style="47" customWidth="1"/>
    <col min="3" max="6" width="8.140625" style="47" customWidth="1"/>
    <col min="7" max="16384" width="9.140625" style="47"/>
  </cols>
  <sheetData>
    <row r="1" spans="1:54">
      <c r="A1" s="87" t="s">
        <v>94</v>
      </c>
      <c r="B1" s="87"/>
      <c r="C1" s="87"/>
      <c r="D1" s="87"/>
      <c r="E1" s="87"/>
      <c r="F1" s="87"/>
    </row>
    <row r="2" spans="1:54" ht="13.5">
      <c r="A2" s="88" t="s">
        <v>100</v>
      </c>
      <c r="B2" s="88"/>
      <c r="C2" s="88"/>
      <c r="D2" s="88"/>
      <c r="E2" s="88"/>
      <c r="F2" s="88"/>
    </row>
    <row r="4" spans="1:54" s="30" customFormat="1" ht="31.5" customHeight="1">
      <c r="A4" s="90" t="s">
        <v>0</v>
      </c>
      <c r="B4" s="90" t="s">
        <v>1</v>
      </c>
      <c r="C4" s="90" t="s">
        <v>79</v>
      </c>
      <c r="D4" s="108" t="s">
        <v>41</v>
      </c>
      <c r="E4" s="109" t="s">
        <v>80</v>
      </c>
      <c r="F4" s="95" t="s">
        <v>2</v>
      </c>
    </row>
    <row r="5" spans="1:54" s="30" customFormat="1" ht="13.5">
      <c r="A5" s="90"/>
      <c r="B5" s="90"/>
      <c r="C5" s="90"/>
      <c r="D5" s="108"/>
      <c r="E5" s="109"/>
      <c r="F5" s="95"/>
    </row>
    <row r="6" spans="1:54" s="31" customFormat="1" ht="16.5">
      <c r="A6" s="16">
        <v>1</v>
      </c>
      <c r="B6" s="16">
        <v>2</v>
      </c>
      <c r="C6" s="17" t="s">
        <v>81</v>
      </c>
      <c r="D6" s="18" t="s">
        <v>82</v>
      </c>
      <c r="E6" s="19">
        <v>5</v>
      </c>
      <c r="F6" s="18" t="s">
        <v>83</v>
      </c>
    </row>
    <row r="7" spans="1:54" s="1" customFormat="1" ht="16.5">
      <c r="A7" s="96" t="s">
        <v>12</v>
      </c>
      <c r="B7" s="97"/>
      <c r="C7" s="97"/>
      <c r="D7" s="97"/>
      <c r="E7" s="97"/>
      <c r="F7" s="98"/>
    </row>
    <row r="8" spans="1:54" s="1" customFormat="1" ht="13.5">
      <c r="A8" s="2">
        <v>1</v>
      </c>
      <c r="B8" s="20" t="s">
        <v>62</v>
      </c>
      <c r="C8" s="21" t="s">
        <v>5</v>
      </c>
      <c r="D8" s="5">
        <v>24.75</v>
      </c>
      <c r="E8" s="5"/>
      <c r="F8" s="5"/>
    </row>
    <row r="9" spans="1:54" s="1" customFormat="1" ht="27">
      <c r="A9" s="2">
        <v>2</v>
      </c>
      <c r="B9" s="20" t="s">
        <v>96</v>
      </c>
      <c r="C9" s="21" t="s">
        <v>4</v>
      </c>
      <c r="D9" s="5">
        <v>55</v>
      </c>
      <c r="E9" s="5"/>
      <c r="F9" s="5"/>
    </row>
    <row r="10" spans="1:54" s="1" customFormat="1" ht="13.5">
      <c r="A10" s="2">
        <v>3</v>
      </c>
      <c r="B10" s="22" t="s">
        <v>97</v>
      </c>
      <c r="C10" s="21" t="s">
        <v>5</v>
      </c>
      <c r="D10" s="5">
        <v>24.75</v>
      </c>
      <c r="E10" s="5"/>
      <c r="F10" s="5"/>
    </row>
    <row r="11" spans="1:54" s="23" customFormat="1" ht="13.5">
      <c r="A11" s="7">
        <v>3.1</v>
      </c>
      <c r="B11" s="8" t="s">
        <v>43</v>
      </c>
      <c r="C11" s="7" t="s">
        <v>42</v>
      </c>
      <c r="D11" s="6">
        <v>24.75</v>
      </c>
      <c r="E11" s="5"/>
      <c r="F11" s="5"/>
      <c r="G11" s="1"/>
      <c r="H11" s="1"/>
      <c r="I11" s="1"/>
      <c r="J11" s="1"/>
    </row>
    <row r="12" spans="1:54" s="1" customFormat="1" ht="13.5">
      <c r="A12" s="2">
        <v>4</v>
      </c>
      <c r="B12" s="20" t="s">
        <v>84</v>
      </c>
      <c r="C12" s="2" t="s">
        <v>4</v>
      </c>
      <c r="D12" s="24">
        <v>5</v>
      </c>
      <c r="E12" s="5"/>
      <c r="F12" s="5"/>
    </row>
    <row r="13" spans="1:54" s="1" customFormat="1" ht="13.5">
      <c r="A13" s="2"/>
      <c r="B13" s="25" t="s">
        <v>2</v>
      </c>
      <c r="C13" s="21"/>
      <c r="D13" s="5" t="s">
        <v>9</v>
      </c>
      <c r="E13" s="5"/>
      <c r="F13" s="26"/>
      <c r="K13" s="3"/>
      <c r="L13" s="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30" customFormat="1" ht="16.5" customHeight="1">
      <c r="A14" s="99" t="s">
        <v>59</v>
      </c>
      <c r="B14" s="100"/>
      <c r="C14" s="100"/>
      <c r="D14" s="100"/>
      <c r="E14" s="100"/>
      <c r="F14" s="10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4" s="30" customFormat="1" ht="13.5">
      <c r="A15" s="2">
        <v>1</v>
      </c>
      <c r="B15" s="33" t="s">
        <v>20</v>
      </c>
      <c r="C15" s="21" t="s">
        <v>10</v>
      </c>
      <c r="D15" s="5">
        <v>665</v>
      </c>
      <c r="E15" s="5"/>
      <c r="F15" s="5"/>
      <c r="G15" s="1"/>
      <c r="H15" s="1"/>
      <c r="I15" s="1"/>
      <c r="J15" s="1"/>
    </row>
    <row r="16" spans="1:54" s="30" customFormat="1" ht="13.5">
      <c r="A16" s="2">
        <v>2</v>
      </c>
      <c r="B16" s="22" t="s">
        <v>24</v>
      </c>
      <c r="C16" s="2" t="s">
        <v>4</v>
      </c>
      <c r="D16" s="5">
        <v>1</v>
      </c>
      <c r="E16" s="5"/>
      <c r="F16" s="5"/>
      <c r="G16" s="1"/>
      <c r="H16" s="1"/>
      <c r="I16" s="1"/>
      <c r="J16" s="1"/>
    </row>
    <row r="17" spans="1:12" s="30" customFormat="1" ht="13.5">
      <c r="A17" s="2" t="s">
        <v>9</v>
      </c>
      <c r="B17" s="25" t="s">
        <v>2</v>
      </c>
      <c r="C17" s="2"/>
      <c r="D17" s="5"/>
      <c r="E17" s="5"/>
      <c r="F17" s="26"/>
      <c r="J17" s="1"/>
      <c r="K17" s="35"/>
      <c r="L17" s="3"/>
    </row>
    <row r="18" spans="1:12" s="30" customFormat="1" ht="16.5">
      <c r="A18" s="99" t="s">
        <v>16</v>
      </c>
      <c r="B18" s="100"/>
      <c r="C18" s="100"/>
      <c r="D18" s="100"/>
      <c r="E18" s="100"/>
      <c r="F18" s="101"/>
    </row>
    <row r="19" spans="1:12" s="30" customFormat="1" ht="13.5">
      <c r="A19" s="2">
        <v>1</v>
      </c>
      <c r="B19" s="22" t="s">
        <v>98</v>
      </c>
      <c r="C19" s="2" t="s">
        <v>4</v>
      </c>
      <c r="D19" s="5">
        <v>55</v>
      </c>
      <c r="E19" s="5"/>
      <c r="F19" s="5"/>
      <c r="G19" s="1"/>
      <c r="H19" s="1"/>
      <c r="I19" s="1"/>
      <c r="J19" s="1"/>
    </row>
    <row r="20" spans="1:12" s="30" customFormat="1" ht="13.5">
      <c r="A20" s="2">
        <v>2</v>
      </c>
      <c r="B20" s="22" t="s">
        <v>32</v>
      </c>
      <c r="C20" s="2" t="s">
        <v>4</v>
      </c>
      <c r="D20" s="5">
        <v>1</v>
      </c>
      <c r="E20" s="5"/>
      <c r="F20" s="5"/>
      <c r="G20" s="1"/>
      <c r="H20" s="1"/>
      <c r="I20" s="1"/>
      <c r="J20" s="1"/>
    </row>
    <row r="21" spans="1:12" s="30" customFormat="1" ht="13.5">
      <c r="A21" s="2">
        <v>3</v>
      </c>
      <c r="B21" s="22" t="s">
        <v>52</v>
      </c>
      <c r="C21" s="2" t="s">
        <v>8</v>
      </c>
      <c r="D21" s="5">
        <v>1</v>
      </c>
      <c r="E21" s="5"/>
      <c r="F21" s="5"/>
      <c r="G21" s="1"/>
      <c r="H21" s="1"/>
      <c r="I21" s="1"/>
      <c r="J21" s="1"/>
    </row>
    <row r="22" spans="1:12" s="30" customFormat="1" ht="27">
      <c r="A22" s="2">
        <v>4</v>
      </c>
      <c r="B22" s="22" t="s">
        <v>13</v>
      </c>
      <c r="C22" s="2" t="s">
        <v>7</v>
      </c>
      <c r="D22" s="5">
        <v>35</v>
      </c>
      <c r="E22" s="5"/>
      <c r="F22" s="5"/>
      <c r="G22" s="1"/>
      <c r="H22" s="1"/>
      <c r="I22" s="1"/>
      <c r="J22" s="1"/>
    </row>
    <row r="23" spans="1:12" s="30" customFormat="1" ht="13.5">
      <c r="A23" s="2">
        <v>5</v>
      </c>
      <c r="B23" s="22" t="s">
        <v>27</v>
      </c>
      <c r="C23" s="2" t="s">
        <v>7</v>
      </c>
      <c r="D23" s="5">
        <v>1</v>
      </c>
      <c r="E23" s="5"/>
      <c r="F23" s="5"/>
      <c r="G23" s="1"/>
      <c r="H23" s="1"/>
      <c r="I23" s="1"/>
      <c r="J23" s="1"/>
    </row>
    <row r="24" spans="1:12" s="30" customFormat="1" ht="13.5">
      <c r="A24" s="2">
        <v>6</v>
      </c>
      <c r="B24" s="22" t="s">
        <v>26</v>
      </c>
      <c r="C24" s="2" t="s">
        <v>6</v>
      </c>
      <c r="D24" s="5">
        <v>444</v>
      </c>
      <c r="E24" s="5"/>
      <c r="F24" s="5"/>
      <c r="G24" s="1"/>
      <c r="H24" s="1"/>
      <c r="I24" s="1"/>
      <c r="J24" s="1"/>
    </row>
    <row r="25" spans="1:12" s="30" customFormat="1" ht="13.5">
      <c r="A25" s="2">
        <v>7</v>
      </c>
      <c r="B25" s="20" t="s">
        <v>25</v>
      </c>
      <c r="C25" s="2" t="s">
        <v>6</v>
      </c>
      <c r="D25" s="5">
        <v>1734</v>
      </c>
      <c r="E25" s="5"/>
      <c r="F25" s="5"/>
      <c r="G25" s="1"/>
      <c r="H25" s="1"/>
      <c r="I25" s="1"/>
      <c r="J25" s="1"/>
    </row>
    <row r="26" spans="1:12" s="30" customFormat="1" ht="15.75">
      <c r="A26" s="37" t="s">
        <v>9</v>
      </c>
      <c r="B26" s="38" t="s">
        <v>2</v>
      </c>
      <c r="C26" s="37"/>
      <c r="D26" s="39"/>
      <c r="E26" s="39"/>
      <c r="F26" s="40"/>
      <c r="J26" s="1"/>
      <c r="K26" s="35"/>
      <c r="L26" s="3"/>
    </row>
    <row r="27" spans="1:12" s="1" customFormat="1" ht="15.75">
      <c r="A27" s="102" t="s">
        <v>17</v>
      </c>
      <c r="B27" s="103"/>
      <c r="C27" s="103"/>
      <c r="D27" s="103"/>
      <c r="E27" s="103"/>
      <c r="F27" s="104"/>
    </row>
    <row r="28" spans="1:12" s="30" customFormat="1" ht="13.5">
      <c r="A28" s="2">
        <v>1</v>
      </c>
      <c r="B28" s="20" t="s">
        <v>67</v>
      </c>
      <c r="C28" s="2" t="s">
        <v>4</v>
      </c>
      <c r="D28" s="5">
        <v>55</v>
      </c>
      <c r="E28" s="5"/>
      <c r="F28" s="5"/>
      <c r="G28" s="1"/>
      <c r="H28" s="1"/>
      <c r="I28" s="1"/>
      <c r="J28" s="1"/>
    </row>
    <row r="29" spans="1:12" s="30" customFormat="1" ht="13.5">
      <c r="A29" s="2">
        <v>2</v>
      </c>
      <c r="B29" s="20" t="s">
        <v>54</v>
      </c>
      <c r="C29" s="2" t="s">
        <v>6</v>
      </c>
      <c r="D29" s="5">
        <v>350</v>
      </c>
      <c r="E29" s="5"/>
      <c r="F29" s="5"/>
      <c r="G29" s="1"/>
      <c r="H29" s="1"/>
      <c r="I29" s="1"/>
      <c r="J29" s="1"/>
    </row>
    <row r="30" spans="1:12" s="30" customFormat="1" ht="13.5">
      <c r="A30" s="2">
        <v>3</v>
      </c>
      <c r="B30" s="20" t="s">
        <v>55</v>
      </c>
      <c r="C30" s="2" t="s">
        <v>6</v>
      </c>
      <c r="D30" s="5">
        <v>1734</v>
      </c>
      <c r="E30" s="5"/>
      <c r="F30" s="5"/>
      <c r="G30" s="1"/>
      <c r="H30" s="1"/>
      <c r="I30" s="1"/>
      <c r="J30" s="1"/>
    </row>
    <row r="31" spans="1:12" s="30" customFormat="1" ht="13.5">
      <c r="A31" s="2">
        <v>4</v>
      </c>
      <c r="B31" s="20" t="s">
        <v>14</v>
      </c>
      <c r="C31" s="2" t="s">
        <v>6</v>
      </c>
      <c r="D31" s="5">
        <v>444</v>
      </c>
      <c r="E31" s="5"/>
      <c r="F31" s="5"/>
      <c r="G31" s="1"/>
      <c r="H31" s="1"/>
      <c r="I31" s="1"/>
      <c r="J31" s="1"/>
    </row>
    <row r="32" spans="1:12" s="30" customFormat="1" ht="13.5">
      <c r="A32" s="2">
        <v>5</v>
      </c>
      <c r="B32" s="20" t="s">
        <v>53</v>
      </c>
      <c r="C32" s="2" t="s">
        <v>61</v>
      </c>
      <c r="D32" s="5">
        <v>3.5</v>
      </c>
      <c r="E32" s="5"/>
      <c r="F32" s="5"/>
      <c r="G32" s="1"/>
      <c r="H32" s="1"/>
      <c r="I32" s="1"/>
      <c r="J32" s="1"/>
    </row>
    <row r="33" spans="1:12" s="30" customFormat="1" ht="15.75">
      <c r="A33" s="37"/>
      <c r="B33" s="38" t="s">
        <v>2</v>
      </c>
      <c r="C33" s="37"/>
      <c r="D33" s="39"/>
      <c r="E33" s="39"/>
      <c r="F33" s="40"/>
      <c r="J33" s="1"/>
      <c r="K33" s="35"/>
      <c r="L33" s="3"/>
    </row>
    <row r="34" spans="1:12" s="30" customFormat="1" ht="15.75" customHeight="1">
      <c r="A34" s="105" t="s">
        <v>18</v>
      </c>
      <c r="B34" s="106"/>
      <c r="C34" s="106"/>
      <c r="D34" s="106"/>
      <c r="E34" s="106"/>
      <c r="F34" s="107"/>
    </row>
    <row r="35" spans="1:12" s="30" customFormat="1" ht="27">
      <c r="A35" s="2">
        <v>1</v>
      </c>
      <c r="B35" s="20" t="s">
        <v>49</v>
      </c>
      <c r="C35" s="2" t="s">
        <v>4</v>
      </c>
      <c r="D35" s="5">
        <v>1</v>
      </c>
      <c r="E35" s="5"/>
      <c r="F35" s="5"/>
      <c r="G35" s="1"/>
      <c r="H35" s="1"/>
      <c r="I35" s="1"/>
      <c r="J35" s="1"/>
    </row>
    <row r="36" spans="1:12" s="30" customFormat="1" ht="13.5">
      <c r="A36" s="2">
        <v>2</v>
      </c>
      <c r="B36" s="22" t="s">
        <v>44</v>
      </c>
      <c r="C36" s="2" t="s">
        <v>4</v>
      </c>
      <c r="D36" s="5">
        <v>1</v>
      </c>
      <c r="E36" s="5"/>
      <c r="F36" s="5"/>
      <c r="G36" s="1"/>
      <c r="H36" s="1"/>
      <c r="I36" s="1"/>
      <c r="J36" s="1"/>
    </row>
    <row r="37" spans="1:12" s="1" customFormat="1" ht="13.5">
      <c r="A37" s="2"/>
      <c r="B37" s="51" t="s">
        <v>2</v>
      </c>
      <c r="C37" s="21"/>
      <c r="D37" s="5"/>
      <c r="E37" s="5"/>
      <c r="F37" s="5"/>
      <c r="K37" s="3"/>
      <c r="L37" s="3"/>
    </row>
    <row r="38" spans="1:12" s="1" customFormat="1" ht="13.5">
      <c r="A38" s="2"/>
      <c r="B38" s="25" t="s">
        <v>99</v>
      </c>
      <c r="C38" s="21"/>
      <c r="D38" s="5"/>
      <c r="E38" s="5"/>
      <c r="F38" s="26"/>
      <c r="J38" s="48"/>
      <c r="K38" s="3"/>
      <c r="L38" s="3"/>
    </row>
    <row r="39" spans="1:12">
      <c r="B39" s="49"/>
      <c r="L39" s="50"/>
    </row>
  </sheetData>
  <mergeCells count="13">
    <mergeCell ref="A34:F34"/>
    <mergeCell ref="A7:F7"/>
    <mergeCell ref="A14:F14"/>
    <mergeCell ref="A18:F18"/>
    <mergeCell ref="A27:F27"/>
    <mergeCell ref="A1:F1"/>
    <mergeCell ref="A2:F2"/>
    <mergeCell ref="A4:A5"/>
    <mergeCell ref="B4:B5"/>
    <mergeCell ref="C4:C5"/>
    <mergeCell ref="D4:D5"/>
    <mergeCell ref="E4:E5"/>
    <mergeCell ref="F4:F5"/>
  </mergeCells>
  <pageMargins left="0.70866141732283505" right="0.70866141732283505" top="0.74803149606299202" bottom="0.74803149606299202" header="0.31496062992126" footer="0.31496062992126"/>
  <pageSetup paperSize="9" scale="77" orientation="portrait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"/>
  <sheetViews>
    <sheetView zoomScale="118" zoomScaleNormal="118" zoomScaleSheetLayoutView="124" workbookViewId="0">
      <selection activeCell="B13" sqref="B13"/>
    </sheetView>
  </sheetViews>
  <sheetFormatPr defaultRowHeight="12.75"/>
  <cols>
    <col min="1" max="1" width="6.140625" style="52" customWidth="1"/>
    <col min="2" max="2" width="72.28515625" style="52" customWidth="1"/>
    <col min="3" max="3" width="7.5703125" style="52" customWidth="1"/>
    <col min="4" max="4" width="7.85546875" style="52" customWidth="1"/>
    <col min="5" max="5" width="7.140625" style="52" customWidth="1"/>
    <col min="6" max="6" width="9.140625" style="52" customWidth="1"/>
    <col min="7" max="16384" width="9.140625" style="52"/>
  </cols>
  <sheetData>
    <row r="1" spans="1:54">
      <c r="A1" s="87" t="s">
        <v>94</v>
      </c>
      <c r="B1" s="87"/>
      <c r="C1" s="87"/>
      <c r="D1" s="87"/>
      <c r="E1" s="87"/>
      <c r="F1" s="87"/>
    </row>
    <row r="2" spans="1:54" ht="13.5">
      <c r="A2" s="88" t="s">
        <v>104</v>
      </c>
      <c r="B2" s="88"/>
      <c r="C2" s="88"/>
      <c r="D2" s="88"/>
      <c r="E2" s="88"/>
      <c r="F2" s="88"/>
    </row>
    <row r="5" spans="1:54" s="30" customFormat="1" ht="31.5" customHeight="1">
      <c r="A5" s="90" t="s">
        <v>0</v>
      </c>
      <c r="B5" s="90" t="s">
        <v>1</v>
      </c>
      <c r="C5" s="90" t="s">
        <v>79</v>
      </c>
      <c r="D5" s="108" t="s">
        <v>41</v>
      </c>
      <c r="E5" s="109" t="s">
        <v>80</v>
      </c>
      <c r="F5" s="95" t="s">
        <v>2</v>
      </c>
    </row>
    <row r="6" spans="1:54" s="30" customFormat="1" ht="13.5">
      <c r="A6" s="90"/>
      <c r="B6" s="90"/>
      <c r="C6" s="90"/>
      <c r="D6" s="108"/>
      <c r="E6" s="109"/>
      <c r="F6" s="95"/>
    </row>
    <row r="7" spans="1:54" s="31" customFormat="1" ht="16.5">
      <c r="A7" s="16">
        <v>1</v>
      </c>
      <c r="B7" s="16">
        <v>2</v>
      </c>
      <c r="C7" s="17" t="s">
        <v>81</v>
      </c>
      <c r="D7" s="18" t="s">
        <v>82</v>
      </c>
      <c r="E7" s="19">
        <v>5</v>
      </c>
      <c r="F7" s="18" t="s">
        <v>83</v>
      </c>
    </row>
    <row r="8" spans="1:54" s="1" customFormat="1" ht="16.5">
      <c r="A8" s="110" t="s">
        <v>12</v>
      </c>
      <c r="B8" s="110"/>
      <c r="C8" s="110"/>
      <c r="D8" s="110"/>
      <c r="E8" s="110"/>
      <c r="F8" s="110"/>
    </row>
    <row r="9" spans="1:54" s="1" customFormat="1" ht="13.5">
      <c r="A9" s="2">
        <v>1</v>
      </c>
      <c r="B9" s="20" t="s">
        <v>62</v>
      </c>
      <c r="C9" s="21" t="s">
        <v>5</v>
      </c>
      <c r="D9" s="5">
        <v>26.1</v>
      </c>
      <c r="E9" s="5"/>
      <c r="F9" s="5"/>
    </row>
    <row r="10" spans="1:54" s="1" customFormat="1" ht="27">
      <c r="A10" s="2">
        <v>2</v>
      </c>
      <c r="B10" s="20" t="s">
        <v>101</v>
      </c>
      <c r="C10" s="21" t="s">
        <v>4</v>
      </c>
      <c r="D10" s="5">
        <v>58</v>
      </c>
      <c r="E10" s="5"/>
      <c r="F10" s="5"/>
    </row>
    <row r="11" spans="1:54" s="1" customFormat="1" ht="13.5">
      <c r="A11" s="2">
        <v>3</v>
      </c>
      <c r="B11" s="22" t="s">
        <v>102</v>
      </c>
      <c r="C11" s="21" t="s">
        <v>5</v>
      </c>
      <c r="D11" s="5">
        <v>20.9</v>
      </c>
      <c r="E11" s="5"/>
      <c r="F11" s="5"/>
    </row>
    <row r="12" spans="1:54" s="23" customFormat="1" ht="13.5">
      <c r="A12" s="7">
        <v>3.1</v>
      </c>
      <c r="B12" s="8" t="s">
        <v>43</v>
      </c>
      <c r="C12" s="7" t="s">
        <v>42</v>
      </c>
      <c r="D12" s="6">
        <v>20.9</v>
      </c>
      <c r="E12" s="5"/>
      <c r="F12" s="5"/>
      <c r="H12" s="1"/>
      <c r="I12" s="1"/>
      <c r="J12" s="1"/>
      <c r="K12" s="1"/>
    </row>
    <row r="13" spans="1:54" s="1" customFormat="1" ht="13.5">
      <c r="A13" s="2">
        <v>4</v>
      </c>
      <c r="B13" s="20" t="s">
        <v>19</v>
      </c>
      <c r="C13" s="2" t="s">
        <v>4</v>
      </c>
      <c r="D13" s="24">
        <v>2</v>
      </c>
      <c r="E13" s="5"/>
      <c r="F13" s="5"/>
    </row>
    <row r="14" spans="1:54" s="1" customFormat="1" ht="13.5">
      <c r="A14" s="2"/>
      <c r="B14" s="25" t="s">
        <v>2</v>
      </c>
      <c r="C14" s="21"/>
      <c r="D14" s="5" t="s">
        <v>9</v>
      </c>
      <c r="E14" s="5"/>
      <c r="F14" s="26"/>
      <c r="L14" s="3"/>
      <c r="M14" s="3"/>
      <c r="N14" s="5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30" customFormat="1" ht="16.5" customHeight="1">
      <c r="A15" s="111" t="s">
        <v>59</v>
      </c>
      <c r="B15" s="111"/>
      <c r="C15" s="111"/>
      <c r="D15" s="111"/>
      <c r="E15" s="111"/>
      <c r="F15" s="11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54" s="30" customFormat="1" ht="13.5">
      <c r="A16" s="2">
        <v>1</v>
      </c>
      <c r="B16" s="33" t="s">
        <v>68</v>
      </c>
      <c r="C16" s="21" t="s">
        <v>10</v>
      </c>
      <c r="D16" s="5">
        <v>245</v>
      </c>
      <c r="E16" s="5"/>
      <c r="F16" s="5"/>
      <c r="H16" s="1"/>
      <c r="I16" s="1"/>
      <c r="J16" s="1"/>
      <c r="K16" s="1"/>
    </row>
    <row r="17" spans="1:14" s="30" customFormat="1" ht="13.5">
      <c r="A17" s="2" t="s">
        <v>9</v>
      </c>
      <c r="B17" s="25" t="s">
        <v>2</v>
      </c>
      <c r="C17" s="2"/>
      <c r="D17" s="5"/>
      <c r="E17" s="5"/>
      <c r="F17" s="26"/>
      <c r="H17" s="1"/>
      <c r="I17" s="1"/>
      <c r="J17" s="1"/>
      <c r="K17" s="1"/>
      <c r="L17" s="35"/>
      <c r="M17" s="35"/>
      <c r="N17" s="35"/>
    </row>
    <row r="18" spans="1:14" s="30" customFormat="1" ht="16.5">
      <c r="A18" s="111" t="s">
        <v>16</v>
      </c>
      <c r="B18" s="111"/>
      <c r="C18" s="111"/>
      <c r="D18" s="111"/>
      <c r="E18" s="111"/>
      <c r="F18" s="111"/>
    </row>
    <row r="19" spans="1:14" s="30" customFormat="1" ht="13.5">
      <c r="A19" s="2">
        <v>1</v>
      </c>
      <c r="B19" s="22" t="s">
        <v>66</v>
      </c>
      <c r="C19" s="2" t="s">
        <v>4</v>
      </c>
      <c r="D19" s="5">
        <v>58</v>
      </c>
      <c r="E19" s="5"/>
      <c r="F19" s="5"/>
      <c r="H19" s="1"/>
      <c r="I19" s="1"/>
      <c r="J19" s="1"/>
      <c r="K19" s="1"/>
    </row>
    <row r="20" spans="1:14" s="30" customFormat="1" ht="13.5">
      <c r="A20" s="2">
        <v>2</v>
      </c>
      <c r="B20" s="22" t="s">
        <v>32</v>
      </c>
      <c r="C20" s="2" t="s">
        <v>4</v>
      </c>
      <c r="D20" s="5">
        <v>1</v>
      </c>
      <c r="E20" s="5"/>
      <c r="F20" s="5"/>
      <c r="H20" s="1"/>
      <c r="I20" s="1"/>
      <c r="J20" s="1"/>
      <c r="K20" s="1"/>
    </row>
    <row r="21" spans="1:14" s="30" customFormat="1" ht="13.5">
      <c r="A21" s="2">
        <v>3</v>
      </c>
      <c r="B21" s="22" t="s">
        <v>52</v>
      </c>
      <c r="C21" s="2" t="s">
        <v>8</v>
      </c>
      <c r="D21" s="5">
        <v>1</v>
      </c>
      <c r="E21" s="5"/>
      <c r="F21" s="5"/>
      <c r="H21" s="1"/>
      <c r="I21" s="1"/>
      <c r="J21" s="1"/>
      <c r="K21" s="1"/>
    </row>
    <row r="22" spans="1:14" s="30" customFormat="1" ht="27">
      <c r="A22" s="2">
        <v>4</v>
      </c>
      <c r="B22" s="22" t="s">
        <v>13</v>
      </c>
      <c r="C22" s="2" t="s">
        <v>7</v>
      </c>
      <c r="D22" s="5">
        <v>39</v>
      </c>
      <c r="E22" s="5"/>
      <c r="F22" s="5"/>
      <c r="H22" s="1"/>
      <c r="I22" s="1"/>
      <c r="J22" s="1"/>
      <c r="K22" s="1"/>
    </row>
    <row r="23" spans="1:14" s="30" customFormat="1" ht="13.5">
      <c r="A23" s="2">
        <v>5</v>
      </c>
      <c r="B23" s="22" t="s">
        <v>27</v>
      </c>
      <c r="C23" s="2" t="s">
        <v>7</v>
      </c>
      <c r="D23" s="5">
        <v>1</v>
      </c>
      <c r="E23" s="5"/>
      <c r="F23" s="5"/>
      <c r="H23" s="1"/>
      <c r="I23" s="1"/>
      <c r="J23" s="1"/>
      <c r="K23" s="1"/>
    </row>
    <row r="24" spans="1:14" s="30" customFormat="1" ht="13.5">
      <c r="A24" s="2">
        <v>6</v>
      </c>
      <c r="B24" s="22" t="s">
        <v>26</v>
      </c>
      <c r="C24" s="2" t="s">
        <v>6</v>
      </c>
      <c r="D24" s="5">
        <v>464</v>
      </c>
      <c r="E24" s="5"/>
      <c r="F24" s="5"/>
      <c r="G24" s="30" t="s">
        <v>9</v>
      </c>
      <c r="H24" s="1"/>
      <c r="I24" s="1"/>
      <c r="J24" s="1"/>
      <c r="K24" s="1"/>
    </row>
    <row r="25" spans="1:14" s="30" customFormat="1" ht="13.5">
      <c r="A25" s="2">
        <v>7</v>
      </c>
      <c r="B25" s="20" t="s">
        <v>25</v>
      </c>
      <c r="C25" s="2" t="s">
        <v>6</v>
      </c>
      <c r="D25" s="5">
        <v>1820</v>
      </c>
      <c r="E25" s="5"/>
      <c r="F25" s="5"/>
      <c r="G25" s="30" t="s">
        <v>9</v>
      </c>
      <c r="H25" s="1"/>
      <c r="I25" s="1"/>
      <c r="J25" s="1"/>
      <c r="K25" s="1"/>
    </row>
    <row r="26" spans="1:14" s="30" customFormat="1" ht="15.75">
      <c r="A26" s="37" t="s">
        <v>9</v>
      </c>
      <c r="B26" s="38" t="s">
        <v>2</v>
      </c>
      <c r="C26" s="37"/>
      <c r="D26" s="39"/>
      <c r="E26" s="39"/>
      <c r="F26" s="40"/>
      <c r="K26" s="1"/>
      <c r="L26" s="35"/>
      <c r="M26" s="35"/>
      <c r="N26" s="35"/>
    </row>
    <row r="27" spans="1:14" s="1" customFormat="1" ht="15.75">
      <c r="A27" s="112" t="s">
        <v>17</v>
      </c>
      <c r="B27" s="112"/>
      <c r="C27" s="112"/>
      <c r="D27" s="112"/>
      <c r="E27" s="112"/>
      <c r="F27" s="112"/>
    </row>
    <row r="28" spans="1:14" s="30" customFormat="1" ht="13.5">
      <c r="A28" s="2">
        <v>1</v>
      </c>
      <c r="B28" s="20" t="s">
        <v>67</v>
      </c>
      <c r="C28" s="2" t="s">
        <v>4</v>
      </c>
      <c r="D28" s="5">
        <v>58</v>
      </c>
      <c r="E28" s="5"/>
      <c r="F28" s="5"/>
      <c r="H28" s="1"/>
      <c r="I28" s="1"/>
      <c r="J28" s="1"/>
      <c r="K28" s="1"/>
    </row>
    <row r="29" spans="1:14" s="30" customFormat="1" ht="13.5">
      <c r="A29" s="2">
        <v>2</v>
      </c>
      <c r="B29" s="20" t="s">
        <v>103</v>
      </c>
      <c r="C29" s="2" t="s">
        <v>6</v>
      </c>
      <c r="D29" s="5">
        <v>1820</v>
      </c>
      <c r="E29" s="5"/>
      <c r="F29" s="5"/>
      <c r="H29" s="1"/>
      <c r="I29" s="1"/>
      <c r="J29" s="1"/>
      <c r="K29" s="1"/>
    </row>
    <row r="30" spans="1:14" s="30" customFormat="1" ht="13.5">
      <c r="A30" s="2">
        <v>3</v>
      </c>
      <c r="B30" s="20" t="s">
        <v>14</v>
      </c>
      <c r="C30" s="2" t="s">
        <v>6</v>
      </c>
      <c r="D30" s="5">
        <v>464</v>
      </c>
      <c r="E30" s="5"/>
      <c r="F30" s="5"/>
      <c r="H30" s="1"/>
      <c r="I30" s="1"/>
      <c r="J30" s="1"/>
      <c r="K30" s="1"/>
    </row>
    <row r="31" spans="1:14" s="30" customFormat="1" ht="13.5">
      <c r="A31" s="2">
        <v>4</v>
      </c>
      <c r="B31" s="20" t="s">
        <v>53</v>
      </c>
      <c r="C31" s="2" t="s">
        <v>61</v>
      </c>
      <c r="D31" s="5">
        <v>3.64</v>
      </c>
      <c r="E31" s="5"/>
      <c r="F31" s="5"/>
      <c r="H31" s="1"/>
      <c r="I31" s="1"/>
      <c r="J31" s="1"/>
      <c r="K31" s="1"/>
    </row>
    <row r="32" spans="1:14" s="30" customFormat="1" ht="15.75">
      <c r="A32" s="37"/>
      <c r="B32" s="38" t="s">
        <v>2</v>
      </c>
      <c r="C32" s="37"/>
      <c r="D32" s="39"/>
      <c r="E32" s="39"/>
      <c r="F32" s="40"/>
      <c r="K32" s="1"/>
      <c r="L32" s="35"/>
      <c r="M32" s="35"/>
      <c r="N32" s="35"/>
    </row>
    <row r="33" spans="1:11" s="30" customFormat="1" ht="15.75">
      <c r="A33" s="113" t="s">
        <v>18</v>
      </c>
      <c r="B33" s="113"/>
      <c r="C33" s="113"/>
      <c r="D33" s="113"/>
      <c r="E33" s="113"/>
      <c r="F33" s="113"/>
    </row>
    <row r="34" spans="1:11" s="30" customFormat="1" ht="27">
      <c r="A34" s="2">
        <v>1</v>
      </c>
      <c r="B34" s="20" t="s">
        <v>49</v>
      </c>
      <c r="C34" s="2" t="s">
        <v>4</v>
      </c>
      <c r="D34" s="5">
        <v>1</v>
      </c>
      <c r="E34" s="5"/>
      <c r="F34" s="5"/>
      <c r="H34" s="1"/>
      <c r="I34" s="1"/>
      <c r="J34" s="1"/>
      <c r="K34" s="1"/>
    </row>
    <row r="35" spans="1:11" s="30" customFormat="1" ht="13.5">
      <c r="A35" s="2">
        <v>2</v>
      </c>
      <c r="B35" s="22" t="s">
        <v>44</v>
      </c>
      <c r="C35" s="2" t="s">
        <v>4</v>
      </c>
      <c r="D35" s="5">
        <v>1</v>
      </c>
      <c r="E35" s="5"/>
      <c r="F35" s="5"/>
      <c r="H35" s="1"/>
      <c r="I35" s="1"/>
      <c r="J35" s="1"/>
      <c r="K35" s="1"/>
    </row>
    <row r="36" spans="1:11" s="1" customFormat="1" ht="13.5">
      <c r="A36" s="2"/>
      <c r="B36" s="25" t="s">
        <v>2</v>
      </c>
      <c r="C36" s="21"/>
      <c r="D36" s="5"/>
      <c r="E36" s="5"/>
      <c r="F36" s="26"/>
    </row>
    <row r="37" spans="1:11" s="1" customFormat="1" ht="13.5">
      <c r="A37" s="2"/>
      <c r="B37" s="25" t="s">
        <v>77</v>
      </c>
      <c r="C37" s="21"/>
      <c r="D37" s="5"/>
      <c r="E37" s="5"/>
      <c r="F37" s="26"/>
      <c r="H37" s="3"/>
      <c r="I37" s="3"/>
    </row>
  </sheetData>
  <mergeCells count="13">
    <mergeCell ref="A1:F1"/>
    <mergeCell ref="A2:F2"/>
    <mergeCell ref="A5:A6"/>
    <mergeCell ref="B5:B6"/>
    <mergeCell ref="C5:C6"/>
    <mergeCell ref="D5:D6"/>
    <mergeCell ref="E5:E6"/>
    <mergeCell ref="F5:F6"/>
    <mergeCell ref="A8:F8"/>
    <mergeCell ref="A15:F15"/>
    <mergeCell ref="A18:F18"/>
    <mergeCell ref="A27:F27"/>
    <mergeCell ref="A33:F33"/>
  </mergeCells>
  <pageMargins left="0.70866141732283472" right="0.70866141732283472" top="0.74803149606299213" bottom="0.74803149606299213" header="0.31496062992125984" footer="0.31496062992125984"/>
  <pageSetup paperSize="9" scale="67" orientation="landscape" errors="blank" r:id="rId1"/>
  <rowBreaks count="1" manualBreakCount="1">
    <brk id="2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7"/>
  <sheetViews>
    <sheetView zoomScale="118" zoomScaleNormal="118" zoomScaleSheetLayoutView="124" workbookViewId="0">
      <selection activeCell="B4" sqref="B4:B5"/>
    </sheetView>
  </sheetViews>
  <sheetFormatPr defaultRowHeight="12.75"/>
  <cols>
    <col min="1" max="1" width="7.28515625" style="47" customWidth="1"/>
    <col min="2" max="2" width="83.5703125" style="55" customWidth="1"/>
    <col min="3" max="3" width="7.5703125" style="47" customWidth="1"/>
    <col min="4" max="4" width="7.85546875" style="47" customWidth="1"/>
    <col min="5" max="5" width="7.140625" style="47" customWidth="1"/>
    <col min="6" max="6" width="8.42578125" style="47" customWidth="1"/>
    <col min="7" max="10" width="9.140625" style="47"/>
    <col min="11" max="11" width="10.140625" style="47" bestFit="1" customWidth="1"/>
    <col min="12" max="16384" width="9.140625" style="47"/>
  </cols>
  <sheetData>
    <row r="1" spans="1:11">
      <c r="A1" s="87" t="s">
        <v>94</v>
      </c>
      <c r="B1" s="87"/>
      <c r="C1" s="87"/>
      <c r="D1" s="87"/>
      <c r="E1" s="87"/>
      <c r="F1" s="87"/>
    </row>
    <row r="2" spans="1:11" ht="13.5">
      <c r="A2" s="88" t="s">
        <v>106</v>
      </c>
      <c r="B2" s="88"/>
      <c r="C2" s="88"/>
      <c r="D2" s="88"/>
      <c r="E2" s="88"/>
      <c r="F2" s="88"/>
    </row>
    <row r="4" spans="1:11" s="30" customFormat="1" ht="13.5">
      <c r="A4" s="90" t="s">
        <v>0</v>
      </c>
      <c r="B4" s="114" t="s">
        <v>1</v>
      </c>
      <c r="C4" s="90" t="s">
        <v>79</v>
      </c>
      <c r="D4" s="108" t="s">
        <v>41</v>
      </c>
      <c r="E4" s="109" t="s">
        <v>80</v>
      </c>
      <c r="F4" s="95" t="s">
        <v>2</v>
      </c>
    </row>
    <row r="5" spans="1:11" s="30" customFormat="1" ht="13.5">
      <c r="A5" s="90"/>
      <c r="B5" s="114"/>
      <c r="C5" s="90"/>
      <c r="D5" s="108"/>
      <c r="E5" s="109"/>
      <c r="F5" s="95"/>
    </row>
    <row r="6" spans="1:11" s="31" customFormat="1" ht="16.5">
      <c r="A6" s="16">
        <v>1</v>
      </c>
      <c r="B6" s="54">
        <v>2</v>
      </c>
      <c r="C6" s="17" t="s">
        <v>81</v>
      </c>
      <c r="D6" s="18" t="s">
        <v>82</v>
      </c>
      <c r="E6" s="19">
        <v>5</v>
      </c>
      <c r="F6" s="18" t="s">
        <v>83</v>
      </c>
    </row>
    <row r="7" spans="1:11" s="1" customFormat="1" ht="16.5">
      <c r="A7" s="96" t="s">
        <v>12</v>
      </c>
      <c r="B7" s="97"/>
      <c r="C7" s="97"/>
      <c r="D7" s="97"/>
      <c r="E7" s="97"/>
      <c r="F7" s="98"/>
    </row>
    <row r="8" spans="1:11" s="1" customFormat="1" ht="13.5">
      <c r="A8" s="2">
        <v>1</v>
      </c>
      <c r="B8" s="20" t="s">
        <v>63</v>
      </c>
      <c r="C8" s="21" t="s">
        <v>5</v>
      </c>
      <c r="D8" s="5">
        <v>78.75</v>
      </c>
      <c r="E8" s="5"/>
      <c r="F8" s="5"/>
    </row>
    <row r="9" spans="1:11" s="1" customFormat="1" ht="13.5">
      <c r="A9" s="2">
        <v>2</v>
      </c>
      <c r="B9" s="20" t="s">
        <v>15</v>
      </c>
      <c r="C9" s="21" t="s">
        <v>5</v>
      </c>
      <c r="D9" s="5">
        <v>6.3</v>
      </c>
      <c r="E9" s="5"/>
      <c r="F9" s="5"/>
    </row>
    <row r="10" spans="1:11" s="1" customFormat="1" ht="27">
      <c r="A10" s="2">
        <v>3</v>
      </c>
      <c r="B10" s="20" t="s">
        <v>112</v>
      </c>
      <c r="C10" s="21" t="s">
        <v>4</v>
      </c>
      <c r="D10" s="5">
        <v>86</v>
      </c>
      <c r="E10" s="5"/>
      <c r="F10" s="5"/>
      <c r="G10" s="1" t="s">
        <v>9</v>
      </c>
    </row>
    <row r="11" spans="1:11" s="1" customFormat="1" ht="27">
      <c r="A11" s="2">
        <v>4</v>
      </c>
      <c r="B11" s="20" t="s">
        <v>113</v>
      </c>
      <c r="C11" s="21" t="s">
        <v>4</v>
      </c>
      <c r="D11" s="5">
        <v>99</v>
      </c>
      <c r="E11" s="5"/>
      <c r="F11" s="5"/>
    </row>
    <row r="12" spans="1:11" s="1" customFormat="1" ht="27">
      <c r="A12" s="2">
        <v>5</v>
      </c>
      <c r="B12" s="20" t="s">
        <v>114</v>
      </c>
      <c r="C12" s="21" t="s">
        <v>4</v>
      </c>
      <c r="D12" s="5">
        <v>6</v>
      </c>
      <c r="E12" s="5"/>
      <c r="F12" s="5"/>
    </row>
    <row r="13" spans="1:11" s="1" customFormat="1" ht="27">
      <c r="A13" s="2">
        <v>6</v>
      </c>
      <c r="B13" s="20" t="s">
        <v>115</v>
      </c>
      <c r="C13" s="21" t="s">
        <v>4</v>
      </c>
      <c r="D13" s="5">
        <v>15</v>
      </c>
      <c r="E13" s="5"/>
      <c r="F13" s="5"/>
    </row>
    <row r="14" spans="1:11" s="1" customFormat="1" ht="13.5">
      <c r="A14" s="2">
        <v>7</v>
      </c>
      <c r="B14" s="20" t="s">
        <v>116</v>
      </c>
      <c r="C14" s="21" t="s">
        <v>5</v>
      </c>
      <c r="D14" s="5">
        <v>65.52</v>
      </c>
      <c r="E14" s="5"/>
      <c r="F14" s="5"/>
    </row>
    <row r="15" spans="1:11" s="23" customFormat="1" ht="13.5">
      <c r="A15" s="7"/>
      <c r="B15" s="56" t="s">
        <v>43</v>
      </c>
      <c r="C15" s="7" t="s">
        <v>42</v>
      </c>
      <c r="D15" s="6">
        <v>65.52</v>
      </c>
      <c r="E15" s="5"/>
      <c r="F15" s="5"/>
      <c r="H15" s="1"/>
      <c r="I15" s="1"/>
      <c r="J15" s="1"/>
      <c r="K15" s="1"/>
    </row>
    <row r="16" spans="1:11" s="1" customFormat="1" ht="13.5">
      <c r="A16" s="2">
        <v>8</v>
      </c>
      <c r="B16" s="20" t="s">
        <v>117</v>
      </c>
      <c r="C16" s="21" t="s">
        <v>5</v>
      </c>
      <c r="D16" s="5">
        <v>6.3</v>
      </c>
      <c r="E16" s="5"/>
      <c r="F16" s="5"/>
    </row>
    <row r="17" spans="1:54" s="23" customFormat="1" ht="13.5">
      <c r="A17" s="7"/>
      <c r="B17" s="56" t="s">
        <v>43</v>
      </c>
      <c r="C17" s="7" t="s">
        <v>42</v>
      </c>
      <c r="D17" s="6">
        <v>6.3</v>
      </c>
      <c r="E17" s="5"/>
      <c r="F17" s="5"/>
      <c r="H17" s="1"/>
      <c r="I17" s="1"/>
      <c r="J17" s="1"/>
      <c r="K17" s="1"/>
    </row>
    <row r="18" spans="1:54" s="1" customFormat="1" ht="13.5">
      <c r="A18" s="2">
        <v>9</v>
      </c>
      <c r="B18" s="20" t="s">
        <v>118</v>
      </c>
      <c r="C18" s="21" t="s">
        <v>10</v>
      </c>
      <c r="D18" s="5">
        <v>700</v>
      </c>
      <c r="E18" s="5"/>
      <c r="F18" s="5"/>
    </row>
    <row r="19" spans="1:54" s="1" customFormat="1" ht="13.5">
      <c r="A19" s="2">
        <v>10</v>
      </c>
      <c r="B19" s="20" t="s">
        <v>21</v>
      </c>
      <c r="C19" s="21" t="s">
        <v>5</v>
      </c>
      <c r="D19" s="5">
        <v>23.4</v>
      </c>
      <c r="E19" s="5"/>
      <c r="F19" s="5"/>
    </row>
    <row r="20" spans="1:54" s="1" customFormat="1" ht="27">
      <c r="A20" s="2">
        <v>12</v>
      </c>
      <c r="B20" s="20" t="s">
        <v>29</v>
      </c>
      <c r="C20" s="21" t="s">
        <v>30</v>
      </c>
      <c r="D20" s="5">
        <v>234</v>
      </c>
      <c r="E20" s="5"/>
      <c r="F20" s="5"/>
    </row>
    <row r="21" spans="1:54" s="1" customFormat="1" ht="13.5">
      <c r="A21" s="2">
        <v>13</v>
      </c>
      <c r="B21" s="20" t="s">
        <v>84</v>
      </c>
      <c r="C21" s="2" t="s">
        <v>4</v>
      </c>
      <c r="D21" s="24">
        <v>4</v>
      </c>
      <c r="E21" s="5"/>
      <c r="F21" s="5"/>
    </row>
    <row r="22" spans="1:54" s="61" customFormat="1" ht="13.5">
      <c r="A22" s="57">
        <v>14</v>
      </c>
      <c r="B22" s="58" t="s">
        <v>105</v>
      </c>
      <c r="C22" s="59" t="s">
        <v>45</v>
      </c>
      <c r="D22" s="60">
        <v>700</v>
      </c>
      <c r="E22" s="5"/>
      <c r="F22" s="5"/>
      <c r="H22" s="1"/>
      <c r="I22" s="1"/>
      <c r="J22" s="1"/>
      <c r="K22" s="1"/>
    </row>
    <row r="23" spans="1:54" s="1" customFormat="1" ht="13.5">
      <c r="A23" s="9">
        <v>15</v>
      </c>
      <c r="B23" s="62" t="s">
        <v>46</v>
      </c>
      <c r="C23" s="9" t="s">
        <v>47</v>
      </c>
      <c r="D23" s="63">
        <v>0.18</v>
      </c>
      <c r="E23" s="5"/>
      <c r="F23" s="5"/>
      <c r="G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" customFormat="1" ht="13.5">
      <c r="A24" s="2">
        <v>16</v>
      </c>
      <c r="B24" s="20" t="s">
        <v>48</v>
      </c>
      <c r="C24" s="9" t="s">
        <v>47</v>
      </c>
      <c r="D24" s="24">
        <v>0.45</v>
      </c>
      <c r="E24" s="5"/>
      <c r="F24" s="5"/>
      <c r="G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" customFormat="1" ht="13.5">
      <c r="A25" s="2"/>
      <c r="B25" s="20" t="s">
        <v>2</v>
      </c>
      <c r="C25" s="21"/>
      <c r="D25" s="5" t="s">
        <v>9</v>
      </c>
      <c r="E25" s="5"/>
      <c r="F25" s="26"/>
      <c r="L25" s="3"/>
      <c r="M25" s="3"/>
      <c r="N25" s="53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30" customFormat="1" ht="16.5" customHeight="1">
      <c r="A26" s="99" t="s">
        <v>59</v>
      </c>
      <c r="B26" s="100"/>
      <c r="C26" s="100"/>
      <c r="D26" s="100"/>
      <c r="E26" s="100"/>
      <c r="F26" s="10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1:54" s="30" customFormat="1" ht="13.5">
      <c r="A27" s="2">
        <v>1</v>
      </c>
      <c r="B27" s="20" t="s">
        <v>107</v>
      </c>
      <c r="C27" s="2" t="s">
        <v>4</v>
      </c>
      <c r="D27" s="5">
        <v>71</v>
      </c>
      <c r="E27" s="5"/>
      <c r="F27" s="5"/>
      <c r="G27" s="30" t="s">
        <v>9</v>
      </c>
      <c r="H27" s="1"/>
      <c r="I27" s="1"/>
      <c r="J27" s="1"/>
      <c r="K27" s="1"/>
    </row>
    <row r="28" spans="1:54" s="30" customFormat="1" ht="13.5">
      <c r="A28" s="2">
        <v>2</v>
      </c>
      <c r="B28" s="20" t="s">
        <v>108</v>
      </c>
      <c r="C28" s="2" t="s">
        <v>4</v>
      </c>
      <c r="D28" s="5">
        <v>71</v>
      </c>
      <c r="E28" s="5"/>
      <c r="F28" s="5"/>
      <c r="H28" s="1"/>
      <c r="I28" s="1"/>
      <c r="J28" s="1"/>
      <c r="K28" s="1"/>
    </row>
    <row r="29" spans="1:54" s="30" customFormat="1" ht="13.5">
      <c r="A29" s="2">
        <v>3</v>
      </c>
      <c r="B29" s="33" t="s">
        <v>20</v>
      </c>
      <c r="C29" s="21" t="s">
        <v>10</v>
      </c>
      <c r="D29" s="5">
        <v>3813</v>
      </c>
      <c r="E29" s="5"/>
      <c r="F29" s="5"/>
      <c r="H29" s="1"/>
      <c r="I29" s="1"/>
      <c r="J29" s="1"/>
      <c r="K29" s="1"/>
    </row>
    <row r="30" spans="1:54" s="30" customFormat="1" ht="13.5">
      <c r="A30" s="2">
        <v>4</v>
      </c>
      <c r="B30" s="20" t="s">
        <v>24</v>
      </c>
      <c r="C30" s="2" t="s">
        <v>4</v>
      </c>
      <c r="D30" s="5">
        <v>3</v>
      </c>
      <c r="E30" s="5"/>
      <c r="F30" s="5"/>
      <c r="H30" s="1"/>
      <c r="I30" s="1"/>
      <c r="J30" s="1"/>
      <c r="K30" s="1"/>
    </row>
    <row r="31" spans="1:54" s="30" customFormat="1" ht="13.5">
      <c r="A31" s="2" t="s">
        <v>9</v>
      </c>
      <c r="B31" s="20" t="s">
        <v>2</v>
      </c>
      <c r="C31" s="2"/>
      <c r="D31" s="5"/>
      <c r="E31" s="5"/>
      <c r="F31" s="26"/>
      <c r="L31" s="35"/>
      <c r="M31" s="35"/>
    </row>
    <row r="32" spans="1:54" s="30" customFormat="1" ht="16.5">
      <c r="A32" s="99" t="s">
        <v>16</v>
      </c>
      <c r="B32" s="100"/>
      <c r="C32" s="100"/>
      <c r="D32" s="100"/>
      <c r="E32" s="100"/>
      <c r="F32" s="101"/>
    </row>
    <row r="33" spans="1:13" s="30" customFormat="1" ht="13.5">
      <c r="A33" s="2">
        <v>1</v>
      </c>
      <c r="B33" s="20" t="s">
        <v>50</v>
      </c>
      <c r="C33" s="2" t="s">
        <v>4</v>
      </c>
      <c r="D33" s="5">
        <v>15</v>
      </c>
      <c r="E33" s="5"/>
      <c r="F33" s="5"/>
      <c r="G33" s="30" t="s">
        <v>9</v>
      </c>
      <c r="H33" s="1"/>
      <c r="I33" s="1"/>
      <c r="J33" s="1"/>
      <c r="K33" s="1"/>
    </row>
    <row r="34" spans="1:13" s="30" customFormat="1" ht="13.5">
      <c r="A34" s="2">
        <v>2</v>
      </c>
      <c r="B34" s="20" t="s">
        <v>51</v>
      </c>
      <c r="C34" s="2" t="s">
        <v>4</v>
      </c>
      <c r="D34" s="5">
        <v>6</v>
      </c>
      <c r="E34" s="5"/>
      <c r="F34" s="5"/>
      <c r="H34" s="1"/>
      <c r="I34" s="1"/>
      <c r="J34" s="1"/>
      <c r="K34" s="1"/>
    </row>
    <row r="35" spans="1:13" s="30" customFormat="1" ht="13.5">
      <c r="A35" s="2">
        <v>3</v>
      </c>
      <c r="B35" s="33" t="s">
        <v>34</v>
      </c>
      <c r="C35" s="2" t="s">
        <v>4</v>
      </c>
      <c r="D35" s="5">
        <v>51</v>
      </c>
      <c r="E35" s="5"/>
      <c r="F35" s="5"/>
      <c r="H35" s="1"/>
      <c r="I35" s="1"/>
      <c r="J35" s="1"/>
      <c r="K35" s="1"/>
    </row>
    <row r="36" spans="1:13" s="30" customFormat="1" ht="13.5">
      <c r="A36" s="2">
        <v>4</v>
      </c>
      <c r="B36" s="33" t="s">
        <v>40</v>
      </c>
      <c r="C36" s="2" t="s">
        <v>4</v>
      </c>
      <c r="D36" s="5">
        <v>134</v>
      </c>
      <c r="E36" s="5"/>
      <c r="F36" s="5"/>
      <c r="H36" s="1"/>
      <c r="I36" s="1"/>
      <c r="J36" s="1"/>
      <c r="K36" s="1"/>
    </row>
    <row r="37" spans="1:13" s="30" customFormat="1" ht="13.5">
      <c r="A37" s="2">
        <v>5</v>
      </c>
      <c r="B37" s="20" t="s">
        <v>32</v>
      </c>
      <c r="C37" s="2" t="s">
        <v>4</v>
      </c>
      <c r="D37" s="5">
        <v>7</v>
      </c>
      <c r="E37" s="5"/>
      <c r="F37" s="5"/>
      <c r="H37" s="1"/>
      <c r="I37" s="1"/>
      <c r="J37" s="1"/>
      <c r="K37" s="1"/>
    </row>
    <row r="38" spans="1:13" s="30" customFormat="1" ht="13.5">
      <c r="A38" s="2">
        <v>6</v>
      </c>
      <c r="B38" s="20" t="s">
        <v>52</v>
      </c>
      <c r="C38" s="2" t="s">
        <v>8</v>
      </c>
      <c r="D38" s="5">
        <v>7</v>
      </c>
      <c r="E38" s="5"/>
      <c r="F38" s="5"/>
      <c r="H38" s="1"/>
      <c r="I38" s="1"/>
      <c r="J38" s="1"/>
      <c r="K38" s="1"/>
    </row>
    <row r="39" spans="1:13" s="30" customFormat="1" ht="27">
      <c r="A39" s="2">
        <v>7</v>
      </c>
      <c r="B39" s="20" t="s">
        <v>13</v>
      </c>
      <c r="C39" s="2" t="s">
        <v>7</v>
      </c>
      <c r="D39" s="5">
        <v>110</v>
      </c>
      <c r="E39" s="5"/>
      <c r="F39" s="5"/>
      <c r="H39" s="1"/>
      <c r="I39" s="1"/>
      <c r="J39" s="1"/>
      <c r="K39" s="1"/>
    </row>
    <row r="40" spans="1:13" s="30" customFormat="1" ht="13.5">
      <c r="A40" s="2">
        <v>8</v>
      </c>
      <c r="B40" s="20" t="s">
        <v>27</v>
      </c>
      <c r="C40" s="2" t="s">
        <v>7</v>
      </c>
      <c r="D40" s="5">
        <v>7</v>
      </c>
      <c r="E40" s="5"/>
      <c r="F40" s="5"/>
      <c r="H40" s="1"/>
      <c r="I40" s="1"/>
      <c r="J40" s="1"/>
      <c r="K40" s="1"/>
    </row>
    <row r="41" spans="1:13" s="30" customFormat="1" ht="13.5">
      <c r="A41" s="2">
        <v>9</v>
      </c>
      <c r="B41" s="20" t="s">
        <v>26</v>
      </c>
      <c r="C41" s="2" t="s">
        <v>6</v>
      </c>
      <c r="D41" s="5">
        <v>2184</v>
      </c>
      <c r="E41" s="5"/>
      <c r="F41" s="5"/>
      <c r="G41" s="30" t="s">
        <v>9</v>
      </c>
      <c r="H41" s="1"/>
      <c r="I41" s="1"/>
      <c r="J41" s="1"/>
      <c r="K41" s="1"/>
    </row>
    <row r="42" spans="1:13" s="30" customFormat="1" ht="13.5">
      <c r="A42" s="2">
        <v>10</v>
      </c>
      <c r="B42" s="20" t="s">
        <v>31</v>
      </c>
      <c r="C42" s="2" t="s">
        <v>6</v>
      </c>
      <c r="D42" s="5">
        <v>520</v>
      </c>
      <c r="E42" s="5"/>
      <c r="F42" s="5"/>
      <c r="G42" s="30" t="s">
        <v>9</v>
      </c>
      <c r="H42" s="1"/>
      <c r="I42" s="1"/>
      <c r="J42" s="1"/>
      <c r="K42" s="1"/>
    </row>
    <row r="43" spans="1:13" s="30" customFormat="1" ht="13.5">
      <c r="A43" s="2">
        <v>11</v>
      </c>
      <c r="B43" s="20" t="s">
        <v>60</v>
      </c>
      <c r="C43" s="2" t="s">
        <v>6</v>
      </c>
      <c r="D43" s="5">
        <v>582</v>
      </c>
      <c r="E43" s="5"/>
      <c r="F43" s="5"/>
      <c r="H43" s="1"/>
      <c r="I43" s="1"/>
      <c r="J43" s="1"/>
      <c r="K43" s="1"/>
    </row>
    <row r="44" spans="1:13" s="30" customFormat="1" ht="13.5">
      <c r="A44" s="2">
        <v>12</v>
      </c>
      <c r="B44" s="20" t="s">
        <v>28</v>
      </c>
      <c r="C44" s="2" t="s">
        <v>4</v>
      </c>
      <c r="D44" s="5">
        <v>117</v>
      </c>
      <c r="E44" s="5"/>
      <c r="F44" s="5"/>
      <c r="G44" s="30" t="s">
        <v>9</v>
      </c>
      <c r="H44" s="1"/>
      <c r="I44" s="1"/>
      <c r="J44" s="1"/>
      <c r="K44" s="1"/>
    </row>
    <row r="45" spans="1:13" s="30" customFormat="1" ht="13.5">
      <c r="A45" s="2">
        <v>13</v>
      </c>
      <c r="B45" s="20" t="s">
        <v>85</v>
      </c>
      <c r="C45" s="2" t="s">
        <v>6</v>
      </c>
      <c r="D45" s="5">
        <v>7244</v>
      </c>
      <c r="E45" s="5"/>
      <c r="F45" s="5"/>
      <c r="G45" s="30" t="s">
        <v>9</v>
      </c>
      <c r="H45" s="1"/>
      <c r="I45" s="1"/>
      <c r="J45" s="1"/>
      <c r="K45" s="1"/>
    </row>
    <row r="46" spans="1:13" s="30" customFormat="1" ht="15.75">
      <c r="A46" s="37" t="s">
        <v>9</v>
      </c>
      <c r="B46" s="38" t="s">
        <v>2</v>
      </c>
      <c r="C46" s="37"/>
      <c r="D46" s="39"/>
      <c r="E46" s="39"/>
      <c r="F46" s="40"/>
      <c r="L46" s="35"/>
      <c r="M46" s="35"/>
    </row>
    <row r="47" spans="1:13" s="1" customFormat="1" ht="15.75">
      <c r="A47" s="102" t="s">
        <v>17</v>
      </c>
      <c r="B47" s="103"/>
      <c r="C47" s="103"/>
      <c r="D47" s="103"/>
      <c r="E47" s="103"/>
      <c r="F47" s="104"/>
    </row>
    <row r="48" spans="1:13" s="30" customFormat="1" ht="13.5">
      <c r="A48" s="2">
        <v>1</v>
      </c>
      <c r="B48" s="20" t="s">
        <v>37</v>
      </c>
      <c r="C48" s="2" t="s">
        <v>4</v>
      </c>
      <c r="D48" s="5">
        <v>35</v>
      </c>
      <c r="E48" s="5"/>
      <c r="F48" s="5"/>
      <c r="H48" s="1"/>
      <c r="I48" s="1"/>
      <c r="J48" s="1"/>
      <c r="K48" s="1"/>
    </row>
    <row r="49" spans="1:13" s="30" customFormat="1" ht="13.5">
      <c r="A49" s="2">
        <v>2</v>
      </c>
      <c r="B49" s="20" t="s">
        <v>38</v>
      </c>
      <c r="C49" s="2" t="s">
        <v>4</v>
      </c>
      <c r="D49" s="5">
        <v>99</v>
      </c>
      <c r="E49" s="5"/>
      <c r="F49" s="5"/>
      <c r="H49" s="1"/>
      <c r="I49" s="1"/>
      <c r="J49" s="1"/>
      <c r="K49" s="1"/>
    </row>
    <row r="50" spans="1:13" s="30" customFormat="1" ht="13.5">
      <c r="A50" s="2">
        <v>3</v>
      </c>
      <c r="B50" s="20" t="s">
        <v>35</v>
      </c>
      <c r="C50" s="2" t="s">
        <v>4</v>
      </c>
      <c r="D50" s="5">
        <v>51</v>
      </c>
      <c r="E50" s="5"/>
      <c r="F50" s="5"/>
      <c r="H50" s="1"/>
      <c r="I50" s="1"/>
      <c r="J50" s="1"/>
      <c r="K50" s="1"/>
    </row>
    <row r="51" spans="1:13" s="30" customFormat="1" ht="13.5">
      <c r="A51" s="2">
        <v>4</v>
      </c>
      <c r="B51" s="20" t="s">
        <v>36</v>
      </c>
      <c r="C51" s="2" t="s">
        <v>4</v>
      </c>
      <c r="D51" s="5">
        <v>6</v>
      </c>
      <c r="E51" s="5"/>
      <c r="F51" s="5"/>
      <c r="H51" s="1"/>
      <c r="I51" s="1"/>
      <c r="J51" s="1"/>
      <c r="K51" s="1"/>
    </row>
    <row r="52" spans="1:13" s="30" customFormat="1" ht="13.5">
      <c r="A52" s="2">
        <v>5</v>
      </c>
      <c r="B52" s="20" t="s">
        <v>39</v>
      </c>
      <c r="C52" s="2" t="s">
        <v>4</v>
      </c>
      <c r="D52" s="5">
        <v>15</v>
      </c>
      <c r="E52" s="5"/>
      <c r="F52" s="5"/>
      <c r="H52" s="1"/>
      <c r="I52" s="1"/>
      <c r="J52" s="1"/>
      <c r="K52" s="1"/>
    </row>
    <row r="53" spans="1:13" s="30" customFormat="1" ht="13.5">
      <c r="A53" s="2">
        <v>6</v>
      </c>
      <c r="B53" s="20" t="s">
        <v>109</v>
      </c>
      <c r="C53" s="2" t="s">
        <v>6</v>
      </c>
      <c r="D53" s="5">
        <v>170</v>
      </c>
      <c r="E53" s="5"/>
      <c r="F53" s="5"/>
      <c r="H53" s="1"/>
      <c r="I53" s="1"/>
      <c r="J53" s="1"/>
      <c r="K53" s="1"/>
    </row>
    <row r="54" spans="1:13" s="30" customFormat="1" ht="13.5">
      <c r="A54" s="2">
        <v>7</v>
      </c>
      <c r="B54" s="20" t="s">
        <v>110</v>
      </c>
      <c r="C54" s="2" t="s">
        <v>6</v>
      </c>
      <c r="D54" s="5">
        <v>450</v>
      </c>
      <c r="E54" s="5"/>
      <c r="F54" s="5"/>
      <c r="H54" s="1"/>
      <c r="I54" s="1"/>
      <c r="J54" s="1"/>
      <c r="K54" s="1"/>
    </row>
    <row r="55" spans="1:13" s="30" customFormat="1" ht="13.5">
      <c r="A55" s="2">
        <v>8</v>
      </c>
      <c r="B55" s="20" t="s">
        <v>111</v>
      </c>
      <c r="C55" s="2" t="s">
        <v>6</v>
      </c>
      <c r="D55" s="5">
        <v>6624</v>
      </c>
      <c r="E55" s="5"/>
      <c r="F55" s="5"/>
      <c r="H55" s="1"/>
      <c r="I55" s="1"/>
      <c r="J55" s="1"/>
      <c r="K55" s="1"/>
    </row>
    <row r="56" spans="1:13" s="30" customFormat="1" ht="13.5">
      <c r="A56" s="2">
        <v>10</v>
      </c>
      <c r="B56" s="20" t="s">
        <v>33</v>
      </c>
      <c r="C56" s="2" t="s">
        <v>6</v>
      </c>
      <c r="D56" s="5">
        <v>200</v>
      </c>
      <c r="E56" s="5"/>
      <c r="F56" s="5"/>
      <c r="H56" s="1"/>
      <c r="I56" s="1"/>
      <c r="J56" s="1"/>
      <c r="K56" s="1"/>
    </row>
    <row r="57" spans="1:13" s="30" customFormat="1" ht="13.5">
      <c r="A57" s="2">
        <v>11</v>
      </c>
      <c r="B57" s="20" t="s">
        <v>56</v>
      </c>
      <c r="C57" s="2" t="s">
        <v>6</v>
      </c>
      <c r="D57" s="5">
        <v>582</v>
      </c>
      <c r="E57" s="5"/>
      <c r="F57" s="5"/>
      <c r="H57" s="1"/>
      <c r="I57" s="1"/>
      <c r="J57" s="1"/>
      <c r="K57" s="1"/>
    </row>
    <row r="58" spans="1:13" s="30" customFormat="1" ht="13.5">
      <c r="A58" s="2">
        <v>13</v>
      </c>
      <c r="B58" s="20" t="s">
        <v>14</v>
      </c>
      <c r="C58" s="2" t="s">
        <v>6</v>
      </c>
      <c r="D58" s="5">
        <v>2184</v>
      </c>
      <c r="E58" s="5"/>
      <c r="F58" s="5"/>
      <c r="H58" s="1"/>
      <c r="I58" s="1"/>
      <c r="J58" s="1"/>
      <c r="K58" s="1"/>
    </row>
    <row r="59" spans="1:13" s="30" customFormat="1" ht="13.5">
      <c r="A59" s="2">
        <v>14</v>
      </c>
      <c r="B59" s="20" t="s">
        <v>57</v>
      </c>
      <c r="C59" s="2" t="s">
        <v>6</v>
      </c>
      <c r="D59" s="5">
        <v>120</v>
      </c>
      <c r="E59" s="5"/>
      <c r="F59" s="5"/>
      <c r="H59" s="1"/>
      <c r="I59" s="1"/>
      <c r="J59" s="1"/>
      <c r="K59" s="1"/>
    </row>
    <row r="60" spans="1:13" s="30" customFormat="1" ht="13.5">
      <c r="A60" s="2">
        <v>15</v>
      </c>
      <c r="B60" s="20" t="s">
        <v>58</v>
      </c>
      <c r="C60" s="2" t="s">
        <v>6</v>
      </c>
      <c r="D60" s="5">
        <v>700</v>
      </c>
      <c r="E60" s="5"/>
      <c r="F60" s="5"/>
      <c r="H60" s="1"/>
      <c r="I60" s="1"/>
      <c r="J60" s="1"/>
      <c r="K60" s="1"/>
    </row>
    <row r="61" spans="1:13" s="30" customFormat="1" ht="13.5">
      <c r="A61" s="2"/>
      <c r="B61" s="20" t="s">
        <v>53</v>
      </c>
      <c r="C61" s="2" t="s">
        <v>61</v>
      </c>
      <c r="D61" s="5">
        <v>14.5</v>
      </c>
      <c r="E61" s="5"/>
      <c r="F61" s="5"/>
      <c r="H61" s="1"/>
      <c r="I61" s="1"/>
      <c r="J61" s="1"/>
      <c r="K61" s="1"/>
    </row>
    <row r="62" spans="1:13" s="30" customFormat="1" ht="15.75">
      <c r="A62" s="37"/>
      <c r="B62" s="38" t="s">
        <v>2</v>
      </c>
      <c r="C62" s="37"/>
      <c r="D62" s="39"/>
      <c r="E62" s="39"/>
      <c r="F62" s="40"/>
      <c r="L62" s="35"/>
      <c r="M62" s="35"/>
    </row>
    <row r="63" spans="1:13" s="30" customFormat="1" ht="15.75">
      <c r="A63" s="105" t="s">
        <v>18</v>
      </c>
      <c r="B63" s="106"/>
      <c r="C63" s="106"/>
      <c r="D63" s="106"/>
      <c r="E63" s="106"/>
      <c r="F63" s="107"/>
    </row>
    <row r="64" spans="1:13" s="30" customFormat="1" ht="13.5">
      <c r="A64" s="2">
        <v>1</v>
      </c>
      <c r="B64" s="20" t="s">
        <v>49</v>
      </c>
      <c r="C64" s="2" t="s">
        <v>4</v>
      </c>
      <c r="D64" s="5">
        <v>7</v>
      </c>
      <c r="E64" s="5"/>
      <c r="F64" s="5"/>
    </row>
    <row r="65" spans="1:9" s="30" customFormat="1" ht="13.5">
      <c r="A65" s="2">
        <v>2</v>
      </c>
      <c r="B65" s="20" t="s">
        <v>44</v>
      </c>
      <c r="C65" s="2" t="s">
        <v>4</v>
      </c>
      <c r="D65" s="5">
        <v>7</v>
      </c>
      <c r="E65" s="5"/>
      <c r="F65" s="5"/>
    </row>
    <row r="66" spans="1:9" s="30" customFormat="1" ht="15.75">
      <c r="A66" s="37"/>
      <c r="B66" s="38" t="s">
        <v>2</v>
      </c>
      <c r="C66" s="37"/>
      <c r="D66" s="39"/>
      <c r="E66" s="39"/>
      <c r="F66" s="40"/>
    </row>
    <row r="67" spans="1:9" s="1" customFormat="1" ht="13.5">
      <c r="A67" s="2"/>
      <c r="B67" s="25" t="s">
        <v>77</v>
      </c>
      <c r="C67" s="21"/>
      <c r="D67" s="5"/>
      <c r="E67" s="5"/>
      <c r="F67" s="26"/>
      <c r="H67" s="3"/>
      <c r="I67" s="3"/>
    </row>
  </sheetData>
  <mergeCells count="13">
    <mergeCell ref="A1:F1"/>
    <mergeCell ref="A2:F2"/>
    <mergeCell ref="A4:A5"/>
    <mergeCell ref="B4:B5"/>
    <mergeCell ref="C4:C5"/>
    <mergeCell ref="D4:D5"/>
    <mergeCell ref="E4:E5"/>
    <mergeCell ref="F4:F5"/>
    <mergeCell ref="A7:F7"/>
    <mergeCell ref="A26:F26"/>
    <mergeCell ref="A32:F32"/>
    <mergeCell ref="A47:F47"/>
    <mergeCell ref="A63:F63"/>
  </mergeCells>
  <pageMargins left="0.70866141732283472" right="0.70866141732283472" top="0.74803149606299213" bottom="0.74803149606299213" header="0.31496062992125984" footer="0.31496062992125984"/>
  <pageSetup paperSize="9" scale="96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ახალციხე</vt:lpstr>
      <vt:lpstr>B</vt:lpstr>
      <vt:lpstr>B-1 </vt:lpstr>
      <vt:lpstr>B-2</vt:lpstr>
      <vt:lpstr>B-3</vt:lpstr>
      <vt:lpstr>B-4</vt:lpstr>
      <vt:lpstr>B!Print_Area</vt:lpstr>
      <vt:lpstr>'B-1 '!Print_Area</vt:lpstr>
      <vt:lpstr>'B-2'!Print_Area</vt:lpstr>
      <vt:lpstr>'B-3'!Print_Area</vt:lpstr>
      <vt:lpstr>'B-4'!Print_Area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avtandili</dc:creator>
  <cp:lastModifiedBy>Irakli Paresishvili</cp:lastModifiedBy>
  <cp:lastPrinted>2016-05-10T15:22:44Z</cp:lastPrinted>
  <dcterms:created xsi:type="dcterms:W3CDTF">2006-08-03T22:33:46Z</dcterms:created>
  <dcterms:modified xsi:type="dcterms:W3CDTF">2016-08-03T13:41:20Z</dcterms:modified>
</cp:coreProperties>
</file>