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5195" windowHeight="8700" tabRatio="609"/>
  </bookViews>
  <sheets>
    <sheet name="ჭვანა სანტ." sheetId="38" r:id="rId1"/>
  </sheets>
  <definedNames>
    <definedName name="_xlnm.Print_Area" localSheetId="0">'ჭვანა სანტ.'!$A$1:$G$73</definedName>
  </definedNames>
  <calcPr calcId="145621"/>
</workbook>
</file>

<file path=xl/calcChain.xml><?xml version="1.0" encoding="utf-8"?>
<calcChain xmlns="http://schemas.openxmlformats.org/spreadsheetml/2006/main">
  <c r="E66" i="38" l="1"/>
  <c r="E65" i="38"/>
  <c r="E64" i="38"/>
  <c r="E62" i="38"/>
  <c r="E59" i="38" l="1"/>
  <c r="E58" i="38"/>
  <c r="E57" i="38"/>
  <c r="E56" i="38"/>
  <c r="E54" i="38"/>
  <c r="E53" i="38"/>
  <c r="E52" i="38"/>
  <c r="E51" i="38"/>
  <c r="E49" i="38"/>
  <c r="E48" i="38"/>
  <c r="E47" i="38"/>
  <c r="E46" i="38"/>
  <c r="E44" i="38"/>
  <c r="E41" i="38"/>
  <c r="E40" i="38"/>
  <c r="E39" i="38"/>
  <c r="E37" i="38"/>
  <c r="E33" i="38"/>
  <c r="E32" i="38"/>
  <c r="E30" i="38"/>
  <c r="E29" i="38"/>
  <c r="E28" i="38"/>
  <c r="E26" i="38"/>
  <c r="E22" i="38"/>
  <c r="E21" i="38"/>
  <c r="E20" i="38"/>
  <c r="E18" i="38"/>
  <c r="E15" i="38"/>
  <c r="E14" i="38"/>
  <c r="E13" i="38"/>
</calcChain>
</file>

<file path=xl/sharedStrings.xml><?xml version="1.0" encoding="utf-8"?>
<sst xmlns="http://schemas.openxmlformats.org/spreadsheetml/2006/main" count="143" uniqueCount="69">
  <si>
    <t>#</t>
  </si>
  <si>
    <t xml:space="preserve">                                             </t>
  </si>
  <si>
    <t>ლარი</t>
  </si>
  <si>
    <t>სამშენებლო სამუშაოები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</si>
  <si>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</si>
  <si>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</si>
  <si>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</si>
  <si>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</si>
  <si>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სახარჯთარრიცხვო ღირებულება</t>
  </si>
  <si>
    <t>ზომის ერთეულზე</t>
  </si>
  <si>
    <t>საპროექტო მონაცემი</t>
  </si>
  <si>
    <t>სულ</t>
  </si>
  <si>
    <t>შრომითი დანახარჯები</t>
  </si>
  <si>
    <t>სხვა მასალა</t>
  </si>
  <si>
    <t>ჯამი:</t>
  </si>
  <si>
    <t>გეგმიური დაგროვება</t>
  </si>
  <si>
    <t xml:space="preserve">ზედნადები ხარჯები </t>
  </si>
  <si>
    <t>სხვა მანქანა</t>
  </si>
  <si>
    <t>გრ.მ.</t>
  </si>
  <si>
    <t>მ3</t>
  </si>
  <si>
    <t>ც</t>
  </si>
  <si>
    <t>8</t>
  </si>
  <si>
    <t>1</t>
  </si>
  <si>
    <t>7</t>
  </si>
  <si>
    <t>2</t>
  </si>
  <si>
    <t>3</t>
  </si>
  <si>
    <t>4</t>
  </si>
  <si>
    <t>5</t>
  </si>
  <si>
    <t>6</t>
  </si>
  <si>
    <t>სამკაპი20X25</t>
  </si>
  <si>
    <t>მილიd=25mm</t>
  </si>
  <si>
    <t>ვენტილიd-25mm</t>
  </si>
  <si>
    <t xml:space="preserve"> d-25პლასმასის მილების მონტაჟი</t>
  </si>
  <si>
    <t>კ/სთ</t>
  </si>
  <si>
    <t>მუხლი 25</t>
  </si>
  <si>
    <t>სიფონი</t>
  </si>
  <si>
    <t xml:space="preserve"> პლასმასის   d-50მმ კანალიზაციის მილის მონტაჟი</t>
  </si>
  <si>
    <t>d-50mm პლასმასის მილი</t>
  </si>
  <si>
    <t>მუხლიd-50mm</t>
  </si>
  <si>
    <t>სამკაპი d-50mm</t>
  </si>
  <si>
    <t>გადამყვანი 50X100mm</t>
  </si>
  <si>
    <t xml:space="preserve"> პლასმასის   d-100მმ კანალიზაციის მილის მონტაჟი</t>
  </si>
  <si>
    <t>მუხლი100mm</t>
  </si>
  <si>
    <t>სამკაპი 100X100X50mm</t>
  </si>
  <si>
    <t>მილი პლასმასისd-100mm</t>
  </si>
  <si>
    <t>ტრაპის მონტაჟი</t>
  </si>
  <si>
    <t xml:space="preserve">ტრაპი  d-50 </t>
  </si>
  <si>
    <t>კომპ.</t>
  </si>
  <si>
    <t>ხელსაბანის მონტაჟი</t>
  </si>
  <si>
    <t>ხელსაბანი</t>
  </si>
  <si>
    <t>უნიტაზი ჩამრეცხით</t>
  </si>
  <si>
    <t>უნიტაზის მონტაჟი  ჩამრეცხით</t>
  </si>
  <si>
    <t>შიგა წყალსადენი და კანალიზაცია</t>
  </si>
  <si>
    <t>ლოკალურ-რესურსული ხარჯთარრიცხვა N2</t>
  </si>
  <si>
    <t xml:space="preserve">ჭვანა ,სოფელ ჭვანაში სველი წერტილის  მოწყობა </t>
  </si>
  <si>
    <t>შემრევი სიფონის მონტაჟი</t>
  </si>
  <si>
    <t>III კატეგორიის გრუნტის დამუშავება ხელით</t>
  </si>
  <si>
    <t xml:space="preserve"> შრომის დანახარჯი</t>
  </si>
  <si>
    <t>საკანალიზაციო  პლასტმასის მილის ჩადება არხში</t>
  </si>
  <si>
    <t>გრძ/მ</t>
  </si>
  <si>
    <t>შრომის დანახარჯები</t>
  </si>
  <si>
    <t>კანალიზაციის მილის მიყვანა სეპტიკამდე</t>
  </si>
  <si>
    <t>გოფრირებული მილი  d=100mm</t>
  </si>
  <si>
    <t>ზღვრული თანხა 1335 ₾</t>
  </si>
  <si>
    <t>გაუთვალისწინებელი ხარჯი 3%</t>
  </si>
  <si>
    <t>დღგ-18%</t>
  </si>
  <si>
    <t>მთლიანი ჯამი</t>
  </si>
  <si>
    <t>პრეტენდენტის დასახელება------------------</t>
  </si>
  <si>
    <t>პრეტენდენტის ხელმოწერა-------------------------------------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</si>
</sst>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5" x14ac:knownFonts="1">
    <font>
      <sz val="10"/>
      <name val="Arial"/>
    </font>
    <font>
      <sz val="11"/>
      <name val="AcadNusx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1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sz val="11"/>
      <name val="Sylfaen"/>
      <family val="1"/>
      <charset val="204"/>
    </font>
    <font>
      <sz val="10"/>
      <name val="Sylfaen"/>
      <family val="1"/>
      <charset val="204"/>
    </font>
    <font>
      <sz val="9"/>
      <color indexed="8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166" fontId="10" fillId="2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top" wrapText="1"/>
    </xf>
    <xf numFmtId="0" fontId="13" fillId="0" borderId="1" xfId="0" quotePrefix="1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1" fontId="13" fillId="0" borderId="1" xfId="0" quotePrefix="1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center" vertical="center"/>
    </xf>
    <xf numFmtId="2" fontId="11" fillId="2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9" fontId="7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3">
    <cellStyle name="Normal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8"/>
  <sheetViews>
    <sheetView tabSelected="1" workbookViewId="0">
      <selection activeCell="K12" sqref="K12"/>
    </sheetView>
  </sheetViews>
  <sheetFormatPr defaultRowHeight="15.75" x14ac:dyDescent="0.2"/>
  <cols>
    <col min="1" max="1" width="5" style="1" customWidth="1"/>
    <col min="2" max="2" width="45.28515625" style="10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8" customFormat="1" ht="29.25" customHeight="1" x14ac:dyDescent="0.35">
      <c r="A1" s="78" t="s">
        <v>53</v>
      </c>
      <c r="B1" s="78"/>
      <c r="C1" s="78"/>
      <c r="D1" s="78"/>
      <c r="E1" s="78"/>
      <c r="F1" s="78"/>
      <c r="G1" s="78"/>
    </row>
    <row r="2" spans="1:8" customFormat="1" ht="13.5" customHeight="1" x14ac:dyDescent="0.35">
      <c r="A2" s="3"/>
      <c r="B2" s="91"/>
      <c r="C2" s="3"/>
      <c r="D2" s="3"/>
      <c r="E2" s="3"/>
      <c r="F2" s="3"/>
      <c r="G2" s="3"/>
    </row>
    <row r="3" spans="1:8" customFormat="1" ht="36" customHeight="1" x14ac:dyDescent="0.2">
      <c r="A3" s="79" t="s">
        <v>54</v>
      </c>
      <c r="B3" s="79"/>
      <c r="C3" s="79"/>
      <c r="D3" s="79"/>
      <c r="E3" s="79"/>
      <c r="F3" s="79"/>
      <c r="G3" s="79"/>
    </row>
    <row r="4" spans="1:8" customFormat="1" ht="16.5" customHeight="1" x14ac:dyDescent="0.35">
      <c r="A4" s="8"/>
      <c r="B4" s="92"/>
      <c r="C4" s="8"/>
      <c r="D4" s="8"/>
      <c r="E4" s="8"/>
      <c r="F4" s="8"/>
      <c r="G4" s="8"/>
    </row>
    <row r="5" spans="1:8" customFormat="1" ht="18" customHeight="1" x14ac:dyDescent="0.35">
      <c r="A5" s="78" t="s">
        <v>3</v>
      </c>
      <c r="B5" s="78"/>
      <c r="C5" s="78"/>
      <c r="D5" s="78"/>
      <c r="E5" s="78"/>
      <c r="F5" s="78"/>
      <c r="G5" s="78"/>
    </row>
    <row r="6" spans="1:8" customFormat="1" ht="13.5" customHeight="1" x14ac:dyDescent="0.3">
      <c r="A6" s="104"/>
      <c r="B6" s="104"/>
      <c r="C6" s="104"/>
      <c r="D6" s="104"/>
      <c r="E6" s="104"/>
      <c r="F6" s="104"/>
      <c r="G6" s="104"/>
    </row>
    <row r="7" spans="1:8" customFormat="1" ht="18.75" customHeight="1" x14ac:dyDescent="0.3">
      <c r="A7" s="80" t="s">
        <v>67</v>
      </c>
      <c r="B7" s="80"/>
      <c r="C7" s="80"/>
      <c r="D7" s="80"/>
      <c r="E7" s="80"/>
      <c r="F7" s="80"/>
      <c r="G7" s="80"/>
    </row>
    <row r="8" spans="1:8" customFormat="1" ht="12" customHeight="1" x14ac:dyDescent="0.25">
      <c r="A8" s="6"/>
      <c r="B8" s="93"/>
      <c r="C8" s="87" t="s">
        <v>63</v>
      </c>
      <c r="D8" s="88"/>
      <c r="E8" s="88"/>
      <c r="F8" s="88"/>
      <c r="G8" s="89"/>
    </row>
    <row r="9" spans="1:8" ht="31.5" customHeight="1" x14ac:dyDescent="0.2">
      <c r="A9" s="81" t="s">
        <v>0</v>
      </c>
      <c r="B9" s="94" t="s">
        <v>5</v>
      </c>
      <c r="C9" s="83" t="s">
        <v>6</v>
      </c>
      <c r="D9" s="85" t="s">
        <v>7</v>
      </c>
      <c r="E9" s="86"/>
      <c r="F9" s="85" t="s">
        <v>8</v>
      </c>
      <c r="G9" s="86"/>
    </row>
    <row r="10" spans="1:8" ht="73.5" customHeight="1" x14ac:dyDescent="0.2">
      <c r="A10" s="82"/>
      <c r="B10" s="95"/>
      <c r="C10" s="84"/>
      <c r="D10" s="9" t="s">
        <v>9</v>
      </c>
      <c r="E10" s="9" t="s">
        <v>10</v>
      </c>
      <c r="F10" s="9" t="s">
        <v>9</v>
      </c>
      <c r="G10" s="9" t="s">
        <v>11</v>
      </c>
    </row>
    <row r="11" spans="1:8" ht="22.5" customHeight="1" x14ac:dyDescent="0.2">
      <c r="A11" s="18"/>
      <c r="B11" s="62" t="s">
        <v>52</v>
      </c>
      <c r="C11" s="18"/>
      <c r="D11" s="18"/>
      <c r="E11" s="19"/>
      <c r="F11" s="20"/>
      <c r="G11" s="21"/>
      <c r="H11" s="2"/>
    </row>
    <row r="12" spans="1:8" ht="16.5" customHeight="1" x14ac:dyDescent="0.2">
      <c r="A12" s="22" t="s">
        <v>22</v>
      </c>
      <c r="B12" s="23" t="s">
        <v>32</v>
      </c>
      <c r="C12" s="33" t="s">
        <v>18</v>
      </c>
      <c r="D12" s="33"/>
      <c r="E12" s="34">
        <v>12</v>
      </c>
      <c r="F12" s="33"/>
      <c r="G12" s="35"/>
      <c r="H12" s="2"/>
    </row>
    <row r="13" spans="1:8" ht="17.25" customHeight="1" x14ac:dyDescent="0.2">
      <c r="A13" s="20"/>
      <c r="B13" s="24" t="s">
        <v>12</v>
      </c>
      <c r="C13" s="36" t="s">
        <v>33</v>
      </c>
      <c r="D13" s="36">
        <v>9.5899999999999999E-2</v>
      </c>
      <c r="E13" s="12">
        <f>E12*D13</f>
        <v>1.1508</v>
      </c>
      <c r="F13" s="36"/>
      <c r="G13" s="37"/>
      <c r="H13" s="2"/>
    </row>
    <row r="14" spans="1:8" ht="16.5" customHeight="1" x14ac:dyDescent="0.2">
      <c r="A14" s="20"/>
      <c r="B14" s="96" t="s">
        <v>17</v>
      </c>
      <c r="C14" s="36" t="s">
        <v>2</v>
      </c>
      <c r="D14" s="36">
        <v>4.5199999999999997E-2</v>
      </c>
      <c r="E14" s="12">
        <f>E12*D14</f>
        <v>0.54239999999999999</v>
      </c>
      <c r="F14" s="36"/>
      <c r="G14" s="37"/>
      <c r="H14" s="2"/>
    </row>
    <row r="15" spans="1:8" ht="18.75" customHeight="1" x14ac:dyDescent="0.2">
      <c r="A15" s="20"/>
      <c r="B15" s="24" t="s">
        <v>30</v>
      </c>
      <c r="C15" s="36" t="s">
        <v>18</v>
      </c>
      <c r="D15" s="36">
        <v>1.01</v>
      </c>
      <c r="E15" s="12">
        <f>E12*D15</f>
        <v>12.120000000000001</v>
      </c>
      <c r="F15" s="36"/>
      <c r="G15" s="37"/>
      <c r="H15" s="2"/>
    </row>
    <row r="16" spans="1:8" ht="16.5" customHeight="1" x14ac:dyDescent="0.2">
      <c r="A16" s="20"/>
      <c r="B16" s="24" t="s">
        <v>29</v>
      </c>
      <c r="C16" s="36" t="s">
        <v>20</v>
      </c>
      <c r="D16" s="36"/>
      <c r="E16" s="38">
        <v>1</v>
      </c>
      <c r="F16" s="36"/>
      <c r="G16" s="37"/>
      <c r="H16" s="2"/>
    </row>
    <row r="17" spans="1:8" ht="17.25" customHeight="1" x14ac:dyDescent="0.2">
      <c r="A17" s="20"/>
      <c r="B17" s="24" t="s">
        <v>31</v>
      </c>
      <c r="C17" s="36" t="s">
        <v>20</v>
      </c>
      <c r="D17" s="36"/>
      <c r="E17" s="38">
        <v>1</v>
      </c>
      <c r="F17" s="36"/>
      <c r="G17" s="37"/>
      <c r="H17" s="2"/>
    </row>
    <row r="18" spans="1:8" ht="18" customHeight="1" x14ac:dyDescent="0.2">
      <c r="A18" s="20"/>
      <c r="B18" s="24" t="s">
        <v>13</v>
      </c>
      <c r="C18" s="36" t="s">
        <v>2</v>
      </c>
      <c r="D18" s="36">
        <v>5.9999999999999995E-4</v>
      </c>
      <c r="E18" s="39">
        <f>E12*D18</f>
        <v>7.1999999999999998E-3</v>
      </c>
      <c r="F18" s="40"/>
      <c r="G18" s="37"/>
      <c r="H18" s="2"/>
    </row>
    <row r="19" spans="1:8" ht="15.75" customHeight="1" x14ac:dyDescent="0.2">
      <c r="A19" s="22" t="s">
        <v>24</v>
      </c>
      <c r="B19" s="23" t="s">
        <v>32</v>
      </c>
      <c r="C19" s="33" t="s">
        <v>18</v>
      </c>
      <c r="D19" s="33"/>
      <c r="E19" s="41">
        <v>6.4</v>
      </c>
      <c r="F19" s="41"/>
      <c r="G19" s="14"/>
      <c r="H19" s="2"/>
    </row>
    <row r="20" spans="1:8" ht="15.75" customHeight="1" x14ac:dyDescent="0.2">
      <c r="A20" s="20"/>
      <c r="B20" s="24" t="s">
        <v>12</v>
      </c>
      <c r="C20" s="36" t="s">
        <v>33</v>
      </c>
      <c r="D20" s="36">
        <v>9.5899999999999999E-2</v>
      </c>
      <c r="E20" s="42">
        <f>E19*D20</f>
        <v>0.61376000000000008</v>
      </c>
      <c r="F20" s="43"/>
      <c r="G20" s="10"/>
      <c r="H20" s="2"/>
    </row>
    <row r="21" spans="1:8" ht="17.25" customHeight="1" x14ac:dyDescent="0.2">
      <c r="A21" s="20"/>
      <c r="B21" s="96" t="s">
        <v>17</v>
      </c>
      <c r="C21" s="36" t="s">
        <v>2</v>
      </c>
      <c r="D21" s="36">
        <v>4.5199999999999997E-2</v>
      </c>
      <c r="E21" s="44">
        <f>E19*D21</f>
        <v>0.28927999999999998</v>
      </c>
      <c r="F21" s="36"/>
      <c r="G21" s="10"/>
      <c r="H21" s="2" t="s">
        <v>1</v>
      </c>
    </row>
    <row r="22" spans="1:8" ht="18.75" customHeight="1" x14ac:dyDescent="0.2">
      <c r="A22" s="20"/>
      <c r="B22" s="24" t="s">
        <v>30</v>
      </c>
      <c r="C22" s="36" t="s">
        <v>18</v>
      </c>
      <c r="D22" s="36">
        <v>1.01</v>
      </c>
      <c r="E22" s="42">
        <f>E19*D22</f>
        <v>6.4640000000000004</v>
      </c>
      <c r="F22" s="43"/>
      <c r="G22" s="10"/>
      <c r="H22" s="2"/>
    </row>
    <row r="23" spans="1:8" ht="15.75" customHeight="1" x14ac:dyDescent="0.2">
      <c r="A23" s="20"/>
      <c r="B23" s="24" t="s">
        <v>29</v>
      </c>
      <c r="C23" s="36" t="s">
        <v>20</v>
      </c>
      <c r="D23" s="36"/>
      <c r="E23" s="45">
        <v>36</v>
      </c>
      <c r="F23" s="43"/>
      <c r="G23" s="10"/>
      <c r="H23" s="2"/>
    </row>
    <row r="24" spans="1:8" ht="19.5" customHeight="1" x14ac:dyDescent="0.2">
      <c r="A24" s="20"/>
      <c r="B24" s="24" t="s">
        <v>34</v>
      </c>
      <c r="C24" s="36" t="s">
        <v>20</v>
      </c>
      <c r="D24" s="36"/>
      <c r="E24" s="45">
        <v>16</v>
      </c>
      <c r="F24" s="43"/>
      <c r="G24" s="10"/>
      <c r="H24" s="2"/>
    </row>
    <row r="25" spans="1:8" ht="15.75" customHeight="1" x14ac:dyDescent="0.2">
      <c r="A25" s="20"/>
      <c r="B25" s="24" t="s">
        <v>31</v>
      </c>
      <c r="C25" s="36" t="s">
        <v>20</v>
      </c>
      <c r="D25" s="36"/>
      <c r="E25" s="45">
        <v>4</v>
      </c>
      <c r="F25" s="43"/>
      <c r="G25" s="10"/>
      <c r="H25" s="2"/>
    </row>
    <row r="26" spans="1:8" ht="24.75" customHeight="1" x14ac:dyDescent="0.2">
      <c r="A26" s="20"/>
      <c r="B26" s="24" t="s">
        <v>13</v>
      </c>
      <c r="C26" s="36" t="s">
        <v>2</v>
      </c>
      <c r="D26" s="36">
        <v>5.9999999999999995E-4</v>
      </c>
      <c r="E26" s="39">
        <f>E19*D26</f>
        <v>3.8399999999999997E-3</v>
      </c>
      <c r="F26" s="40"/>
      <c r="G26" s="10"/>
      <c r="H26" s="2"/>
    </row>
    <row r="27" spans="1:8" ht="15.75" customHeight="1" x14ac:dyDescent="0.2">
      <c r="A27" s="22" t="s">
        <v>25</v>
      </c>
      <c r="B27" s="25" t="s">
        <v>55</v>
      </c>
      <c r="C27" s="31" t="s">
        <v>20</v>
      </c>
      <c r="D27" s="46"/>
      <c r="E27" s="47">
        <v>2</v>
      </c>
      <c r="F27" s="32"/>
      <c r="G27" s="13"/>
      <c r="H27" s="2"/>
    </row>
    <row r="28" spans="1:8" ht="15.75" customHeight="1" x14ac:dyDescent="0.2">
      <c r="A28" s="20"/>
      <c r="B28" s="26" t="s">
        <v>12</v>
      </c>
      <c r="C28" s="48" t="s">
        <v>33</v>
      </c>
      <c r="D28" s="49">
        <v>0.82</v>
      </c>
      <c r="E28" s="50">
        <f>E27*D28</f>
        <v>1.64</v>
      </c>
      <c r="F28" s="51"/>
      <c r="G28" s="37"/>
      <c r="H28" s="2"/>
    </row>
    <row r="29" spans="1:8" ht="15.75" customHeight="1" x14ac:dyDescent="0.2">
      <c r="A29" s="20"/>
      <c r="B29" s="26" t="s">
        <v>35</v>
      </c>
      <c r="C29" s="48" t="s">
        <v>20</v>
      </c>
      <c r="D29" s="49">
        <v>1</v>
      </c>
      <c r="E29" s="50">
        <f>E27*D29</f>
        <v>2</v>
      </c>
      <c r="F29" s="51"/>
      <c r="G29" s="37"/>
      <c r="H29" s="2"/>
    </row>
    <row r="30" spans="1:8" ht="15.75" customHeight="1" x14ac:dyDescent="0.2">
      <c r="A30" s="27"/>
      <c r="B30" s="26" t="s">
        <v>13</v>
      </c>
      <c r="C30" s="52" t="s">
        <v>2</v>
      </c>
      <c r="D30" s="49">
        <v>7.0000000000000007E-2</v>
      </c>
      <c r="E30" s="50">
        <f>E27*D30</f>
        <v>0.14000000000000001</v>
      </c>
      <c r="F30" s="53"/>
      <c r="G30" s="37"/>
      <c r="H30" s="2"/>
    </row>
    <row r="31" spans="1:8" ht="31.5" customHeight="1" x14ac:dyDescent="0.2">
      <c r="A31" s="22" t="s">
        <v>26</v>
      </c>
      <c r="B31" s="97" t="s">
        <v>36</v>
      </c>
      <c r="C31" s="31" t="s">
        <v>18</v>
      </c>
      <c r="D31" s="15"/>
      <c r="E31" s="32">
        <v>6</v>
      </c>
      <c r="F31" s="32"/>
      <c r="G31" s="14"/>
      <c r="H31" s="2"/>
    </row>
    <row r="32" spans="1:8" ht="18.75" customHeight="1" x14ac:dyDescent="0.2">
      <c r="A32" s="28"/>
      <c r="B32" s="29" t="s">
        <v>12</v>
      </c>
      <c r="C32" s="54" t="s">
        <v>33</v>
      </c>
      <c r="D32" s="55">
        <v>0.61</v>
      </c>
      <c r="E32" s="56">
        <f>E31*D32</f>
        <v>3.66</v>
      </c>
      <c r="F32" s="57"/>
      <c r="G32" s="37"/>
      <c r="H32" s="2"/>
    </row>
    <row r="33" spans="1:8" ht="15.75" customHeight="1" x14ac:dyDescent="0.2">
      <c r="A33" s="20"/>
      <c r="B33" s="26" t="s">
        <v>37</v>
      </c>
      <c r="C33" s="48" t="s">
        <v>18</v>
      </c>
      <c r="D33" s="58">
        <v>0.998</v>
      </c>
      <c r="E33" s="50">
        <f>E31*D33</f>
        <v>5.9879999999999995</v>
      </c>
      <c r="F33" s="51"/>
      <c r="G33" s="37"/>
      <c r="H33" s="2"/>
    </row>
    <row r="34" spans="1:8" ht="16.5" customHeight="1" x14ac:dyDescent="0.2">
      <c r="A34" s="20"/>
      <c r="B34" s="26" t="s">
        <v>38</v>
      </c>
      <c r="C34" s="48" t="s">
        <v>20</v>
      </c>
      <c r="D34" s="49"/>
      <c r="E34" s="53">
        <v>1</v>
      </c>
      <c r="F34" s="59"/>
      <c r="G34" s="37"/>
      <c r="H34" s="2"/>
    </row>
    <row r="35" spans="1:8" ht="15.75" customHeight="1" x14ac:dyDescent="0.2">
      <c r="A35" s="20"/>
      <c r="B35" s="26" t="s">
        <v>39</v>
      </c>
      <c r="C35" s="48" t="s">
        <v>20</v>
      </c>
      <c r="D35" s="49"/>
      <c r="E35" s="53">
        <v>1</v>
      </c>
      <c r="F35" s="59"/>
      <c r="G35" s="37"/>
      <c r="H35" s="2"/>
    </row>
    <row r="36" spans="1:8" ht="15.75" customHeight="1" x14ac:dyDescent="0.2">
      <c r="A36" s="20"/>
      <c r="B36" s="26" t="s">
        <v>40</v>
      </c>
      <c r="C36" s="48" t="s">
        <v>20</v>
      </c>
      <c r="D36" s="49"/>
      <c r="E36" s="51">
        <v>2</v>
      </c>
      <c r="F36" s="51"/>
      <c r="G36" s="37"/>
      <c r="H36" s="2"/>
    </row>
    <row r="37" spans="1:8" ht="15.75" customHeight="1" x14ac:dyDescent="0.2">
      <c r="A37" s="27"/>
      <c r="B37" s="26" t="s">
        <v>13</v>
      </c>
      <c r="C37" s="52" t="s">
        <v>2</v>
      </c>
      <c r="D37" s="49">
        <v>0.15</v>
      </c>
      <c r="E37" s="50">
        <f>E31*D37</f>
        <v>0.89999999999999991</v>
      </c>
      <c r="F37" s="53"/>
      <c r="G37" s="37"/>
      <c r="H37" s="2"/>
    </row>
    <row r="38" spans="1:8" ht="36.75" customHeight="1" x14ac:dyDescent="0.2">
      <c r="A38" s="30" t="s">
        <v>27</v>
      </c>
      <c r="B38" s="97" t="s">
        <v>41</v>
      </c>
      <c r="C38" s="31" t="s">
        <v>18</v>
      </c>
      <c r="D38" s="15"/>
      <c r="E38" s="32">
        <v>3</v>
      </c>
      <c r="F38" s="32"/>
      <c r="G38" s="14"/>
      <c r="H38" s="2"/>
    </row>
    <row r="39" spans="1:8" ht="15.75" customHeight="1" x14ac:dyDescent="0.2">
      <c r="A39" s="28"/>
      <c r="B39" s="29" t="s">
        <v>12</v>
      </c>
      <c r="C39" s="54" t="s">
        <v>33</v>
      </c>
      <c r="D39" s="55">
        <v>0.58299999999999996</v>
      </c>
      <c r="E39" s="57">
        <f>E38*D39</f>
        <v>1.7489999999999999</v>
      </c>
      <c r="F39" s="57"/>
      <c r="G39" s="11"/>
      <c r="H39" s="2"/>
    </row>
    <row r="40" spans="1:8" ht="15.75" customHeight="1" x14ac:dyDescent="0.2">
      <c r="A40" s="20"/>
      <c r="B40" s="26" t="s">
        <v>17</v>
      </c>
      <c r="C40" s="48" t="s">
        <v>2</v>
      </c>
      <c r="D40" s="49">
        <v>4.5999999999999999E-3</v>
      </c>
      <c r="E40" s="51">
        <f>E38*D40</f>
        <v>1.38E-2</v>
      </c>
      <c r="F40" s="51"/>
      <c r="G40" s="11"/>
      <c r="H40" s="2"/>
    </row>
    <row r="41" spans="1:8" ht="15.75" customHeight="1" x14ac:dyDescent="0.2">
      <c r="A41" s="20"/>
      <c r="B41" s="26" t="s">
        <v>44</v>
      </c>
      <c r="C41" s="48" t="s">
        <v>18</v>
      </c>
      <c r="D41" s="49">
        <v>0.998</v>
      </c>
      <c r="E41" s="51">
        <f>E38*D41</f>
        <v>2.9939999999999998</v>
      </c>
      <c r="F41" s="51"/>
      <c r="G41" s="11"/>
      <c r="H41" s="2"/>
    </row>
    <row r="42" spans="1:8" ht="18.75" customHeight="1" x14ac:dyDescent="0.2">
      <c r="A42" s="20"/>
      <c r="B42" s="26" t="s">
        <v>43</v>
      </c>
      <c r="C42" s="48" t="s">
        <v>20</v>
      </c>
      <c r="D42" s="49"/>
      <c r="E42" s="51">
        <v>1</v>
      </c>
      <c r="F42" s="51"/>
      <c r="G42" s="37"/>
      <c r="H42" s="2"/>
    </row>
    <row r="43" spans="1:8" ht="15.75" customHeight="1" x14ac:dyDescent="0.2">
      <c r="A43" s="20"/>
      <c r="B43" s="26" t="s">
        <v>42</v>
      </c>
      <c r="C43" s="48" t="s">
        <v>20</v>
      </c>
      <c r="D43" s="49"/>
      <c r="E43" s="51">
        <v>1</v>
      </c>
      <c r="F43" s="51"/>
      <c r="G43" s="37"/>
      <c r="H43" s="2"/>
    </row>
    <row r="44" spans="1:8" ht="15.75" customHeight="1" x14ac:dyDescent="0.2">
      <c r="A44" s="20"/>
      <c r="B44" s="26" t="s">
        <v>13</v>
      </c>
      <c r="C44" s="48" t="s">
        <v>2</v>
      </c>
      <c r="D44" s="49">
        <v>0.2</v>
      </c>
      <c r="E44" s="51">
        <f>E38*D44</f>
        <v>0.60000000000000009</v>
      </c>
      <c r="F44" s="51"/>
      <c r="G44" s="37"/>
      <c r="H44" s="2"/>
    </row>
    <row r="45" spans="1:8" ht="15.75" customHeight="1" x14ac:dyDescent="0.2">
      <c r="A45" s="22" t="s">
        <v>28</v>
      </c>
      <c r="B45" s="25" t="s">
        <v>45</v>
      </c>
      <c r="C45" s="31" t="s">
        <v>47</v>
      </c>
      <c r="D45" s="46"/>
      <c r="E45" s="32">
        <v>2</v>
      </c>
      <c r="F45" s="32"/>
      <c r="G45" s="13"/>
      <c r="H45" s="2"/>
    </row>
    <row r="46" spans="1:8" ht="15.75" customHeight="1" x14ac:dyDescent="0.2">
      <c r="A46" s="20"/>
      <c r="B46" s="26" t="s">
        <v>12</v>
      </c>
      <c r="C46" s="48" t="s">
        <v>33</v>
      </c>
      <c r="D46" s="49">
        <v>0.46</v>
      </c>
      <c r="E46" s="59">
        <f>E45*D46</f>
        <v>0.92</v>
      </c>
      <c r="F46" s="51"/>
      <c r="G46" s="37"/>
      <c r="H46" s="2"/>
    </row>
    <row r="47" spans="1:8" ht="15.75" customHeight="1" x14ac:dyDescent="0.2">
      <c r="A47" s="20"/>
      <c r="B47" s="26" t="s">
        <v>17</v>
      </c>
      <c r="C47" s="48" t="s">
        <v>2</v>
      </c>
      <c r="D47" s="49">
        <v>0.02</v>
      </c>
      <c r="E47" s="59">
        <f>E45*D47</f>
        <v>0.04</v>
      </c>
      <c r="F47" s="51"/>
      <c r="G47" s="37"/>
      <c r="H47" s="2"/>
    </row>
    <row r="48" spans="1:8" ht="15.75" customHeight="1" x14ac:dyDescent="0.2">
      <c r="A48" s="20"/>
      <c r="B48" s="26" t="s">
        <v>46</v>
      </c>
      <c r="C48" s="48" t="s">
        <v>47</v>
      </c>
      <c r="D48" s="49">
        <v>1</v>
      </c>
      <c r="E48" s="51">
        <f>E45*D48</f>
        <v>2</v>
      </c>
      <c r="F48" s="51"/>
      <c r="G48" s="37"/>
      <c r="H48" s="2"/>
    </row>
    <row r="49" spans="1:8" ht="15.75" customHeight="1" x14ac:dyDescent="0.2">
      <c r="A49" s="20"/>
      <c r="B49" s="26" t="s">
        <v>13</v>
      </c>
      <c r="C49" s="48" t="s">
        <v>2</v>
      </c>
      <c r="D49" s="49">
        <v>0.11</v>
      </c>
      <c r="E49" s="51">
        <f>E45*D49</f>
        <v>0.22</v>
      </c>
      <c r="F49" s="51"/>
      <c r="G49" s="37"/>
      <c r="H49" s="2"/>
    </row>
    <row r="50" spans="1:8" ht="15.75" customHeight="1" x14ac:dyDescent="0.2">
      <c r="A50" s="22" t="s">
        <v>23</v>
      </c>
      <c r="B50" s="25" t="s">
        <v>48</v>
      </c>
      <c r="C50" s="31" t="s">
        <v>47</v>
      </c>
      <c r="D50" s="60"/>
      <c r="E50" s="47">
        <v>1</v>
      </c>
      <c r="F50" s="32"/>
      <c r="G50" s="14"/>
      <c r="H50" s="2"/>
    </row>
    <row r="51" spans="1:8" ht="18.75" customHeight="1" x14ac:dyDescent="0.2">
      <c r="A51" s="20"/>
      <c r="B51" s="26" t="s">
        <v>12</v>
      </c>
      <c r="C51" s="48" t="s">
        <v>33</v>
      </c>
      <c r="D51" s="49">
        <v>2.19</v>
      </c>
      <c r="E51" s="50">
        <f>E50*D51</f>
        <v>2.19</v>
      </c>
      <c r="F51" s="51"/>
      <c r="G51" s="37"/>
      <c r="H51" s="2"/>
    </row>
    <row r="52" spans="1:8" ht="15.75" customHeight="1" x14ac:dyDescent="0.2">
      <c r="A52" s="20"/>
      <c r="B52" s="26" t="s">
        <v>17</v>
      </c>
      <c r="C52" s="48" t="s">
        <v>2</v>
      </c>
      <c r="D52" s="49">
        <v>7.0000000000000007E-2</v>
      </c>
      <c r="E52" s="50">
        <f>E50*D52</f>
        <v>7.0000000000000007E-2</v>
      </c>
      <c r="F52" s="51"/>
      <c r="G52" s="37"/>
      <c r="H52" s="2"/>
    </row>
    <row r="53" spans="1:8" ht="15.75" customHeight="1" x14ac:dyDescent="0.2">
      <c r="A53" s="20"/>
      <c r="B53" s="26" t="s">
        <v>49</v>
      </c>
      <c r="C53" s="48" t="s">
        <v>47</v>
      </c>
      <c r="D53" s="58">
        <v>1</v>
      </c>
      <c r="E53" s="53">
        <f>E50*D53</f>
        <v>1</v>
      </c>
      <c r="F53" s="51"/>
      <c r="G53" s="37"/>
      <c r="H53" s="2"/>
    </row>
    <row r="54" spans="1:8" ht="15.75" customHeight="1" x14ac:dyDescent="0.2">
      <c r="A54" s="20"/>
      <c r="B54" s="26" t="s">
        <v>13</v>
      </c>
      <c r="C54" s="48" t="s">
        <v>2</v>
      </c>
      <c r="D54" s="49">
        <v>0.37</v>
      </c>
      <c r="E54" s="50">
        <f>E50*D54</f>
        <v>0.37</v>
      </c>
      <c r="F54" s="51"/>
      <c r="G54" s="37"/>
      <c r="H54" s="2"/>
    </row>
    <row r="55" spans="1:8" ht="15.75" customHeight="1" x14ac:dyDescent="0.2">
      <c r="A55" s="22" t="s">
        <v>21</v>
      </c>
      <c r="B55" s="25" t="s">
        <v>51</v>
      </c>
      <c r="C55" s="31" t="s">
        <v>47</v>
      </c>
      <c r="D55" s="46"/>
      <c r="E55" s="32">
        <v>2</v>
      </c>
      <c r="F55" s="32"/>
      <c r="G55" s="13"/>
      <c r="H55" s="2"/>
    </row>
    <row r="56" spans="1:8" ht="15.75" customHeight="1" x14ac:dyDescent="0.2">
      <c r="A56" s="20"/>
      <c r="B56" s="26" t="s">
        <v>12</v>
      </c>
      <c r="C56" s="48" t="s">
        <v>33</v>
      </c>
      <c r="D56" s="49">
        <v>3.02</v>
      </c>
      <c r="E56" s="59">
        <f>E55*D56</f>
        <v>6.04</v>
      </c>
      <c r="F56" s="51"/>
      <c r="G56" s="37"/>
      <c r="H56" s="2"/>
    </row>
    <row r="57" spans="1:8" ht="15.75" customHeight="1" x14ac:dyDescent="0.2">
      <c r="A57" s="20"/>
      <c r="B57" s="26" t="s">
        <v>17</v>
      </c>
      <c r="C57" s="48" t="s">
        <v>2</v>
      </c>
      <c r="D57" s="49">
        <v>0.14000000000000001</v>
      </c>
      <c r="E57" s="59">
        <f>E55*D57</f>
        <v>0.28000000000000003</v>
      </c>
      <c r="F57" s="51"/>
      <c r="G57" s="37"/>
      <c r="H57" s="2"/>
    </row>
    <row r="58" spans="1:8" ht="15.75" customHeight="1" x14ac:dyDescent="0.2">
      <c r="A58" s="20"/>
      <c r="B58" s="26" t="s">
        <v>50</v>
      </c>
      <c r="C58" s="48" t="s">
        <v>47</v>
      </c>
      <c r="D58" s="58">
        <v>1</v>
      </c>
      <c r="E58" s="51">
        <f>E55*D58</f>
        <v>2</v>
      </c>
      <c r="F58" s="51"/>
      <c r="G58" s="37"/>
      <c r="H58" s="2"/>
    </row>
    <row r="59" spans="1:8" ht="18" customHeight="1" x14ac:dyDescent="0.2">
      <c r="A59" s="27"/>
      <c r="B59" s="26" t="s">
        <v>13</v>
      </c>
      <c r="C59" s="52" t="s">
        <v>2</v>
      </c>
      <c r="D59" s="49">
        <v>1.32</v>
      </c>
      <c r="E59" s="50">
        <f>E55*D59</f>
        <v>2.64</v>
      </c>
      <c r="F59" s="53"/>
      <c r="G59" s="61"/>
      <c r="H59" s="2"/>
    </row>
    <row r="60" spans="1:8" ht="18" customHeight="1" x14ac:dyDescent="0.2">
      <c r="A60" s="63"/>
      <c r="B60" s="73" t="s">
        <v>61</v>
      </c>
      <c r="C60" s="65"/>
      <c r="D60" s="66"/>
      <c r="E60" s="66"/>
      <c r="F60" s="67"/>
      <c r="G60" s="61"/>
      <c r="H60" s="2"/>
    </row>
    <row r="61" spans="1:8" ht="18" customHeight="1" x14ac:dyDescent="0.2">
      <c r="A61" s="72">
        <v>1</v>
      </c>
      <c r="B61" s="73" t="s">
        <v>56</v>
      </c>
      <c r="C61" s="72" t="s">
        <v>19</v>
      </c>
      <c r="D61" s="72"/>
      <c r="E61" s="74">
        <v>4.5</v>
      </c>
      <c r="F61" s="72"/>
      <c r="G61" s="75"/>
      <c r="H61" s="2"/>
    </row>
    <row r="62" spans="1:8" ht="18" customHeight="1" x14ac:dyDescent="0.2">
      <c r="A62" s="68"/>
      <c r="B62" s="64" t="s">
        <v>57</v>
      </c>
      <c r="C62" s="68" t="s">
        <v>4</v>
      </c>
      <c r="D62" s="68">
        <v>2.06</v>
      </c>
      <c r="E62" s="70">
        <f>E61*D62</f>
        <v>9.27</v>
      </c>
      <c r="F62" s="68"/>
      <c r="G62" s="61"/>
      <c r="H62" s="2"/>
    </row>
    <row r="63" spans="1:8" ht="28.5" customHeight="1" x14ac:dyDescent="0.2">
      <c r="A63" s="72">
        <v>2</v>
      </c>
      <c r="B63" s="73" t="s">
        <v>58</v>
      </c>
      <c r="C63" s="72" t="s">
        <v>59</v>
      </c>
      <c r="D63" s="72"/>
      <c r="E63" s="74">
        <v>50</v>
      </c>
      <c r="F63" s="72"/>
      <c r="G63" s="76"/>
      <c r="H63" s="2"/>
    </row>
    <row r="64" spans="1:8" ht="18" customHeight="1" x14ac:dyDescent="0.2">
      <c r="A64" s="68"/>
      <c r="B64" s="64" t="s">
        <v>60</v>
      </c>
      <c r="C64" s="71" t="s">
        <v>4</v>
      </c>
      <c r="D64" s="68">
        <v>0.18099999999999999</v>
      </c>
      <c r="E64" s="70">
        <f>E63*D64</f>
        <v>9.0499999999999989</v>
      </c>
      <c r="F64" s="68"/>
      <c r="G64" s="61"/>
      <c r="H64" s="2"/>
    </row>
    <row r="65" spans="1:8" ht="18" customHeight="1" x14ac:dyDescent="0.2">
      <c r="A65" s="68"/>
      <c r="B65" s="64" t="s">
        <v>62</v>
      </c>
      <c r="C65" s="71" t="s">
        <v>59</v>
      </c>
      <c r="D65" s="70">
        <v>1.01</v>
      </c>
      <c r="E65" s="70">
        <f>E63*D65</f>
        <v>50.5</v>
      </c>
      <c r="F65" s="69"/>
      <c r="G65" s="70"/>
      <c r="H65" s="2"/>
    </row>
    <row r="66" spans="1:8" ht="18" customHeight="1" x14ac:dyDescent="0.2">
      <c r="A66" s="68"/>
      <c r="B66" s="64" t="s">
        <v>13</v>
      </c>
      <c r="C66" s="71" t="s">
        <v>2</v>
      </c>
      <c r="D66" s="68">
        <v>5.1599999999999997E-3</v>
      </c>
      <c r="E66" s="70">
        <f>E63*D66</f>
        <v>0.25800000000000001</v>
      </c>
      <c r="F66" s="69"/>
      <c r="G66" s="70"/>
      <c r="H66" s="2"/>
    </row>
    <row r="67" spans="1:8" x14ac:dyDescent="0.2">
      <c r="A67" s="7"/>
      <c r="B67" s="98" t="s">
        <v>14</v>
      </c>
      <c r="C67" s="17"/>
      <c r="D67" s="4"/>
      <c r="E67" s="4"/>
      <c r="F67" s="4"/>
      <c r="G67" s="16"/>
    </row>
    <row r="68" spans="1:8" x14ac:dyDescent="0.2">
      <c r="A68" s="7"/>
      <c r="B68" s="98" t="s">
        <v>16</v>
      </c>
      <c r="C68" s="17">
        <v>0.1</v>
      </c>
      <c r="D68" s="16"/>
      <c r="E68" s="4"/>
      <c r="F68" s="4"/>
      <c r="G68" s="16"/>
    </row>
    <row r="69" spans="1:8" ht="18" customHeight="1" x14ac:dyDescent="0.2">
      <c r="A69" s="5"/>
      <c r="B69" s="98" t="s">
        <v>14</v>
      </c>
      <c r="C69" s="4"/>
      <c r="D69" s="4"/>
      <c r="E69" s="4"/>
      <c r="F69" s="4"/>
      <c r="G69" s="16"/>
    </row>
    <row r="70" spans="1:8" x14ac:dyDescent="0.2">
      <c r="A70" s="5"/>
      <c r="B70" s="98" t="s">
        <v>15</v>
      </c>
      <c r="C70" s="17">
        <v>0.08</v>
      </c>
      <c r="D70" s="4"/>
      <c r="E70" s="4"/>
      <c r="F70" s="4"/>
      <c r="G70" s="16"/>
    </row>
    <row r="71" spans="1:8" x14ac:dyDescent="0.2">
      <c r="A71" s="5"/>
      <c r="B71" s="98" t="s">
        <v>14</v>
      </c>
      <c r="C71" s="4"/>
      <c r="D71" s="4"/>
      <c r="E71" s="4"/>
      <c r="F71" s="4"/>
      <c r="G71" s="16"/>
    </row>
    <row r="72" spans="1:8" x14ac:dyDescent="0.2">
      <c r="A72" s="77"/>
      <c r="B72" s="99" t="s">
        <v>64</v>
      </c>
      <c r="C72" s="102">
        <v>0.03</v>
      </c>
      <c r="D72" s="77"/>
      <c r="E72" s="77"/>
      <c r="F72" s="77"/>
      <c r="G72" s="77"/>
    </row>
    <row r="73" spans="1:8" x14ac:dyDescent="0.2">
      <c r="A73" s="77"/>
      <c r="B73" s="99" t="s">
        <v>14</v>
      </c>
      <c r="C73" s="77"/>
      <c r="D73" s="77"/>
      <c r="E73" s="77"/>
      <c r="F73" s="77"/>
      <c r="G73" s="77"/>
    </row>
    <row r="74" spans="1:8" x14ac:dyDescent="0.2">
      <c r="A74" s="90"/>
      <c r="B74" s="100" t="s">
        <v>65</v>
      </c>
      <c r="C74" s="103">
        <v>0.18</v>
      </c>
      <c r="D74" s="90"/>
      <c r="E74" s="90"/>
      <c r="F74" s="90"/>
      <c r="G74" s="90"/>
    </row>
    <row r="75" spans="1:8" x14ac:dyDescent="0.2">
      <c r="A75" s="90"/>
      <c r="B75" s="100" t="s">
        <v>66</v>
      </c>
      <c r="C75" s="90"/>
      <c r="D75" s="90"/>
      <c r="E75" s="90"/>
      <c r="F75" s="90"/>
      <c r="G75" s="90"/>
    </row>
    <row r="78" spans="1:8" x14ac:dyDescent="0.2">
      <c r="A78" s="105" t="s">
        <v>68</v>
      </c>
      <c r="B78" s="105"/>
      <c r="C78" s="105"/>
      <c r="D78" s="105"/>
      <c r="E78" s="105"/>
      <c r="F78" s="105"/>
      <c r="G78" s="105"/>
    </row>
  </sheetData>
  <mergeCells count="12">
    <mergeCell ref="A7:G7"/>
    <mergeCell ref="A9:A10"/>
    <mergeCell ref="B9:B10"/>
    <mergeCell ref="C9:C10"/>
    <mergeCell ref="D9:E9"/>
    <mergeCell ref="F9:G9"/>
    <mergeCell ref="C8:G8"/>
    <mergeCell ref="A78:G78"/>
    <mergeCell ref="A1:G1"/>
    <mergeCell ref="A3:G3"/>
    <mergeCell ref="A5:G5"/>
    <mergeCell ref="A6:G6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ჭვანა სანტ.</vt:lpstr>
      <vt:lpstr>'ჭვანა სანტ.'!Print_Area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Diakov</cp:lastModifiedBy>
  <cp:lastPrinted>2016-06-20T15:29:58Z</cp:lastPrinted>
  <dcterms:created xsi:type="dcterms:W3CDTF">2009-12-30T06:24:10Z</dcterms:created>
  <dcterms:modified xsi:type="dcterms:W3CDTF">2016-08-04T11:57:27Z</dcterms:modified>
</cp:coreProperties>
</file>