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უწყისი (2)" sheetId="1" r:id="rId1"/>
  </sheets>
  <externalReferences>
    <externalReference r:id="rId4"/>
    <externalReference r:id="rId5"/>
    <externalReference r:id="rId6"/>
  </externalReferences>
  <definedNames>
    <definedName name="aaaa">#REF!</definedName>
    <definedName name="cxaura">#REF!</definedName>
    <definedName name="fdrt124" localSheetId="0">#REF!</definedName>
    <definedName name="fdrt124">#REF!</definedName>
    <definedName name="fffffvvv30214" localSheetId="0">#REF!</definedName>
    <definedName name="fffffvvv30214">#REF!</definedName>
    <definedName name="ggggddd51515" localSheetId="0">#REF!</definedName>
    <definedName name="ggggddd51515">#REF!</definedName>
    <definedName name="hgyui54876" localSheetId="0">#REF!</definedName>
    <definedName name="hgyui54876">#REF!</definedName>
    <definedName name="ijhuy4587" localSheetId="0">#REF!</definedName>
    <definedName name="ijhuy4587">#REF!</definedName>
    <definedName name="jfdyrt14790" localSheetId="0">#REF!</definedName>
    <definedName name="jfdyrt14790">#REF!</definedName>
    <definedName name="jkhjgkliob1012" localSheetId="0">#REF!</definedName>
    <definedName name="jkhjgkliob1012">#REF!</definedName>
    <definedName name="jkio54576" localSheetId="0">#REF!</definedName>
    <definedName name="jkio54576">#REF!</definedName>
    <definedName name="KALA">#REF!</definedName>
    <definedName name="kala12">#REF!</definedName>
    <definedName name="kkkjjhhmnb" localSheetId="0">#REF!</definedName>
    <definedName name="kkkjjhhmnb">#REF!</definedName>
    <definedName name="kkkmmnmm52140" localSheetId="0">#REF!</definedName>
    <definedName name="kkkmmnmm52140">#REF!</definedName>
    <definedName name="lkjiu5147" localSheetId="0">#REF!</definedName>
    <definedName name="lkjiu5147">#REF!</definedName>
    <definedName name="lllkkk8889999" localSheetId="0">#REF!</definedName>
    <definedName name="lllkkk8889999">#REF!</definedName>
    <definedName name="mnmnmn101010" localSheetId="0">#REF!</definedName>
    <definedName name="mnmnmn101010">#REF!</definedName>
    <definedName name="oplop321" localSheetId="0">#REF!</definedName>
    <definedName name="oplop321">#REF!</definedName>
    <definedName name="rkb">#REF!</definedName>
    <definedName name="valeriii">#REF!</definedName>
  </definedNames>
  <calcPr fullCalcOnLoad="1"/>
</workbook>
</file>

<file path=xl/sharedStrings.xml><?xml version="1.0" encoding="utf-8"?>
<sst xmlns="http://schemas.openxmlformats.org/spreadsheetml/2006/main" count="35" uniqueCount="27">
  <si>
    <t>#</t>
  </si>
  <si>
    <t>SeniSvna</t>
  </si>
  <si>
    <t>samuSaoTa dasaxeleba</t>
  </si>
  <si>
    <t>gan-ba</t>
  </si>
  <si>
    <t>rao-ba</t>
  </si>
  <si>
    <r>
      <t>m</t>
    </r>
    <r>
      <rPr>
        <vertAlign val="superscript"/>
        <sz val="11"/>
        <rFont val="AcadNusx"/>
        <family val="0"/>
      </rPr>
      <t>3</t>
    </r>
  </si>
  <si>
    <t>kg</t>
  </si>
  <si>
    <t>c</t>
  </si>
  <si>
    <t>20-30sm diametris qvis Segroveba xeliT</t>
  </si>
  <si>
    <t xml:space="preserve">gabionis yuTebis Sevseba qviT </t>
  </si>
  <si>
    <t>gabionebis mowyoba</t>
  </si>
  <si>
    <t>gabionis yuTebi zomiT 2X1X1m</t>
  </si>
  <si>
    <t>gabionis yuTebi zomiT 1.5X1X1m</t>
  </si>
  <si>
    <t>Suaxevis municipaliteti</t>
  </si>
  <si>
    <t>Sesakravi mavTuli d=2,2mm</t>
  </si>
  <si>
    <t>specprofilis betonis parapetebi</t>
  </si>
  <si>
    <t>saavtomobilo gza ,,Suaxevi-uCamba" km2+724, km2+735</t>
  </si>
  <si>
    <r>
      <t>gabionis ukan yrilis mowyoba xreSovani 
gruntiT (qva-RorRi). eqskavatoriT V=1,0 m</t>
    </r>
    <r>
      <rPr>
        <vertAlign val="superscript"/>
        <sz val="11"/>
        <rFont val="AcadNusx"/>
        <family val="0"/>
      </rPr>
      <t>3</t>
    </r>
    <r>
      <rPr>
        <sz val="11"/>
        <rFont val="AcadNusx"/>
        <family val="0"/>
      </rPr>
      <t xml:space="preserve"> Cayra kedlis ukan</t>
    </r>
  </si>
  <si>
    <t xml:space="preserve">III jg. gruntis damuSaveba xeliT </t>
  </si>
  <si>
    <t>specprofilis betonis parapetebis montaJi da SeRebva 3 cali</t>
  </si>
  <si>
    <t>samuSaoTa moculobebis krebsiTi uwyisi</t>
  </si>
  <si>
    <t xml:space="preserve">sayrdeni kedlis mSenebloba-mowyoba </t>
  </si>
  <si>
    <t>adgilze arsebuli qvis gamoyeneba</t>
  </si>
  <si>
    <r>
      <t xml:space="preserve">gabionis sayrdeni kedlis mowyoba </t>
    </r>
    <r>
      <rPr>
        <b/>
        <sz val="12"/>
        <rFont val="Arial"/>
        <family val="2"/>
      </rPr>
      <t>L</t>
    </r>
    <r>
      <rPr>
        <b/>
        <sz val="12"/>
        <rFont val="AcadNusx"/>
        <family val="0"/>
      </rPr>
      <t xml:space="preserve">=22m </t>
    </r>
    <r>
      <rPr>
        <b/>
        <sz val="12"/>
        <rFont val="Arial"/>
        <family val="2"/>
      </rPr>
      <t>h</t>
    </r>
    <r>
      <rPr>
        <b/>
        <sz val="12"/>
        <rFont val="AcadNusx"/>
        <family val="0"/>
      </rPr>
      <t>=6.0m</t>
    </r>
  </si>
  <si>
    <r>
      <t>md.kalapotSi riynar-lodnari gruntebis damuSaveba eqskavatoriT muxluxa svlaze V=1,0m</t>
    </r>
    <r>
      <rPr>
        <vertAlign val="superscript"/>
        <sz val="11"/>
        <color indexed="8"/>
        <rFont val="AcadNusx"/>
        <family val="0"/>
      </rPr>
      <t>3</t>
    </r>
    <r>
      <rPr>
        <sz val="11"/>
        <color indexed="8"/>
        <rFont val="AcadNusx"/>
        <family val="0"/>
      </rPr>
      <t>, kalapotis gawmenda, Wrilidan amoRebuli gruntebis miwodeba buldozerze, buldozeriT gatana nayarSi 50 m-ze</t>
    </r>
  </si>
  <si>
    <r>
      <t>III jg gruntebis damuSaveba fundamentis qvabulSi eqskavatoriT V-1.0 m</t>
    </r>
    <r>
      <rPr>
        <vertAlign val="superscript"/>
        <sz val="11"/>
        <rFont val="AcadNusx"/>
        <family val="0"/>
      </rPr>
      <t>3</t>
    </r>
    <r>
      <rPr>
        <sz val="11"/>
        <rFont val="AcadNusx"/>
        <family val="0"/>
      </rPr>
      <t xml:space="preserve"> mosworeba buldozeriT kalapotSi 50m-ze gadaadgilebiT</t>
    </r>
  </si>
  <si>
    <r>
      <t>1 cali-0.77 m</t>
    </r>
    <r>
      <rPr>
        <vertAlign val="superscript"/>
        <sz val="11"/>
        <rFont val="AcadNusx"/>
        <family val="0"/>
      </rPr>
      <t>3</t>
    </r>
  </si>
</sst>
</file>

<file path=xl/styles.xml><?xml version="1.0" encoding="utf-8"?>
<styleSheet xmlns="http://schemas.openxmlformats.org/spreadsheetml/2006/main">
  <numFmts count="6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₾&quot;;\-#,##0\ &quot;₾&quot;"/>
    <numFmt numFmtId="173" formatCode="#,##0\ &quot;₾&quot;;[Red]\-#,##0\ &quot;₾&quot;"/>
    <numFmt numFmtId="174" formatCode="#,##0.00\ &quot;₾&quot;;\-#,##0.00\ &quot;₾&quot;"/>
    <numFmt numFmtId="175" formatCode="#,##0.00\ &quot;₾&quot;;[Red]\-#,##0.00\ &quot;₾&quot;"/>
    <numFmt numFmtId="176" formatCode="_-* #,##0\ &quot;₾&quot;_-;\-* #,##0\ &quot;₾&quot;_-;_-* &quot;-&quot;\ &quot;₾&quot;_-;_-@_-"/>
    <numFmt numFmtId="177" formatCode="_-* #,##0\ _₾_-;\-* #,##0\ _₾_-;_-* &quot;-&quot;\ _₾_-;_-@_-"/>
    <numFmt numFmtId="178" formatCode="_-* #,##0.00\ &quot;₾&quot;_-;\-* #,##0.00\ &quot;₾&quot;_-;_-* &quot;-&quot;??\ &quot;₾&quot;_-;_-@_-"/>
    <numFmt numFmtId="179" formatCode="_-* #,##0.00\ _₾_-;\-* #,##0.00\ _₾_-;_-* &quot;-&quot;??\ _₾_-;_-@_-"/>
    <numFmt numFmtId="180" formatCode="#,##0\ &quot;Lari&quot;;\-#,##0\ &quot;Lari&quot;"/>
    <numFmt numFmtId="181" formatCode="#,##0\ &quot;Lari&quot;;[Red]\-#,##0\ &quot;Lari&quot;"/>
    <numFmt numFmtId="182" formatCode="#,##0.00\ &quot;Lari&quot;;\-#,##0.00\ &quot;Lari&quot;"/>
    <numFmt numFmtId="183" formatCode="#,##0.00\ &quot;Lari&quot;;[Red]\-#,##0.00\ &quot;Lari&quot;"/>
    <numFmt numFmtId="184" formatCode="_-* #,##0\ &quot;Lari&quot;_-;\-* #,##0\ &quot;Lari&quot;_-;_-* &quot;-&quot;\ &quot;Lari&quot;_-;_-@_-"/>
    <numFmt numFmtId="185" formatCode="_-* #,##0\ _L_a_r_i_-;\-* #,##0\ _L_a_r_i_-;_-* &quot;-&quot;\ _L_a_r_i_-;_-@_-"/>
    <numFmt numFmtId="186" formatCode="_-* #,##0.00\ &quot;Lari&quot;_-;\-* #,##0.00\ &quot;Lari&quot;_-;_-* &quot;-&quot;??\ &quot;Lari&quot;_-;_-@_-"/>
    <numFmt numFmtId="187" formatCode="_-* #,##0.00\ _L_a_r_i_-;\-* #,##0.00\ _L_a_r_i_-;_-* &quot;-&quot;??\ _L_a_r_i_-;_-@_-"/>
    <numFmt numFmtId="188" formatCode="0.000"/>
    <numFmt numFmtId="189" formatCode="0.0000"/>
    <numFmt numFmtId="190" formatCode="0.0"/>
    <numFmt numFmtId="191" formatCode="&quot;€&quot;#,##0;\-&quot;€&quot;#,##0"/>
    <numFmt numFmtId="192" formatCode="&quot;€&quot;#,##0;[Red]\-&quot;€&quot;#,##0"/>
    <numFmt numFmtId="193" formatCode="&quot;€&quot;#,##0.00;\-&quot;€&quot;#,##0.00"/>
    <numFmt numFmtId="194" formatCode="&quot;€&quot;#,##0.00;[Red]\-&quot;€&quot;#,##0.00"/>
    <numFmt numFmtId="195" formatCode="_-&quot;€&quot;* #,##0_-;\-&quot;€&quot;* #,##0_-;_-&quot;€&quot;* &quot;-&quot;_-;_-@_-"/>
    <numFmt numFmtId="196" formatCode="_-* #,##0_-;\-* #,##0_-;_-* &quot;-&quot;_-;_-@_-"/>
    <numFmt numFmtId="197" formatCode="_-&quot;€&quot;* #,##0.00_-;\-&quot;€&quot;* #,##0.00_-;_-&quot;€&quot;* &quot;-&quot;??_-;_-@_-"/>
    <numFmt numFmtId="198" formatCode="_-* #,##0.00_-;\-* #,##0.00_-;_-* &quot;-&quot;??_-;_-@_-"/>
    <numFmt numFmtId="199" formatCode="#,##0\ &quot;TL&quot;;\-#,##0\ &quot;TL&quot;"/>
    <numFmt numFmtId="200" formatCode="#,##0\ &quot;TL&quot;;[Red]\-#,##0\ &quot;TL&quot;"/>
    <numFmt numFmtId="201" formatCode="#,##0.00\ &quot;TL&quot;;\-#,##0.00\ &quot;TL&quot;"/>
    <numFmt numFmtId="202" formatCode="#,##0.00\ &quot;TL&quot;;[Red]\-#,##0.00\ &quot;TL&quot;"/>
    <numFmt numFmtId="203" formatCode="_-* #,##0\ &quot;TL&quot;_-;\-* #,##0\ &quot;TL&quot;_-;_-* &quot;-&quot;\ &quot;TL&quot;_-;_-@_-"/>
    <numFmt numFmtId="204" formatCode="_-* #,##0\ _T_L_-;\-* #,##0\ _T_L_-;_-* &quot;-&quot;\ _T_L_-;_-@_-"/>
    <numFmt numFmtId="205" formatCode="_-* #,##0.00\ &quot;TL&quot;_-;\-* #,##0.00\ &quot;TL&quot;_-;_-* &quot;-&quot;??\ &quot;TL&quot;_-;_-@_-"/>
    <numFmt numFmtId="206" formatCode="_-* #,##0.00\ _T_L_-;\-* #,##0.00\ _T_L_-;_-* &quot;-&quot;??\ _T_L_-;_-@_-"/>
    <numFmt numFmtId="207" formatCode="0.00000"/>
    <numFmt numFmtId="208" formatCode="0.0000000"/>
    <numFmt numFmtId="209" formatCode="0.000000"/>
    <numFmt numFmtId="210" formatCode="0.0%"/>
    <numFmt numFmtId="211" formatCode="[$-FC19]d\ mmmm\ yyyy\ &quot;г.&quot;"/>
    <numFmt numFmtId="212" formatCode="0.00000000"/>
    <numFmt numFmtId="213" formatCode="[$-F400]h:mm:ss\ AM/PM"/>
    <numFmt numFmtId="214" formatCode="_-* #,##0.000_р_._-;\-* #,##0.000_р_._-;_-* &quot;-&quot;??_р_._-;_-@_-"/>
    <numFmt numFmtId="215" formatCode="#,##0.0"/>
    <numFmt numFmtId="216" formatCode="#,##0.000"/>
    <numFmt numFmtId="217" formatCode="&quot;Да&quot;;&quot;Да&quot;;&quot;Нет&quot;"/>
    <numFmt numFmtId="218" formatCode="&quot;Истина&quot;;&quot;Истина&quot;;&quot;Ложь&quot;"/>
    <numFmt numFmtId="219" formatCode="&quot;Вкл&quot;;&quot;Вкл&quot;;&quot;Выкл&quot;"/>
    <numFmt numFmtId="220" formatCode="[$€-2]\ ###,000_);[Red]\([$€-2]\ ###,000\)"/>
    <numFmt numFmtId="221" formatCode="0.000000000"/>
    <numFmt numFmtId="222" formatCode="0.0000000000"/>
    <numFmt numFmtId="223" formatCode="#,##0_ ;\-#,##0\ "/>
  </numFmts>
  <fonts count="34">
    <font>
      <sz val="10"/>
      <name val="Arial Cyr"/>
      <family val="0"/>
    </font>
    <font>
      <sz val="12"/>
      <name val="AcadNusx"/>
      <family val="0"/>
    </font>
    <font>
      <sz val="11"/>
      <name val="AcadNusx"/>
      <family val="0"/>
    </font>
    <font>
      <sz val="10"/>
      <name val="Arial"/>
      <family val="2"/>
    </font>
    <font>
      <b/>
      <sz val="12"/>
      <name val="AcadNusx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vertAlign val="superscript"/>
      <sz val="11"/>
      <name val="AcadNusx"/>
      <family val="0"/>
    </font>
    <font>
      <b/>
      <sz val="16"/>
      <name val="AcadNusx"/>
      <family val="0"/>
    </font>
    <font>
      <sz val="16"/>
      <name val="AcadNusx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cadNusx"/>
      <family val="0"/>
    </font>
    <font>
      <b/>
      <sz val="12"/>
      <name val="Arial"/>
      <family val="2"/>
    </font>
    <font>
      <sz val="11"/>
      <color indexed="8"/>
      <name val="AcadNusx"/>
      <family val="0"/>
    </font>
    <font>
      <vertAlign val="superscript"/>
      <sz val="11"/>
      <color indexed="8"/>
      <name val="AcadNusx"/>
      <family val="0"/>
    </font>
    <font>
      <b/>
      <sz val="12"/>
      <name val="AcadMtavr"/>
      <family val="0"/>
    </font>
    <font>
      <b/>
      <sz val="10"/>
      <name val="AcadMtavr"/>
      <family val="0"/>
    </font>
    <font>
      <sz val="11"/>
      <color theme="1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5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17" fillId="3" borderId="0" applyNumberFormat="0" applyBorder="0" applyAlignment="0" applyProtection="0"/>
    <xf numFmtId="0" fontId="9" fillId="20" borderId="1" applyNumberFormat="0" applyAlignment="0" applyProtection="0"/>
    <xf numFmtId="0" fontId="14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7" fillId="7" borderId="1" applyNumberFormat="0" applyAlignment="0" applyProtection="0"/>
    <xf numFmtId="0" fontId="19" fillId="0" borderId="6" applyNumberFormat="0" applyFill="0" applyAlignment="0" applyProtection="0"/>
    <xf numFmtId="0" fontId="16" fillId="22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23" borderId="7" applyNumberFormat="0" applyFont="0" applyAlignment="0" applyProtection="0"/>
    <xf numFmtId="0" fontId="8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3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8" applyNumberFormat="0" applyAlignment="0" applyProtection="0"/>
    <xf numFmtId="0" fontId="9" fillId="20" borderId="1" applyNumberFormat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9" applyNumberFormat="0" applyFill="0" applyAlignment="0" applyProtection="0"/>
    <xf numFmtId="0" fontId="14" fillId="21" borderId="2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" fillId="0" borderId="0">
      <alignment/>
      <protection/>
    </xf>
    <xf numFmtId="0" fontId="3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3" fillId="23" borderId="7" applyNumberFormat="0" applyFont="0" applyAlignment="0" applyProtection="0"/>
    <xf numFmtId="0" fontId="19" fillId="0" borderId="6" applyNumberFormat="0" applyFill="0" applyAlignment="0" applyProtection="0"/>
    <xf numFmtId="0" fontId="2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71" fontId="5" fillId="0" borderId="0" applyFont="0" applyFill="0" applyBorder="0" applyAlignment="0" applyProtection="0"/>
    <xf numFmtId="0" fontId="21" fillId="4" borderId="0" applyNumberFormat="0" applyBorder="0" applyAlignment="0" applyProtection="0"/>
    <xf numFmtId="171" fontId="5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146" applyFont="1">
      <alignment/>
      <protection/>
    </xf>
    <xf numFmtId="0" fontId="2" fillId="0" borderId="10" xfId="146" applyFont="1" applyBorder="1" applyAlignment="1">
      <alignment horizontal="center" vertical="center" wrapText="1"/>
      <protection/>
    </xf>
    <xf numFmtId="0" fontId="1" fillId="20" borderId="10" xfId="146" applyFont="1" applyFill="1" applyBorder="1" applyAlignment="1">
      <alignment horizontal="center" vertical="center" wrapText="1"/>
      <protection/>
    </xf>
    <xf numFmtId="0" fontId="2" fillId="0" borderId="10" xfId="0" applyFont="1" applyBorder="1" applyAlignment="1">
      <alignment vertical="center" wrapText="1"/>
    </xf>
    <xf numFmtId="0" fontId="2" fillId="0" borderId="11" xfId="147" applyFont="1" applyBorder="1" applyAlignment="1">
      <alignment horizontal="left" vertical="center" wrapText="1"/>
      <protection/>
    </xf>
    <xf numFmtId="0" fontId="1" fillId="0" borderId="0" xfId="139" applyFont="1" applyAlignment="1">
      <alignment vertical="center" wrapText="1"/>
      <protection/>
    </xf>
    <xf numFmtId="0" fontId="2" fillId="24" borderId="10" xfId="146" applyFont="1" applyFill="1" applyBorder="1" applyAlignment="1">
      <alignment horizontal="center" vertical="top" wrapText="1"/>
      <protection/>
    </xf>
    <xf numFmtId="0" fontId="2" fillId="0" borderId="10" xfId="147" applyFont="1" applyBorder="1" applyAlignment="1">
      <alignment horizontal="center" vertical="center"/>
      <protection/>
    </xf>
    <xf numFmtId="0" fontId="2" fillId="0" borderId="10" xfId="139" applyFont="1" applyBorder="1" applyAlignment="1">
      <alignment vertical="center" wrapText="1"/>
      <protection/>
    </xf>
    <xf numFmtId="0" fontId="2" fillId="0" borderId="10" xfId="139" applyFont="1" applyFill="1" applyBorder="1" applyAlignment="1">
      <alignment horizontal="center" vertical="center" wrapText="1"/>
      <protection/>
    </xf>
    <xf numFmtId="1" fontId="2" fillId="0" borderId="12" xfId="139" applyNumberFormat="1" applyFont="1" applyFill="1" applyBorder="1" applyAlignment="1">
      <alignment horizontal="center" vertical="center" wrapText="1"/>
      <protection/>
    </xf>
    <xf numFmtId="0" fontId="2" fillId="24" borderId="10" xfId="146" applyFont="1" applyFill="1" applyBorder="1" applyAlignment="1">
      <alignment horizontal="center" vertical="center" wrapText="1"/>
      <protection/>
    </xf>
    <xf numFmtId="0" fontId="2" fillId="0" borderId="13" xfId="139" applyFont="1" applyBorder="1" applyAlignment="1">
      <alignment vertical="center" wrapText="1"/>
      <protection/>
    </xf>
    <xf numFmtId="0" fontId="1" fillId="0" borderId="0" xfId="147" applyFont="1" applyAlignment="1">
      <alignment vertical="center"/>
      <protection/>
    </xf>
    <xf numFmtId="1" fontId="2" fillId="0" borderId="10" xfId="146" applyNumberFormat="1" applyFont="1" applyBorder="1" applyAlignment="1">
      <alignment horizontal="center" vertical="center" wrapText="1"/>
      <protection/>
    </xf>
    <xf numFmtId="1" fontId="2" fillId="0" borderId="10" xfId="147" applyNumberFormat="1" applyFont="1" applyBorder="1" applyAlignment="1">
      <alignment horizontal="center" vertical="center"/>
      <protection/>
    </xf>
    <xf numFmtId="1" fontId="2" fillId="0" borderId="10" xfId="139" applyNumberFormat="1" applyFont="1" applyFill="1" applyBorder="1" applyAlignment="1">
      <alignment horizontal="center" vertical="center" wrapText="1"/>
      <protection/>
    </xf>
    <xf numFmtId="0" fontId="1" fillId="25" borderId="10" xfId="146" applyFont="1" applyFill="1" applyBorder="1" applyAlignment="1">
      <alignment horizontal="center" vertical="center" wrapText="1"/>
      <protection/>
    </xf>
    <xf numFmtId="190" fontId="2" fillId="0" borderId="10" xfId="139" applyNumberFormat="1" applyFont="1" applyFill="1" applyBorder="1" applyAlignment="1">
      <alignment horizontal="center" vertical="center" wrapText="1"/>
      <protection/>
    </xf>
    <xf numFmtId="0" fontId="29" fillId="0" borderId="11" xfId="145" applyFont="1" applyFill="1" applyBorder="1" applyAlignment="1">
      <alignment horizontal="left" vertical="center" wrapText="1"/>
      <protection/>
    </xf>
    <xf numFmtId="0" fontId="2" fillId="0" borderId="10" xfId="146" applyFont="1" applyBorder="1" applyAlignment="1">
      <alignment horizontal="center" vertical="center"/>
      <protection/>
    </xf>
    <xf numFmtId="0" fontId="1" fillId="20" borderId="11" xfId="146" applyFont="1" applyFill="1" applyBorder="1" applyAlignment="1">
      <alignment horizontal="center" vertical="center" wrapText="1"/>
      <protection/>
    </xf>
    <xf numFmtId="0" fontId="1" fillId="20" borderId="12" xfId="146" applyFont="1" applyFill="1" applyBorder="1" applyAlignment="1">
      <alignment horizontal="center" vertical="center" wrapText="1"/>
      <protection/>
    </xf>
    <xf numFmtId="0" fontId="4" fillId="0" borderId="10" xfId="139" applyFont="1" applyBorder="1" applyAlignment="1">
      <alignment horizontal="center" vertical="center" wrapText="1"/>
      <protection/>
    </xf>
    <xf numFmtId="1" fontId="2" fillId="0" borderId="11" xfId="146" applyNumberFormat="1" applyFont="1" applyBorder="1" applyAlignment="1">
      <alignment horizontal="center" vertical="center" wrapText="1"/>
      <protection/>
    </xf>
    <xf numFmtId="1" fontId="2" fillId="0" borderId="12" xfId="146" applyNumberFormat="1" applyFont="1" applyBorder="1" applyAlignment="1">
      <alignment horizontal="center" vertical="center" wrapText="1"/>
      <protection/>
    </xf>
    <xf numFmtId="0" fontId="2" fillId="24" borderId="11" xfId="146" applyFont="1" applyFill="1" applyBorder="1" applyAlignment="1">
      <alignment horizontal="center" vertical="top" wrapText="1"/>
      <protection/>
    </xf>
    <xf numFmtId="0" fontId="2" fillId="24" borderId="14" xfId="146" applyFont="1" applyFill="1" applyBorder="1" applyAlignment="1">
      <alignment horizontal="center" vertical="top" wrapText="1"/>
      <protection/>
    </xf>
    <xf numFmtId="0" fontId="2" fillId="24" borderId="12" xfId="146" applyFont="1" applyFill="1" applyBorder="1" applyAlignment="1">
      <alignment horizontal="center" vertical="top" wrapText="1"/>
      <protection/>
    </xf>
    <xf numFmtId="0" fontId="23" fillId="0" borderId="0" xfId="146" applyFont="1" applyAlignment="1">
      <alignment horizontal="center" vertical="center" wrapText="1"/>
      <protection/>
    </xf>
    <xf numFmtId="0" fontId="24" fillId="0" borderId="0" xfId="146" applyFont="1" applyAlignment="1">
      <alignment horizontal="center" vertical="center" wrapText="1"/>
      <protection/>
    </xf>
    <xf numFmtId="0" fontId="27" fillId="0" borderId="0" xfId="139" applyFont="1" applyAlignment="1">
      <alignment horizontal="center" vertical="center" wrapText="1"/>
      <protection/>
    </xf>
    <xf numFmtId="0" fontId="1" fillId="0" borderId="15" xfId="146" applyFont="1" applyBorder="1" applyAlignment="1">
      <alignment horizontal="center"/>
      <protection/>
    </xf>
    <xf numFmtId="0" fontId="31" fillId="0" borderId="0" xfId="146" applyFont="1" applyAlignment="1">
      <alignment horizontal="center" vertical="center"/>
      <protection/>
    </xf>
    <xf numFmtId="0" fontId="32" fillId="0" borderId="0" xfId="146" applyFont="1" applyAlignment="1">
      <alignment horizontal="center" vertical="center"/>
      <protection/>
    </xf>
    <xf numFmtId="0" fontId="31" fillId="0" borderId="0" xfId="147" applyFont="1" applyAlignment="1">
      <alignment horizontal="center" vertical="center"/>
      <protection/>
    </xf>
  </cellXfs>
  <cellStyles count="14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— акцент1" xfId="22"/>
    <cellStyle name="20% - Акцент1_A.BETONI " xfId="23"/>
    <cellStyle name="20% - Акцент2" xfId="24"/>
    <cellStyle name="20% — акцент2" xfId="25"/>
    <cellStyle name="20% - Акцент2_A.BETONI " xfId="26"/>
    <cellStyle name="20% - Акцент3" xfId="27"/>
    <cellStyle name="20% — акцент3" xfId="28"/>
    <cellStyle name="20% - Акцент3_A.BETONI " xfId="29"/>
    <cellStyle name="20% - Акцент4" xfId="30"/>
    <cellStyle name="20% — акцент4" xfId="31"/>
    <cellStyle name="20% - Акцент4_A.BETONI " xfId="32"/>
    <cellStyle name="20% - Акцент5" xfId="33"/>
    <cellStyle name="20% — акцент5" xfId="34"/>
    <cellStyle name="20% - Акцент5_A.BETONI " xfId="35"/>
    <cellStyle name="20% - Акцент6" xfId="36"/>
    <cellStyle name="20% — акцент6" xfId="37"/>
    <cellStyle name="20% - Акцент6_A.BETONI " xfId="38"/>
    <cellStyle name="40% - Accent1" xfId="39"/>
    <cellStyle name="40% - Accent2" xfId="40"/>
    <cellStyle name="40% - Accent3" xfId="41"/>
    <cellStyle name="40% - Accent4" xfId="42"/>
    <cellStyle name="40% - Accent5" xfId="43"/>
    <cellStyle name="40% - Accent6" xfId="44"/>
    <cellStyle name="40% - Акцент1" xfId="45"/>
    <cellStyle name="40% — акцент1" xfId="46"/>
    <cellStyle name="40% - Акцент1_A.BETONI " xfId="47"/>
    <cellStyle name="40% - Акцент2" xfId="48"/>
    <cellStyle name="40% — акцент2" xfId="49"/>
    <cellStyle name="40% - Акцент2_A.BETONI " xfId="50"/>
    <cellStyle name="40% - Акцент3" xfId="51"/>
    <cellStyle name="40% — акцент3" xfId="52"/>
    <cellStyle name="40% - Акцент3_A.BETONI " xfId="53"/>
    <cellStyle name="40% - Акцент4" xfId="54"/>
    <cellStyle name="40% — акцент4" xfId="55"/>
    <cellStyle name="40% - Акцент4_A.BETONI " xfId="56"/>
    <cellStyle name="40% - Акцент5" xfId="57"/>
    <cellStyle name="40% — акцент5" xfId="58"/>
    <cellStyle name="40% - Акцент5_A.BETONI " xfId="59"/>
    <cellStyle name="40% - Акцент6" xfId="60"/>
    <cellStyle name="40% — акцент6" xfId="61"/>
    <cellStyle name="40% - Акцент6_A.BETONI " xfId="62"/>
    <cellStyle name="60% - Accent1" xfId="63"/>
    <cellStyle name="60% - Accent2" xfId="64"/>
    <cellStyle name="60% - Accent3" xfId="65"/>
    <cellStyle name="60% - Accent4" xfId="66"/>
    <cellStyle name="60% - Accent5" xfId="67"/>
    <cellStyle name="60% - Accent6" xfId="68"/>
    <cellStyle name="60% - Акцент1" xfId="69"/>
    <cellStyle name="60% — акцент1" xfId="70"/>
    <cellStyle name="60% - Акцент2" xfId="71"/>
    <cellStyle name="60% — акцент2" xfId="72"/>
    <cellStyle name="60% - Акцент3" xfId="73"/>
    <cellStyle name="60% — акцент3" xfId="74"/>
    <cellStyle name="60% - Акцент4" xfId="75"/>
    <cellStyle name="60% — акцент4" xfId="76"/>
    <cellStyle name="60% - Акцент5" xfId="77"/>
    <cellStyle name="60% — акцент5" xfId="78"/>
    <cellStyle name="60% - Акцент6" xfId="79"/>
    <cellStyle name="60% — акцент6" xfId="80"/>
    <cellStyle name="Accent1" xfId="81"/>
    <cellStyle name="Accent2" xfId="82"/>
    <cellStyle name="Accent3" xfId="83"/>
    <cellStyle name="Accent4" xfId="84"/>
    <cellStyle name="Accent5" xfId="85"/>
    <cellStyle name="Accent6" xfId="86"/>
    <cellStyle name="Bad" xfId="87"/>
    <cellStyle name="Calculation" xfId="88"/>
    <cellStyle name="Check Cell" xfId="89"/>
    <cellStyle name="Comma" xfId="90"/>
    <cellStyle name="Comma [0]" xfId="91"/>
    <cellStyle name="Currency" xfId="92"/>
    <cellStyle name="Currency [0]" xfId="93"/>
    <cellStyle name="Explanatory Text" xfId="94"/>
    <cellStyle name="Followed Hyperlink" xfId="95"/>
    <cellStyle name="Good" xfId="96"/>
    <cellStyle name="Heading 1" xfId="97"/>
    <cellStyle name="Heading 2" xfId="98"/>
    <cellStyle name="Heading 3" xfId="99"/>
    <cellStyle name="Heading 4" xfId="100"/>
    <cellStyle name="Hyperlink" xfId="101"/>
    <cellStyle name="Input" xfId="102"/>
    <cellStyle name="Linked Cell" xfId="103"/>
    <cellStyle name="Neutral" xfId="104"/>
    <cellStyle name="Normal 2" xfId="105"/>
    <cellStyle name="Normal 2 2" xfId="106"/>
    <cellStyle name="Note" xfId="107"/>
    <cellStyle name="Output" xfId="108"/>
    <cellStyle name="Percent" xfId="109"/>
    <cellStyle name="Title" xfId="110"/>
    <cellStyle name="Total" xfId="111"/>
    <cellStyle name="Warning Text" xfId="112"/>
    <cellStyle name="Акцент1" xfId="113"/>
    <cellStyle name="Акцент2" xfId="114"/>
    <cellStyle name="Акцент3" xfId="115"/>
    <cellStyle name="Акцент4" xfId="116"/>
    <cellStyle name="Акцент5" xfId="117"/>
    <cellStyle name="Акцент6" xfId="118"/>
    <cellStyle name="Ввод " xfId="119"/>
    <cellStyle name="Вывод" xfId="120"/>
    <cellStyle name="Вычисление" xfId="121"/>
    <cellStyle name="Заголовок 1" xfId="122"/>
    <cellStyle name="Заголовок 2" xfId="123"/>
    <cellStyle name="Заголовок 3" xfId="124"/>
    <cellStyle name="Заголовок 4" xfId="125"/>
    <cellStyle name="Итог" xfId="126"/>
    <cellStyle name="Контрольная ячейка" xfId="127"/>
    <cellStyle name="Название" xfId="128"/>
    <cellStyle name="Нейтральный" xfId="129"/>
    <cellStyle name="Обычный 2" xfId="130"/>
    <cellStyle name="Обычный 2 2" xfId="131"/>
    <cellStyle name="Обычный 2 2 2" xfId="132"/>
    <cellStyle name="Обычный 2 2 3" xfId="133"/>
    <cellStyle name="Обычный 2 2_A BETONI1" xfId="134"/>
    <cellStyle name="Обычный 2 3" xfId="135"/>
    <cellStyle name="Обычный 2 4" xfId="136"/>
    <cellStyle name="Обычный 2_A.BETONI " xfId="137"/>
    <cellStyle name="Обычный 3" xfId="138"/>
    <cellStyle name="Обычный 3 2" xfId="139"/>
    <cellStyle name="Обычный 3_A BETONI1" xfId="140"/>
    <cellStyle name="Обычный 4" xfId="141"/>
    <cellStyle name="Обычный 5" xfId="142"/>
    <cellStyle name="Обычный 6" xfId="143"/>
    <cellStyle name="Обычный 6 2" xfId="144"/>
    <cellStyle name="Обычный 7" xfId="145"/>
    <cellStyle name="Обычный_5-USKI." xfId="146"/>
    <cellStyle name="Обычный_FERIIS~1 2" xfId="147"/>
    <cellStyle name="Плохой" xfId="148"/>
    <cellStyle name="Пояснение" xfId="149"/>
    <cellStyle name="Примечание" xfId="150"/>
    <cellStyle name="Связанная ячейка" xfId="151"/>
    <cellStyle name="Текст предупреждения" xfId="152"/>
    <cellStyle name="Финансовый 2" xfId="153"/>
    <cellStyle name="Финансовый 3" xfId="154"/>
    <cellStyle name="Хороший" xfId="155"/>
    <cellStyle name="მძიმე 2" xfId="15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Otari\shareddocs\2011\IV%20t\GABIONI%20IV\MAXALAKIZEEBI%202011\MAXALAKIZEEBI%20201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2012\2012.28.09\STIQIA3\XULO\XIDEBI\stefanasvilebi-MERCHXETI-xidi\OQRUASVILEBI-TAVARTQILAZEEBI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2013\05.12.13\CHAQVI%20#2%20FABRIKA\As.BETONI%20KAPANDIB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FE"/>
      <sheetName val="baRleTi (2)"/>
      <sheetName val="Лист1 (2)"/>
      <sheetName val="krepsiTi (3)"/>
      <sheetName val="#ССЫЛКА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krepsiTi (3)"/>
      <sheetName val="KALAPOTI"/>
      <sheetName val="Лист1 (3)"/>
      <sheetName val="XIDI "/>
      <sheetName val="YRILI"/>
      <sheetName val="#ССЫЛКА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KIUVETI (5)"/>
      <sheetName val="MILI(KAPANDIBI)"/>
      <sheetName val="MILI(KAPANDIBI) (2)"/>
      <sheetName val="კედელი"/>
      <sheetName val="GABIONI (kapandibi)"/>
      <sheetName val="PARAPETI(9)"/>
      <sheetName val="MOAJIREBI"/>
      <sheetName val="KAPANDIDBI A,BETINI(3)"/>
      <sheetName val="KAPANDIDBI  MIERT A,BETINI(4)"/>
      <sheetName val="krepsiTi"/>
      <sheetName val="Лист1"/>
      <sheetName val="Лист1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"/>
  <sheetViews>
    <sheetView tabSelected="1" view="pageBreakPreview" zoomScaleSheetLayoutView="100" zoomScalePageLayoutView="0" workbookViewId="0" topLeftCell="A1">
      <selection activeCell="E11" sqref="E11"/>
    </sheetView>
  </sheetViews>
  <sheetFormatPr defaultColWidth="9.00390625" defaultRowHeight="12.75"/>
  <cols>
    <col min="1" max="1" width="4.00390625" style="1" customWidth="1"/>
    <col min="2" max="2" width="51.625" style="1" customWidth="1"/>
    <col min="3" max="3" width="8.875" style="1" customWidth="1"/>
    <col min="4" max="4" width="10.375" style="1" customWidth="1"/>
    <col min="5" max="5" width="17.375" style="1" customWidth="1"/>
    <col min="6" max="16384" width="9.125" style="1" customWidth="1"/>
  </cols>
  <sheetData>
    <row r="1" spans="1:5" ht="24.75" customHeight="1">
      <c r="A1" s="30" t="s">
        <v>20</v>
      </c>
      <c r="B1" s="31"/>
      <c r="C1" s="31"/>
      <c r="D1" s="31"/>
      <c r="E1" s="31"/>
    </row>
    <row r="2" spans="1:5" ht="20.25" customHeight="1">
      <c r="A2" s="34" t="s">
        <v>13</v>
      </c>
      <c r="B2" s="35"/>
      <c r="C2" s="35"/>
      <c r="D2" s="35"/>
      <c r="E2" s="35"/>
    </row>
    <row r="3" spans="1:8" ht="21" customHeight="1">
      <c r="A3" s="36" t="s">
        <v>16</v>
      </c>
      <c r="B3" s="36"/>
      <c r="C3" s="36"/>
      <c r="D3" s="36"/>
      <c r="E3" s="36"/>
      <c r="F3" s="14"/>
      <c r="G3" s="14"/>
      <c r="H3" s="14"/>
    </row>
    <row r="4" spans="1:8" ht="24" customHeight="1">
      <c r="A4" s="32" t="s">
        <v>21</v>
      </c>
      <c r="B4" s="32"/>
      <c r="C4" s="32"/>
      <c r="D4" s="32"/>
      <c r="E4" s="32"/>
      <c r="F4" s="6"/>
      <c r="G4" s="6"/>
      <c r="H4" s="6"/>
    </row>
    <row r="5" spans="1:5" ht="3.75" customHeight="1">
      <c r="A5" s="33"/>
      <c r="B5" s="33"/>
      <c r="C5" s="33"/>
      <c r="D5" s="33"/>
      <c r="E5" s="33"/>
    </row>
    <row r="6" spans="1:5" ht="21" customHeight="1">
      <c r="A6" s="22" t="s">
        <v>0</v>
      </c>
      <c r="B6" s="22" t="s">
        <v>2</v>
      </c>
      <c r="C6" s="22" t="s">
        <v>3</v>
      </c>
      <c r="D6" s="22" t="s">
        <v>4</v>
      </c>
      <c r="E6" s="22" t="s">
        <v>1</v>
      </c>
    </row>
    <row r="7" spans="1:5" ht="33" customHeight="1">
      <c r="A7" s="23"/>
      <c r="B7" s="23"/>
      <c r="C7" s="23"/>
      <c r="D7" s="23"/>
      <c r="E7" s="23"/>
    </row>
    <row r="8" spans="1:5" ht="16.5">
      <c r="A8" s="3">
        <v>1</v>
      </c>
      <c r="B8" s="3">
        <v>2</v>
      </c>
      <c r="C8" s="3">
        <v>3</v>
      </c>
      <c r="D8" s="3">
        <v>4</v>
      </c>
      <c r="E8" s="3">
        <v>5</v>
      </c>
    </row>
    <row r="9" spans="1:5" ht="16.5">
      <c r="A9" s="24" t="s">
        <v>23</v>
      </c>
      <c r="B9" s="24"/>
      <c r="C9" s="24"/>
      <c r="D9" s="24"/>
      <c r="E9" s="24"/>
    </row>
    <row r="10" spans="1:5" ht="84" customHeight="1">
      <c r="A10" s="7">
        <v>1</v>
      </c>
      <c r="B10" s="20" t="s">
        <v>24</v>
      </c>
      <c r="C10" s="8" t="s">
        <v>5</v>
      </c>
      <c r="D10" s="16">
        <v>8150</v>
      </c>
      <c r="E10" s="18"/>
    </row>
    <row r="11" spans="1:5" ht="64.5" customHeight="1">
      <c r="A11" s="7">
        <v>2</v>
      </c>
      <c r="B11" s="5" t="s">
        <v>25</v>
      </c>
      <c r="C11" s="8" t="s">
        <v>5</v>
      </c>
      <c r="D11" s="16">
        <v>400</v>
      </c>
      <c r="E11" s="15"/>
    </row>
    <row r="12" spans="1:5" ht="24.75" customHeight="1">
      <c r="A12" s="7">
        <v>3</v>
      </c>
      <c r="B12" s="9" t="s">
        <v>18</v>
      </c>
      <c r="C12" s="8" t="s">
        <v>5</v>
      </c>
      <c r="D12" s="16">
        <v>30</v>
      </c>
      <c r="E12" s="15"/>
    </row>
    <row r="13" spans="1:5" ht="33" customHeight="1">
      <c r="A13" s="27">
        <v>4</v>
      </c>
      <c r="B13" s="9" t="s">
        <v>10</v>
      </c>
      <c r="C13" s="8" t="s">
        <v>5</v>
      </c>
      <c r="D13" s="16">
        <v>286</v>
      </c>
      <c r="E13" s="15"/>
    </row>
    <row r="14" spans="1:5" ht="21" customHeight="1">
      <c r="A14" s="28"/>
      <c r="B14" s="9" t="s">
        <v>11</v>
      </c>
      <c r="C14" s="10" t="s">
        <v>7</v>
      </c>
      <c r="D14" s="17">
        <v>110</v>
      </c>
      <c r="E14" s="15"/>
    </row>
    <row r="15" spans="1:5" ht="21" customHeight="1">
      <c r="A15" s="28"/>
      <c r="B15" s="9" t="s">
        <v>12</v>
      </c>
      <c r="C15" s="10" t="s">
        <v>7</v>
      </c>
      <c r="D15" s="17">
        <v>44</v>
      </c>
      <c r="E15" s="15"/>
    </row>
    <row r="16" spans="1:5" ht="21" customHeight="1">
      <c r="A16" s="29"/>
      <c r="B16" s="4" t="s">
        <v>14</v>
      </c>
      <c r="C16" s="2" t="s">
        <v>6</v>
      </c>
      <c r="D16" s="11">
        <f>D14*17.5*0.05+D15*12.8*0.05</f>
        <v>124.41</v>
      </c>
      <c r="E16" s="15"/>
    </row>
    <row r="17" spans="1:5" ht="27" customHeight="1">
      <c r="A17" s="12">
        <v>5</v>
      </c>
      <c r="B17" s="13" t="s">
        <v>8</v>
      </c>
      <c r="C17" s="10" t="s">
        <v>5</v>
      </c>
      <c r="D17" s="15">
        <f>D13</f>
        <v>286</v>
      </c>
      <c r="E17" s="25" t="s">
        <v>22</v>
      </c>
    </row>
    <row r="18" spans="1:5" ht="27" customHeight="1">
      <c r="A18" s="12">
        <v>6</v>
      </c>
      <c r="B18" s="9" t="s">
        <v>9</v>
      </c>
      <c r="C18" s="10" t="s">
        <v>5</v>
      </c>
      <c r="D18" s="15">
        <f>D13</f>
        <v>286</v>
      </c>
      <c r="E18" s="26"/>
    </row>
    <row r="19" spans="1:5" ht="54" customHeight="1">
      <c r="A19" s="12">
        <v>7</v>
      </c>
      <c r="B19" s="4" t="s">
        <v>17</v>
      </c>
      <c r="C19" s="10" t="s">
        <v>5</v>
      </c>
      <c r="D19" s="17">
        <v>210</v>
      </c>
      <c r="E19" s="15"/>
    </row>
    <row r="20" spans="1:5" ht="26.25" customHeight="1">
      <c r="A20" s="24" t="s">
        <v>15</v>
      </c>
      <c r="B20" s="24"/>
      <c r="C20" s="24"/>
      <c r="D20" s="24"/>
      <c r="E20" s="24"/>
    </row>
    <row r="21" spans="1:5" ht="38.25" customHeight="1">
      <c r="A21" s="12">
        <v>1</v>
      </c>
      <c r="B21" s="4" t="s">
        <v>19</v>
      </c>
      <c r="C21" s="10" t="s">
        <v>5</v>
      </c>
      <c r="D21" s="19">
        <v>2.3</v>
      </c>
      <c r="E21" s="21" t="s">
        <v>26</v>
      </c>
    </row>
    <row r="22" ht="22.5" customHeight="1"/>
    <row r="23" ht="22.5" customHeight="1"/>
  </sheetData>
  <sheetProtection/>
  <mergeCells count="14">
    <mergeCell ref="A1:E1"/>
    <mergeCell ref="A2:E2"/>
    <mergeCell ref="A3:E3"/>
    <mergeCell ref="A4:E4"/>
    <mergeCell ref="A5:E5"/>
    <mergeCell ref="A6:A7"/>
    <mergeCell ref="B6:B7"/>
    <mergeCell ref="A9:E9"/>
    <mergeCell ref="A20:E20"/>
    <mergeCell ref="E17:E18"/>
    <mergeCell ref="D6:D7"/>
    <mergeCell ref="C6:C7"/>
    <mergeCell ref="E6:E7"/>
    <mergeCell ref="A13:A16"/>
  </mergeCells>
  <printOptions horizontalCentered="1"/>
  <pageMargins left="0.35433070866141736" right="0.2362204724409449" top="0.4330708661417323" bottom="0.5118110236220472" header="0.2755905511811024" footer="0.31496062992125984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2016-04-08T09:20:19Z</cp:lastPrinted>
  <dcterms:created xsi:type="dcterms:W3CDTF">2008-10-11T15:37:04Z</dcterms:created>
  <dcterms:modified xsi:type="dcterms:W3CDTF">2016-06-04T11:11:55Z</dcterms:modified>
  <cp:category/>
  <cp:version/>
  <cp:contentType/>
  <cp:contentStatus/>
</cp:coreProperties>
</file>