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35" windowHeight="9300" tabRatio="774" activeTab="0"/>
  </bookViews>
  <sheets>
    <sheet name="ხარჯთ." sheetId="1" r:id="rId1"/>
  </sheets>
  <definedNames>
    <definedName name="_xlnm.Print_Titles" localSheetId="0">'ხარჯთ.'!$8:$8</definedName>
    <definedName name="_xlnm.Print_Area" localSheetId="0">'ხარჯთ.'!$A$1:$F$33</definedName>
  </definedNames>
  <calcPr fullCalcOnLoad="1"/>
</workbook>
</file>

<file path=xl/sharedStrings.xml><?xml version="1.0" encoding="utf-8"?>
<sst xmlns="http://schemas.openxmlformats.org/spreadsheetml/2006/main" count="61" uniqueCount="46">
  <si>
    <t>ganzomilebis erTeuli</t>
  </si>
  <si>
    <t>#</t>
  </si>
  <si>
    <t>samuSaoTa dasaxeleba</t>
  </si>
  <si>
    <t>saproeqto monacemze</t>
  </si>
  <si>
    <t>1</t>
  </si>
  <si>
    <t>kvm</t>
  </si>
  <si>
    <t>cali</t>
  </si>
  <si>
    <t>lari</t>
  </si>
  <si>
    <t>tn</t>
  </si>
  <si>
    <t>kub.m</t>
  </si>
  <si>
    <t>kv.m</t>
  </si>
  <si>
    <t xml:space="preserve"> kv.m</t>
  </si>
  <si>
    <t xml:space="preserve"> armatura (karkasi)</t>
  </si>
  <si>
    <t>saxuravis xis sanivnive sistemis mowyoba</t>
  </si>
  <si>
    <t>saxuravis burulis xis konstruqciebis cecxldacva</t>
  </si>
  <si>
    <t>saxuravis burulis xis konstruqciebis damuSaveba antiseptikuri xsnariT</t>
  </si>
  <si>
    <t xml:space="preserve">samercxluris mowyoba </t>
  </si>
  <si>
    <t>dRg _ 18%</t>
  </si>
  <si>
    <t>saxuravisTvis ankerebis mowyoba</t>
  </si>
  <si>
    <t xml:space="preserve">xaxuravis burulis mowyoba galvanizirebuli feradis faqturis profilirebuli feniliT, analogiuri brtyeli TunuqiT kexis mowyobiT </t>
  </si>
  <si>
    <t>frontonebis kedlebis wyoba wvrili sakedle blokebiT</t>
  </si>
  <si>
    <t>frontonis kedlebis gare zedapirebis  SebaTqaSeba</t>
  </si>
  <si>
    <t>jami</t>
  </si>
  <si>
    <t xml:space="preserve">lokalur-resursuli xarjTaRricxva </t>
  </si>
  <si>
    <t>saxuravidan arsebuli burulis moxsna, Camotana da dasawyobeba</t>
  </si>
  <si>
    <t>saxuravis xis sanivnive sistemis daSla da molartyvis daSla, Camotana da dasawyobeba</t>
  </si>
  <si>
    <t>4</t>
  </si>
  <si>
    <t>5</t>
  </si>
  <si>
    <t>6</t>
  </si>
  <si>
    <t>11</t>
  </si>
  <si>
    <t>13</t>
  </si>
  <si>
    <t>14</t>
  </si>
  <si>
    <t>15</t>
  </si>
  <si>
    <t>16</t>
  </si>
  <si>
    <t>samSeneblo nagavis datvirTva avtoTviTmclelebze xeliT da misi transportireba 5,0 km. manZilze</t>
  </si>
  <si>
    <t xml:space="preserve">frontonis kedlebis gare zedapirebis damuSaveba wyalmedegi fiTxiT da momzadeba SesaRebad </t>
  </si>
  <si>
    <t xml:space="preserve"> damuSavebuli gare zedapirebis SeRebva wyalmedegi saRebaviT</t>
  </si>
  <si>
    <t>xelvaCauris municipalitetis axalSenis meurneobaSi #25 saxlis saxuravis mowyoba</t>
  </si>
  <si>
    <t>pretendentis dasaxeleba -------------------------------------------</t>
  </si>
  <si>
    <t>erTeulis fasi</t>
  </si>
  <si>
    <t>saerTo fasi</t>
  </si>
  <si>
    <t>rezervi gauTvaliswinebel samuSaoebze 3%</t>
  </si>
  <si>
    <r>
      <t xml:space="preserve">monoliTuri betonis kedelis mowyoba </t>
    </r>
    <r>
      <rPr>
        <b/>
        <sz val="11"/>
        <rFont val="Calibri"/>
        <family val="2"/>
      </rPr>
      <t>B</t>
    </r>
    <r>
      <rPr>
        <b/>
        <sz val="11"/>
        <rFont val="LitNusx"/>
        <family val="0"/>
      </rPr>
      <t>-10 klasis betoniT</t>
    </r>
  </si>
  <si>
    <r>
      <t xml:space="preserve">kedlis wyobaze monoliTuri rk.betonis sartyelis (20*20 sm)mowyoba </t>
    </r>
    <r>
      <rPr>
        <b/>
        <sz val="11"/>
        <rFont val="Calibri"/>
        <family val="2"/>
      </rPr>
      <t>B</t>
    </r>
    <r>
      <rPr>
        <b/>
        <sz val="11"/>
        <rFont val="LitNusx"/>
        <family val="0"/>
      </rPr>
      <t>-15 klasis betoniT</t>
    </r>
  </si>
  <si>
    <t>pretendentis xelmowera ---------------------------------</t>
  </si>
  <si>
    <t>sul jami</t>
  </si>
</sst>
</file>

<file path=xl/styles.xml><?xml version="1.0" encoding="utf-8"?>
<styleSheet xmlns="http://schemas.openxmlformats.org/spreadsheetml/2006/main">
  <numFmts count="48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"/>
    <numFmt numFmtId="183" formatCode="0.000000"/>
    <numFmt numFmtId="184" formatCode="0.00000"/>
    <numFmt numFmtId="185" formatCode="[$-FC19]d\ mmmm\ yyyy\ &quot;г.&quot;"/>
    <numFmt numFmtId="186" formatCode="0.0000000"/>
    <numFmt numFmtId="187" formatCode="_-* #,##0.00_l_-;\-* #,##0.00_l_-;_-* &quot;-&quot;??_l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00"/>
    <numFmt numFmtId="193" formatCode="0.000000000"/>
    <numFmt numFmtId="194" formatCode="#,##0.0"/>
    <numFmt numFmtId="195" formatCode="0.0%"/>
    <numFmt numFmtId="196" formatCode="#,##0.000"/>
    <numFmt numFmtId="197" formatCode="#,##0.0000"/>
    <numFmt numFmtId="198" formatCode="#,##0.00000"/>
    <numFmt numFmtId="199" formatCode="#,##0.000000"/>
    <numFmt numFmtId="200" formatCode="0.000%"/>
    <numFmt numFmtId="201" formatCode="0.0000%"/>
    <numFmt numFmtId="202" formatCode="0.00000%"/>
    <numFmt numFmtId="203" formatCode="0.000000%"/>
  </numFmts>
  <fonts count="43">
    <font>
      <sz val="10"/>
      <name val="Arial"/>
      <family val="0"/>
    </font>
    <font>
      <sz val="14"/>
      <name val="AcadMtav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LitNusx"/>
      <family val="0"/>
    </font>
    <font>
      <b/>
      <i/>
      <sz val="10"/>
      <name val="LitNusx"/>
      <family val="0"/>
    </font>
    <font>
      <sz val="9"/>
      <name val="LitNusx"/>
      <family val="0"/>
    </font>
    <font>
      <sz val="11"/>
      <name val="LitNusx"/>
      <family val="0"/>
    </font>
    <font>
      <b/>
      <sz val="10"/>
      <name val="LitNusx"/>
      <family val="0"/>
    </font>
    <font>
      <sz val="8"/>
      <name val="LitNusx"/>
      <family val="0"/>
    </font>
    <font>
      <b/>
      <sz val="10"/>
      <name val="AcadNusx"/>
      <family val="0"/>
    </font>
    <font>
      <sz val="10"/>
      <name val="AcadNusx"/>
      <family val="0"/>
    </font>
    <font>
      <b/>
      <i/>
      <sz val="11"/>
      <name val="LitNusx"/>
      <family val="0"/>
    </font>
    <font>
      <b/>
      <sz val="11"/>
      <name val="LitNusx"/>
      <family val="0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21" fillId="0" borderId="4" applyNumberFormat="0" applyFill="0" applyAlignment="0" applyProtection="0"/>
    <xf numFmtId="0" fontId="3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4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72">
    <xf numFmtId="0" fontId="0" fillId="0" borderId="0" xfId="0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9" fontId="5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8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" fontId="5" fillId="0" borderId="0" xfId="0" applyNumberFormat="1" applyFont="1" applyFill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181" fontId="9" fillId="0" borderId="10" xfId="0" applyNumberFormat="1" applyFont="1" applyFill="1" applyBorder="1" applyAlignment="1">
      <alignment horizontal="center" vertical="center" wrapText="1"/>
    </xf>
    <xf numFmtId="3" fontId="5" fillId="30" borderId="10" xfId="0" applyNumberFormat="1" applyFont="1" applyFill="1" applyBorder="1" applyAlignment="1">
      <alignment horizontal="center" vertical="center"/>
    </xf>
    <xf numFmtId="0" fontId="9" fillId="30" borderId="10" xfId="0" applyFont="1" applyFill="1" applyBorder="1" applyAlignment="1">
      <alignment horizontal="center" vertical="center" wrapText="1"/>
    </xf>
    <xf numFmtId="1" fontId="9" fillId="3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3" fontId="9" fillId="30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" fontId="5" fillId="3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textRotation="90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" fontId="9" fillId="30" borderId="0" xfId="0" applyNumberFormat="1" applyFont="1" applyFill="1" applyBorder="1" applyAlignment="1">
      <alignment horizontal="center" vertical="center" wrapText="1"/>
    </xf>
    <xf numFmtId="1" fontId="5" fillId="30" borderId="0" xfId="0" applyNumberFormat="1" applyFont="1" applyFill="1" applyAlignment="1">
      <alignment horizontal="center" vertical="center" wrapText="1"/>
    </xf>
    <xf numFmtId="1" fontId="8" fillId="30" borderId="0" xfId="0" applyNumberFormat="1" applyFont="1" applyFill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" fontId="9" fillId="30" borderId="11" xfId="0" applyNumberFormat="1" applyFont="1" applyFill="1" applyBorder="1" applyAlignment="1">
      <alignment horizontal="center" vertical="center" wrapText="1"/>
    </xf>
    <xf numFmtId="2" fontId="9" fillId="30" borderId="10" xfId="0" applyNumberFormat="1" applyFont="1" applyFill="1" applyBorder="1" applyAlignment="1">
      <alignment horizontal="center" vertical="center" wrapText="1"/>
    </xf>
    <xf numFmtId="0" fontId="1" fillId="30" borderId="0" xfId="0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1" fontId="9" fillId="30" borderId="10" xfId="0" applyNumberFormat="1" applyFont="1" applyFill="1" applyBorder="1" applyAlignment="1">
      <alignment horizontal="center" vertical="center"/>
    </xf>
    <xf numFmtId="3" fontId="9" fillId="3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3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31" borderId="10" xfId="0" applyFont="1" applyFill="1" applyBorder="1" applyAlignment="1">
      <alignment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3" fillId="3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13" xfId="0" applyFont="1" applyBorder="1" applyAlignment="1">
      <alignment horizontal="center" vertical="center" textRotation="88" wrapText="1"/>
    </xf>
    <xf numFmtId="0" fontId="14" fillId="0" borderId="14" xfId="0" applyFont="1" applyBorder="1" applyAlignment="1">
      <alignment horizontal="center" vertical="center" textRotation="88" wrapText="1"/>
    </xf>
    <xf numFmtId="0" fontId="14" fillId="0" borderId="10" xfId="0" applyFont="1" applyBorder="1" applyAlignment="1">
      <alignment horizontal="center" vertical="center" textRotation="88" wrapText="1"/>
    </xf>
    <xf numFmtId="3" fontId="6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textRotation="90" wrapText="1"/>
    </xf>
    <xf numFmtId="0" fontId="14" fillId="0" borderId="0" xfId="0" applyFont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textRotation="90" wrapText="1"/>
    </xf>
    <xf numFmtId="0" fontId="14" fillId="0" borderId="15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61"/>
  <sheetViews>
    <sheetView tabSelected="1" zoomScalePageLayoutView="0" workbookViewId="0" topLeftCell="A16">
      <selection activeCell="L7" sqref="L7"/>
    </sheetView>
  </sheetViews>
  <sheetFormatPr defaultColWidth="9.140625" defaultRowHeight="12.75"/>
  <cols>
    <col min="1" max="1" width="5.140625" style="18" customWidth="1"/>
    <col min="2" max="2" width="54.57421875" style="5" customWidth="1"/>
    <col min="3" max="3" width="9.57421875" style="5" customWidth="1"/>
    <col min="4" max="4" width="10.421875" style="5" customWidth="1"/>
    <col min="5" max="5" width="10.28125" style="5" customWidth="1"/>
    <col min="6" max="6" width="10.28125" style="37" customWidth="1"/>
    <col min="7" max="7" width="9.00390625" style="6" hidden="1" customWidth="1"/>
    <col min="8" max="8" width="5.00390625" style="9" customWidth="1"/>
    <col min="9" max="9" width="4.421875" style="20" customWidth="1"/>
    <col min="10" max="10" width="4.421875" style="5" customWidth="1"/>
    <col min="11" max="11" width="4.140625" style="5" customWidth="1"/>
    <col min="12" max="18" width="9.140625" style="5" customWidth="1"/>
    <col min="19" max="16384" width="9.140625" style="5" customWidth="1"/>
  </cols>
  <sheetData>
    <row r="1" spans="1:9" ht="37.5" customHeight="1">
      <c r="A1" s="58" t="s">
        <v>37</v>
      </c>
      <c r="B1" s="58"/>
      <c r="C1" s="58"/>
      <c r="D1" s="58"/>
      <c r="E1" s="58"/>
      <c r="F1" s="58"/>
      <c r="G1" s="48"/>
      <c r="H1" s="48"/>
      <c r="I1" s="23"/>
    </row>
    <row r="2" spans="1:8" ht="24.75" customHeight="1">
      <c r="A2" s="64" t="s">
        <v>23</v>
      </c>
      <c r="B2" s="64"/>
      <c r="C2" s="64"/>
      <c r="D2" s="64"/>
      <c r="E2" s="64"/>
      <c r="F2" s="64"/>
      <c r="G2" s="20"/>
      <c r="H2" s="8"/>
    </row>
    <row r="3" spans="1:8" ht="19.5" customHeight="1">
      <c r="A3" s="64"/>
      <c r="B3" s="64"/>
      <c r="C3" s="64"/>
      <c r="D3" s="64"/>
      <c r="E3" s="64"/>
      <c r="F3" s="64"/>
      <c r="G3" s="20"/>
      <c r="H3" s="8"/>
    </row>
    <row r="4" spans="1:7" ht="19.5" customHeight="1">
      <c r="A4" s="67" t="s">
        <v>38</v>
      </c>
      <c r="B4" s="67"/>
      <c r="C4" s="67"/>
      <c r="D4" s="63"/>
      <c r="E4" s="63"/>
      <c r="F4" s="21"/>
      <c r="G4" s="9"/>
    </row>
    <row r="5" spans="1:8" ht="15" customHeight="1">
      <c r="A5" s="68"/>
      <c r="B5" s="68"/>
      <c r="C5" s="68"/>
      <c r="D5" s="68"/>
      <c r="E5" s="68"/>
      <c r="F5" s="68"/>
      <c r="G5" s="22"/>
      <c r="H5" s="22"/>
    </row>
    <row r="6" spans="1:9" ht="28.5" customHeight="1">
      <c r="A6" s="69" t="s">
        <v>1</v>
      </c>
      <c r="B6" s="65" t="s">
        <v>2</v>
      </c>
      <c r="C6" s="66" t="s">
        <v>0</v>
      </c>
      <c r="D6" s="70" t="s">
        <v>3</v>
      </c>
      <c r="E6" s="60" t="s">
        <v>39</v>
      </c>
      <c r="F6" s="62" t="s">
        <v>40</v>
      </c>
      <c r="G6" s="23"/>
      <c r="H6" s="24"/>
      <c r="I6" s="23"/>
    </row>
    <row r="7" spans="1:9" ht="84.75" customHeight="1">
      <c r="A7" s="69"/>
      <c r="B7" s="65"/>
      <c r="C7" s="66"/>
      <c r="D7" s="71"/>
      <c r="E7" s="61"/>
      <c r="F7" s="62"/>
      <c r="G7" s="25"/>
      <c r="H7" s="26"/>
      <c r="I7" s="23"/>
    </row>
    <row r="8" spans="1:9" s="27" customFormat="1" ht="14.25" customHeight="1">
      <c r="A8" s="44" t="s">
        <v>4</v>
      </c>
      <c r="B8" s="45">
        <v>2</v>
      </c>
      <c r="C8" s="45">
        <v>3</v>
      </c>
      <c r="D8" s="45">
        <v>4</v>
      </c>
      <c r="E8" s="45">
        <v>5</v>
      </c>
      <c r="F8" s="46">
        <v>6</v>
      </c>
      <c r="G8" s="26"/>
      <c r="H8" s="26"/>
      <c r="I8" s="24"/>
    </row>
    <row r="9" spans="1:9" s="43" customFormat="1" ht="48.75" customHeight="1">
      <c r="A9" s="11">
        <v>1</v>
      </c>
      <c r="B9" s="53" t="s">
        <v>24</v>
      </c>
      <c r="C9" s="53" t="s">
        <v>5</v>
      </c>
      <c r="D9" s="11">
        <v>550</v>
      </c>
      <c r="E9" s="4"/>
      <c r="F9" s="51"/>
      <c r="G9" s="41"/>
      <c r="H9" s="41"/>
      <c r="I9" s="42"/>
    </row>
    <row r="10" spans="1:9" s="43" customFormat="1" ht="46.5" customHeight="1">
      <c r="A10" s="11">
        <v>2</v>
      </c>
      <c r="B10" s="53" t="s">
        <v>25</v>
      </c>
      <c r="C10" s="53" t="s">
        <v>5</v>
      </c>
      <c r="D10" s="11">
        <v>550</v>
      </c>
      <c r="E10" s="4"/>
      <c r="F10" s="51"/>
      <c r="G10" s="41"/>
      <c r="H10" s="41"/>
      <c r="I10" s="42"/>
    </row>
    <row r="11" spans="1:11" s="8" customFormat="1" ht="42" customHeight="1">
      <c r="A11" s="11">
        <v>3</v>
      </c>
      <c r="B11" s="54" t="s">
        <v>42</v>
      </c>
      <c r="C11" s="54" t="s">
        <v>9</v>
      </c>
      <c r="D11" s="47">
        <v>1.7</v>
      </c>
      <c r="E11" s="14"/>
      <c r="F11" s="52"/>
      <c r="G11" s="28"/>
      <c r="H11" s="30"/>
      <c r="K11" s="19"/>
    </row>
    <row r="12" spans="1:8" s="29" customFormat="1" ht="36" customHeight="1">
      <c r="A12" s="10" t="s">
        <v>26</v>
      </c>
      <c r="B12" s="54" t="s">
        <v>20</v>
      </c>
      <c r="C12" s="53" t="s">
        <v>9</v>
      </c>
      <c r="D12" s="15">
        <v>5</v>
      </c>
      <c r="E12" s="4"/>
      <c r="F12" s="52"/>
      <c r="G12" s="26"/>
      <c r="H12" s="30"/>
    </row>
    <row r="13" spans="1:14" s="29" customFormat="1" ht="39.75" customHeight="1">
      <c r="A13" s="10" t="s">
        <v>27</v>
      </c>
      <c r="B13" s="54" t="s">
        <v>43</v>
      </c>
      <c r="C13" s="53" t="s">
        <v>9</v>
      </c>
      <c r="D13" s="15">
        <v>1</v>
      </c>
      <c r="E13" s="4"/>
      <c r="F13" s="17"/>
      <c r="G13" s="8"/>
      <c r="H13" s="30"/>
      <c r="I13" s="32"/>
      <c r="J13" s="8"/>
      <c r="K13" s="8"/>
      <c r="L13" s="8"/>
      <c r="M13" s="8"/>
      <c r="N13" s="8"/>
    </row>
    <row r="14" spans="1:8" s="8" customFormat="1" ht="27.75" customHeight="1">
      <c r="A14" s="10" t="s">
        <v>28</v>
      </c>
      <c r="B14" s="53" t="s">
        <v>12</v>
      </c>
      <c r="C14" s="53" t="s">
        <v>8</v>
      </c>
      <c r="D14" s="47">
        <v>0.1</v>
      </c>
      <c r="E14" s="4"/>
      <c r="F14" s="52"/>
      <c r="H14" s="30"/>
    </row>
    <row r="15" spans="1:9" s="8" customFormat="1" ht="31.5" customHeight="1">
      <c r="A15" s="11">
        <v>7</v>
      </c>
      <c r="B15" s="53" t="s">
        <v>18</v>
      </c>
      <c r="C15" s="53" t="s">
        <v>8</v>
      </c>
      <c r="D15" s="49">
        <v>0.28</v>
      </c>
      <c r="E15" s="4"/>
      <c r="F15" s="52"/>
      <c r="H15" s="30"/>
      <c r="I15" s="32"/>
    </row>
    <row r="16" spans="1:8" s="8" customFormat="1" ht="30" customHeight="1">
      <c r="A16" s="11">
        <v>8</v>
      </c>
      <c r="B16" s="53" t="s">
        <v>13</v>
      </c>
      <c r="C16" s="53" t="s">
        <v>9</v>
      </c>
      <c r="D16" s="12">
        <v>21.2</v>
      </c>
      <c r="E16" s="4"/>
      <c r="F16" s="17"/>
      <c r="H16" s="30"/>
    </row>
    <row r="17" spans="1:8" s="19" customFormat="1" ht="57" customHeight="1">
      <c r="A17" s="15">
        <v>9</v>
      </c>
      <c r="B17" s="54" t="s">
        <v>19</v>
      </c>
      <c r="C17" s="54" t="s">
        <v>10</v>
      </c>
      <c r="D17" s="15">
        <v>560</v>
      </c>
      <c r="E17" s="14"/>
      <c r="F17" s="52"/>
      <c r="H17" s="30"/>
    </row>
    <row r="18" spans="1:8" s="29" customFormat="1" ht="37.5" customHeight="1">
      <c r="A18" s="11">
        <v>10</v>
      </c>
      <c r="B18" s="53" t="s">
        <v>14</v>
      </c>
      <c r="C18" s="53" t="s">
        <v>10</v>
      </c>
      <c r="D18" s="15">
        <f>D17</f>
        <v>560</v>
      </c>
      <c r="E18" s="50"/>
      <c r="F18" s="52"/>
      <c r="G18" s="32" t="e">
        <f>#REF!/#REF!</f>
        <v>#REF!</v>
      </c>
      <c r="H18" s="30"/>
    </row>
    <row r="19" spans="1:8" s="29" customFormat="1" ht="42" customHeight="1">
      <c r="A19" s="10" t="s">
        <v>29</v>
      </c>
      <c r="B19" s="53" t="s">
        <v>15</v>
      </c>
      <c r="C19" s="53" t="s">
        <v>10</v>
      </c>
      <c r="D19" s="15">
        <f>D18</f>
        <v>560</v>
      </c>
      <c r="E19" s="50"/>
      <c r="F19" s="52"/>
      <c r="G19" s="28"/>
      <c r="H19" s="30"/>
    </row>
    <row r="20" spans="1:13" s="24" customFormat="1" ht="27.75" customHeight="1">
      <c r="A20" s="11">
        <v>12</v>
      </c>
      <c r="B20" s="53" t="s">
        <v>16</v>
      </c>
      <c r="C20" s="55" t="s">
        <v>6</v>
      </c>
      <c r="D20" s="15">
        <v>4</v>
      </c>
      <c r="E20" s="4"/>
      <c r="F20" s="17"/>
      <c r="G20" s="28"/>
      <c r="H20" s="30"/>
      <c r="I20" s="32"/>
      <c r="M20" s="33"/>
    </row>
    <row r="21" spans="1:9" s="8" customFormat="1" ht="33.75" customHeight="1">
      <c r="A21" s="10" t="s">
        <v>30</v>
      </c>
      <c r="B21" s="54" t="s">
        <v>21</v>
      </c>
      <c r="C21" s="56" t="s">
        <v>11</v>
      </c>
      <c r="D21" s="15">
        <v>30</v>
      </c>
      <c r="E21" s="14"/>
      <c r="F21" s="17"/>
      <c r="G21" s="32" t="e">
        <f>#REF!/#REF!</f>
        <v>#REF!</v>
      </c>
      <c r="H21" s="30"/>
      <c r="I21" s="40"/>
    </row>
    <row r="22" spans="1:9" s="29" customFormat="1" ht="48" customHeight="1">
      <c r="A22" s="10" t="s">
        <v>31</v>
      </c>
      <c r="B22" s="53" t="s">
        <v>35</v>
      </c>
      <c r="C22" s="53" t="s">
        <v>10</v>
      </c>
      <c r="D22" s="15">
        <v>30</v>
      </c>
      <c r="E22" s="4"/>
      <c r="F22" s="52"/>
      <c r="G22" s="26"/>
      <c r="H22" s="30"/>
      <c r="I22" s="31"/>
    </row>
    <row r="23" spans="1:9" s="8" customFormat="1" ht="51.75" customHeight="1">
      <c r="A23" s="10" t="s">
        <v>32</v>
      </c>
      <c r="B23" s="53" t="s">
        <v>36</v>
      </c>
      <c r="C23" s="53" t="s">
        <v>10</v>
      </c>
      <c r="D23" s="15">
        <f>D22+0</f>
        <v>30</v>
      </c>
      <c r="E23" s="4"/>
      <c r="F23" s="52"/>
      <c r="G23" s="32" t="e">
        <f>#REF!/#REF!</f>
        <v>#REF!</v>
      </c>
      <c r="H23" s="30"/>
      <c r="I23" s="40"/>
    </row>
    <row r="24" spans="1:6" ht="54.75" customHeight="1">
      <c r="A24" s="10" t="s">
        <v>33</v>
      </c>
      <c r="B24" s="53" t="s">
        <v>34</v>
      </c>
      <c r="C24" s="53" t="s">
        <v>8</v>
      </c>
      <c r="D24" s="15">
        <v>20</v>
      </c>
      <c r="E24" s="4"/>
      <c r="F24" s="52"/>
    </row>
    <row r="25" spans="1:6" ht="27" customHeight="1">
      <c r="A25" s="1"/>
      <c r="B25" s="53" t="s">
        <v>22</v>
      </c>
      <c r="C25" s="53" t="s">
        <v>7</v>
      </c>
      <c r="D25" s="2"/>
      <c r="E25" s="2"/>
      <c r="F25" s="17"/>
    </row>
    <row r="26" spans="1:6" ht="29.25" customHeight="1">
      <c r="A26" s="16"/>
      <c r="B26" s="53" t="s">
        <v>41</v>
      </c>
      <c r="C26" s="53" t="s">
        <v>7</v>
      </c>
      <c r="D26" s="3"/>
      <c r="E26" s="2"/>
      <c r="F26" s="13"/>
    </row>
    <row r="27" spans="1:6" ht="29.25" customHeight="1">
      <c r="A27" s="1"/>
      <c r="B27" s="53" t="s">
        <v>22</v>
      </c>
      <c r="C27" s="53" t="s">
        <v>7</v>
      </c>
      <c r="D27" s="2"/>
      <c r="E27" s="2"/>
      <c r="F27" s="17"/>
    </row>
    <row r="28" spans="1:6" ht="27.75" customHeight="1">
      <c r="A28" s="1"/>
      <c r="B28" s="53" t="s">
        <v>17</v>
      </c>
      <c r="C28" s="53" t="s">
        <v>7</v>
      </c>
      <c r="D28" s="38"/>
      <c r="E28" s="38"/>
      <c r="F28" s="38"/>
    </row>
    <row r="29" spans="1:6" ht="28.5" customHeight="1">
      <c r="A29" s="1"/>
      <c r="B29" s="57" t="s">
        <v>45</v>
      </c>
      <c r="C29" s="53" t="s">
        <v>7</v>
      </c>
      <c r="D29" s="39"/>
      <c r="E29" s="39"/>
      <c r="F29" s="39"/>
    </row>
    <row r="30" spans="1:6" ht="15">
      <c r="A30" s="7"/>
      <c r="B30" s="34"/>
      <c r="C30" s="24"/>
      <c r="D30" s="24"/>
      <c r="E30" s="24"/>
      <c r="F30" s="35"/>
    </row>
    <row r="31" spans="1:6" ht="15">
      <c r="A31" s="7"/>
      <c r="B31" s="34"/>
      <c r="C31" s="24"/>
      <c r="D31" s="24"/>
      <c r="E31" s="24"/>
      <c r="F31" s="35"/>
    </row>
    <row r="32" spans="1:6" ht="27.75" customHeight="1">
      <c r="A32" s="7"/>
      <c r="B32" s="59" t="s">
        <v>44</v>
      </c>
      <c r="C32" s="59"/>
      <c r="D32" s="59"/>
      <c r="E32" s="59"/>
      <c r="F32" s="36"/>
    </row>
    <row r="33" spans="1:6" ht="15">
      <c r="A33" s="7"/>
      <c r="B33" s="8"/>
      <c r="C33" s="8"/>
      <c r="D33" s="8"/>
      <c r="E33" s="8"/>
      <c r="F33" s="36"/>
    </row>
    <row r="34" spans="1:6" ht="15">
      <c r="A34" s="7"/>
      <c r="B34" s="8"/>
      <c r="C34" s="8"/>
      <c r="D34" s="8"/>
      <c r="E34" s="8"/>
      <c r="F34" s="36"/>
    </row>
    <row r="35" spans="2:6" ht="15">
      <c r="B35" s="8"/>
      <c r="C35" s="8"/>
      <c r="D35" s="8"/>
      <c r="E35" s="8"/>
      <c r="F35" s="36"/>
    </row>
    <row r="36" spans="2:6" ht="15">
      <c r="B36" s="8"/>
      <c r="C36" s="8"/>
      <c r="D36" s="8"/>
      <c r="E36" s="8"/>
      <c r="F36" s="36"/>
    </row>
    <row r="37" spans="2:6" ht="15">
      <c r="B37" s="8"/>
      <c r="C37" s="8"/>
      <c r="D37" s="8"/>
      <c r="E37" s="8"/>
      <c r="F37" s="36"/>
    </row>
    <row r="38" spans="2:6" ht="15">
      <c r="B38" s="8"/>
      <c r="C38" s="8"/>
      <c r="D38" s="8"/>
      <c r="E38" s="8"/>
      <c r="F38" s="36"/>
    </row>
    <row r="39" spans="2:6" ht="15">
      <c r="B39" s="8"/>
      <c r="C39" s="8"/>
      <c r="D39" s="8"/>
      <c r="E39" s="8"/>
      <c r="F39" s="36"/>
    </row>
    <row r="40" spans="2:6" ht="15">
      <c r="B40" s="8"/>
      <c r="C40" s="8"/>
      <c r="D40" s="8"/>
      <c r="E40" s="8"/>
      <c r="F40" s="36"/>
    </row>
    <row r="41" spans="2:6" ht="15">
      <c r="B41" s="8"/>
      <c r="C41" s="8"/>
      <c r="D41" s="8"/>
      <c r="E41" s="8"/>
      <c r="F41" s="36"/>
    </row>
    <row r="42" spans="2:6" ht="15">
      <c r="B42" s="8"/>
      <c r="C42" s="8"/>
      <c r="D42" s="8"/>
      <c r="E42" s="8"/>
      <c r="F42" s="36"/>
    </row>
    <row r="43" spans="2:6" ht="15">
      <c r="B43" s="8"/>
      <c r="C43" s="8"/>
      <c r="D43" s="8"/>
      <c r="E43" s="8"/>
      <c r="F43" s="36"/>
    </row>
    <row r="44" spans="2:6" ht="15">
      <c r="B44" s="8"/>
      <c r="C44" s="8"/>
      <c r="D44" s="8"/>
      <c r="E44" s="8"/>
      <c r="F44" s="36"/>
    </row>
    <row r="45" spans="2:6" ht="15">
      <c r="B45" s="8"/>
      <c r="C45" s="8"/>
      <c r="D45" s="8"/>
      <c r="E45" s="8"/>
      <c r="F45" s="36"/>
    </row>
    <row r="46" spans="2:6" ht="15">
      <c r="B46" s="8"/>
      <c r="C46" s="8"/>
      <c r="D46" s="8"/>
      <c r="E46" s="8"/>
      <c r="F46" s="36"/>
    </row>
    <row r="47" spans="2:6" ht="15">
      <c r="B47" s="8"/>
      <c r="C47" s="8"/>
      <c r="D47" s="8"/>
      <c r="E47" s="8"/>
      <c r="F47" s="36"/>
    </row>
    <row r="48" spans="2:6" ht="15">
      <c r="B48" s="8"/>
      <c r="C48" s="8"/>
      <c r="D48" s="8"/>
      <c r="E48" s="8"/>
      <c r="F48" s="36"/>
    </row>
    <row r="49" spans="2:6" ht="15">
      <c r="B49" s="8"/>
      <c r="C49" s="8"/>
      <c r="D49" s="8"/>
      <c r="E49" s="8"/>
      <c r="F49" s="36"/>
    </row>
    <row r="50" spans="2:6" ht="15">
      <c r="B50" s="8"/>
      <c r="C50" s="8"/>
      <c r="D50" s="8"/>
      <c r="E50" s="8"/>
      <c r="F50" s="36"/>
    </row>
    <row r="51" spans="2:6" ht="15">
      <c r="B51" s="8"/>
      <c r="C51" s="8"/>
      <c r="D51" s="8"/>
      <c r="E51" s="8"/>
      <c r="F51" s="36"/>
    </row>
    <row r="52" spans="2:6" ht="15">
      <c r="B52" s="8"/>
      <c r="C52" s="8"/>
      <c r="D52" s="8"/>
      <c r="E52" s="8"/>
      <c r="F52" s="36"/>
    </row>
    <row r="53" spans="2:6" ht="15">
      <c r="B53" s="8"/>
      <c r="C53" s="8"/>
      <c r="D53" s="8"/>
      <c r="E53" s="8"/>
      <c r="F53" s="36"/>
    </row>
    <row r="54" spans="2:6" ht="15">
      <c r="B54" s="8"/>
      <c r="C54" s="8"/>
      <c r="D54" s="8"/>
      <c r="E54" s="8"/>
      <c r="F54" s="36"/>
    </row>
    <row r="55" spans="2:6" ht="15">
      <c r="B55" s="8"/>
      <c r="C55" s="8"/>
      <c r="D55" s="8"/>
      <c r="E55" s="8"/>
      <c r="F55" s="36"/>
    </row>
    <row r="56" spans="2:6" ht="15">
      <c r="B56" s="8"/>
      <c r="C56" s="8"/>
      <c r="D56" s="8"/>
      <c r="E56" s="8"/>
      <c r="F56" s="36"/>
    </row>
    <row r="57" spans="2:6" ht="15">
      <c r="B57" s="8"/>
      <c r="C57" s="8"/>
      <c r="D57" s="8"/>
      <c r="E57" s="8"/>
      <c r="F57" s="36"/>
    </row>
    <row r="58" spans="2:6" ht="15">
      <c r="B58" s="8"/>
      <c r="C58" s="8"/>
      <c r="D58" s="8"/>
      <c r="E58" s="8"/>
      <c r="F58" s="36"/>
    </row>
    <row r="59" spans="2:6" ht="15">
      <c r="B59" s="8"/>
      <c r="C59" s="8"/>
      <c r="D59" s="8"/>
      <c r="E59" s="8"/>
      <c r="F59" s="36"/>
    </row>
    <row r="60" spans="2:6" ht="15">
      <c r="B60" s="29"/>
      <c r="C60" s="29"/>
      <c r="D60" s="29"/>
      <c r="E60" s="29"/>
      <c r="F60" s="36"/>
    </row>
    <row r="61" spans="2:6" ht="15">
      <c r="B61" s="29"/>
      <c r="C61" s="29"/>
      <c r="D61" s="29"/>
      <c r="E61" s="29"/>
      <c r="F61" s="36"/>
    </row>
  </sheetData>
  <sheetProtection/>
  <mergeCells count="13">
    <mergeCell ref="A5:F5"/>
    <mergeCell ref="A6:A7"/>
    <mergeCell ref="D6:D7"/>
    <mergeCell ref="A1:F1"/>
    <mergeCell ref="B32:E32"/>
    <mergeCell ref="E6:E7"/>
    <mergeCell ref="F6:F7"/>
    <mergeCell ref="D4:E4"/>
    <mergeCell ref="A2:F2"/>
    <mergeCell ref="A3:F3"/>
    <mergeCell ref="B6:B7"/>
    <mergeCell ref="C6:C7"/>
    <mergeCell ref="A4:C4"/>
  </mergeCells>
  <printOptions/>
  <pageMargins left="0.5511811023622047" right="0" top="0.2362204724409449" bottom="0.3937007874015748" header="0.2362204724409449" footer="0"/>
  <pageSetup horizontalDpi="600" verticalDpi="600" orientation="portrait" paperSize="9" r:id="rId1"/>
  <headerFooter alignWithMargins="0">
    <oddFooter>&amp;C&amp;"AcadNusx,обычный"&amp;8&amp;A&amp;R&amp;8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kaxa</cp:lastModifiedBy>
  <cp:lastPrinted>2015-11-25T12:16:01Z</cp:lastPrinted>
  <dcterms:created xsi:type="dcterms:W3CDTF">1996-10-14T23:33:28Z</dcterms:created>
  <dcterms:modified xsi:type="dcterms:W3CDTF">2016-06-01T11:14:11Z</dcterms:modified>
  <cp:category/>
  <cp:version/>
  <cp:contentType/>
  <cp:contentStatus/>
</cp:coreProperties>
</file>