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1"/>
  </bookViews>
  <sheets>
    <sheet name="Nakrebi" sheetId="1" r:id="rId1"/>
    <sheet name="B" sheetId="2" r:id="rId2"/>
  </sheets>
  <externalReferences>
    <externalReference r:id="rId5"/>
  </externalReferences>
  <definedNames>
    <definedName name="_xlnm.Print_Area" localSheetId="1">'B'!$A$1:$F$122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<sst xmlns="http://schemas.openxmlformats.org/spreadsheetml/2006/main" count="227" uniqueCount="96">
  <si>
    <t>#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</si>
  <si>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</si>
  <si>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</si>
  <si>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</si>
  <si>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</si>
  <si>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</si>
  <si>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</si>
  <si>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ტ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</si>
  <si>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</si>
  <si>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</si>
  <si>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ტრანშეის შევსება ქვიშა–ხრეშოვანი ნარევით</t>
  </si>
  <si>
    <t>გრძ/მ</t>
  </si>
  <si>
    <t>ზედმეტი გრუნტის ტრანსპორტირება ნაყარში 5 კმ-ზე</t>
  </si>
  <si>
    <t>ქვაბულის დამუშავება ექსკავატორით, დაზიანებული ორი სექციის ამოღება და დატვირთვა ა/თვითმცლელებზე</t>
  </si>
  <si>
    <t>ბეტონის მილის D-1000 მმ ჩადება ტრანშეაში</t>
  </si>
  <si>
    <r>
      <t>საფუძვლის ზედა ფენაზე ბიტუმის-ემულსიის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</si>
  <si>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t xml:space="preserve">– ფუნდამენტის ბეტონი </t>
  </si>
  <si>
    <t>– ტანის ბეტონი</t>
  </si>
  <si>
    <t>– პარაპეტი</t>
  </si>
  <si>
    <t>პორტალური კედლის  უბეების შევსება ქვიშა–ხრეშოვანი ნარევით</t>
  </si>
  <si>
    <t>ხის მასალა</t>
  </si>
  <si>
    <t xml:space="preserve">ფიცარი ქარგილებისთვის, ხელოვნური ნაგებობებისთვის ბეტონის სამუშაოების საწამოებლად </t>
  </si>
  <si>
    <t>ტ.</t>
  </si>
  <si>
    <t>ზედმეტი გრუნტის დატვირთვა ექსკავატორის საშუალებით და ტრანსპორტირება ნაყარში  5 კმ-ზე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</si>
  <si>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</si>
  <si>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r>
      <t>პორტალური კედლის მოწყობა B</t>
    </r>
    <r>
      <rPr>
        <b/>
        <sz val="12"/>
        <color indexed="8"/>
        <rFont val="Arial"/>
        <family val="2"/>
      </rPr>
      <t>B-22,5</t>
    </r>
    <r>
      <rPr>
        <b/>
        <sz val="12"/>
        <color indexed="8"/>
        <rFont val="AcadNusx"/>
        <family val="0"/>
      </rPr>
      <t xml:space="preserve"> კლასის მონოლითური ბეტონით</t>
    </r>
  </si>
  <si>
    <t xml:space="preserve">პორტალური კედლების  უბეების შევსება ქვიშა–ხრეშით </t>
  </si>
  <si>
    <t>jami:</t>
  </si>
  <si>
    <t>ქვესაგები ფენის მოწყობა ქვიშა–ხრეშოვანი ნარევით  სისქით 10 სმ</t>
  </si>
  <si>
    <t>ჰა</t>
  </si>
  <si>
    <t>გზის მოშანდაკება გრეიდერის საშუალები სისქით hსაშ= 5 სმ</t>
  </si>
  <si>
    <t>გზის გვერდების გასუფთავება ეკალბარდებბისაგან და გზაზე გადმოსული ტოტების მოჭრა და დატვირთვა ა/თვითმცლელებზე და გატანა ნაგავსაყრელზე 5კმ</t>
  </si>
  <si>
    <r>
      <t>ტალღებში და ჯდენებში შემასწორებელი ფენის მოწყობა ქვიშა-ხრეშოვანი ნარევით h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 xml:space="preserve"> - 10სმ (ტკეპნის კოეფიციენტის გათვალისწინებით k=1,22)</t>
    </r>
  </si>
  <si>
    <t>პორტალური კედლების  უბეების შევსება ქვიშა–ხრეშოვანი ნარევით</t>
  </si>
  <si>
    <t xml:space="preserve">პკ 10+79 -ზე  გზის გადამკვეთი წყალგამტარი რკ/ბეტონის
მილის D-1000 მმ მოწყობა </t>
  </si>
  <si>
    <t>D-800 მმ  რკ/ბეტონი მილის მოწყობა მიერთებებზე</t>
  </si>
  <si>
    <t>D-800 მმ გზის გადამკვეთი რკ/ბეტონი მილის მოწყობა</t>
  </si>
  <si>
    <t>რკ/ბეტონის მილის D-800 მმ ჩადება ტრანშეაში</t>
  </si>
  <si>
    <t>jami Tavi IV:</t>
  </si>
  <si>
    <t>Tavi I. teritoriis aTviseba da 
mosamzadebeli samuSaoebi</t>
  </si>
  <si>
    <t>ტრასის აღდგენა და დამაგრება</t>
  </si>
  <si>
    <t>კმ</t>
  </si>
  <si>
    <t>Tavi II. miwis vakisi</t>
  </si>
  <si>
    <t xml:space="preserve">გზის გვერდების გაწმენდა გრეიდერით, რაც ითვალისწინებს  დალექილი გრუნტის და ნაგვის მოხსნას, გზის კიდეებიდან    </t>
  </si>
  <si>
    <t>საგზაო სამოსის მოსაწყობად არსებული გრუნის საფარის მოხსნა   გრეიდერის საშუალებით, სისქით hსაშ - 5სმ  რათა მოეწყოს ახალი საგზაო სამოსი</t>
  </si>
  <si>
    <r>
      <t>საფუძვლის ზედა  ფენის მოწყობა ფრაქციული ღორღით  (0-40მმ) სისქით h=8 სმ  (28479,41*0,08*1,26=2870,72მ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</si>
  <si>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r>
      <t>საფუძვლის ზედა ფენაზე ბიტუმის-ემულსიის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</si>
  <si>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r>
      <t>საფარის მოწყობა წვრილმარცვლოვანი მკვრივი, ა/ბეტონის ცხელი  ნარევით  ტიპი,,Б” მარკა</t>
    </r>
    <r>
      <rPr>
        <sz val="12"/>
        <color indexed="8"/>
        <rFont val="AcadNusx"/>
        <family val="0"/>
      </rPr>
      <t xml:space="preserve"> II,</t>
    </r>
    <r>
      <rPr>
        <sz val="12"/>
        <color indexed="8"/>
        <rFont val="Arial"/>
        <family val="2"/>
      </rPr>
      <t xml:space="preserve">   სისქით 4 სმ</t>
    </r>
  </si>
  <si>
    <t xml:space="preserve">საფარის ქვედა ფენის მოწყობა მსხვილმარცვლოვანი ფოროვანი, ა/ბეტონის ცხელი ნარევით სისქით 5 სმ </t>
  </si>
  <si>
    <t>მისაყრელი გვერდულების მოწყობა ქვიშა–ხრეშოვანი ნარევით სისქით 17 სმ, (დატკეპნის კოეფიციენტის გათვალისწინებით K=1,22)</t>
  </si>
  <si>
    <r>
      <t>გრუნტის კიუვეტის გასუფთავება ექსკავატორის საშუალებით ჩამჩის მოცულობით 0,5 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 </t>
    </r>
  </si>
  <si>
    <t>Tavi III. sagzao samosi</t>
  </si>
  <si>
    <t>D-500 მმ  ლითონის  მილის მოწყობა ეზოში შესასვლელბში</t>
  </si>
  <si>
    <t>ზედმეტი გრუნტის ტრანსპორტირება ნაყარში 5კმ-ზე</t>
  </si>
  <si>
    <t>ლითონის მილის D-500 მმ ჩადება ტრანშეაში</t>
  </si>
  <si>
    <t>მონოლითური ბეტონის სათავისების მოსაწყობად ქვაბულის დამუშავება ექსკავატორით და დატვირთვა ა/თვითმცლელებზე</t>
  </si>
  <si>
    <t>Tavi IV. xelovnuri nagebobebi</t>
  </si>
  <si>
    <t>Tavi V. mierTebebi da gadakveTebi</t>
  </si>
  <si>
    <t>jami Tavi V:</t>
  </si>
  <si>
    <t>ს/გზის მონიშვნა</t>
  </si>
  <si>
    <t>ქვეითად მოსიარულეთა გადასასვლელის მონიშვნა 400 მმ სიგანის შეღებილი ზოლებით, სიგრძით 4.0 მ #1.14.1</t>
  </si>
  <si>
    <t>საგზაო ნიშნები</t>
  </si>
  <si>
    <r>
      <t xml:space="preserve">საგზაო ნიშანი # </t>
    </r>
    <r>
      <rPr>
        <sz val="12"/>
        <rFont val="Arial"/>
        <family val="2"/>
      </rPr>
      <t>2.4</t>
    </r>
  </si>
  <si>
    <t>ცალი</t>
  </si>
  <si>
    <r>
      <t xml:space="preserve">საგზაო ნიშანი # </t>
    </r>
    <r>
      <rPr>
        <sz val="12"/>
        <rFont val="Arial"/>
        <family val="2"/>
      </rPr>
      <t>2.5</t>
    </r>
  </si>
  <si>
    <r>
      <t xml:space="preserve">საგზაო ნიშანი # </t>
    </r>
    <r>
      <rPr>
        <sz val="12"/>
        <rFont val="Arial"/>
        <family val="2"/>
      </rPr>
      <t>3,24</t>
    </r>
  </si>
  <si>
    <r>
      <t xml:space="preserve">საგზაო ნიშანი # </t>
    </r>
    <r>
      <rPr>
        <sz val="12"/>
        <rFont val="Arial"/>
        <family val="2"/>
      </rPr>
      <t>5,2</t>
    </r>
  </si>
  <si>
    <r>
      <t xml:space="preserve">ლითონის ძელები საგზაო ნიშნების მოსაწყობად 
</t>
    </r>
    <r>
      <rPr>
        <sz val="12"/>
        <color indexed="8"/>
        <rFont val="Arial"/>
        <family val="2"/>
      </rPr>
      <t>d=73</t>
    </r>
    <r>
      <rPr>
        <sz val="12"/>
        <color indexed="8"/>
        <rFont val="AcadNusx"/>
        <family val="0"/>
      </rPr>
      <t xml:space="preserve"> მმ </t>
    </r>
    <r>
      <rPr>
        <sz val="12"/>
        <color indexed="8"/>
        <rFont val="Arial"/>
        <family val="2"/>
      </rPr>
      <t xml:space="preserve">L-3,5 </t>
    </r>
    <r>
      <rPr>
        <sz val="12"/>
        <color indexed="8"/>
        <rFont val="AcadNusx"/>
        <family val="0"/>
      </rPr>
      <t>მ</t>
    </r>
  </si>
  <si>
    <r>
      <rPr>
        <sz val="12"/>
        <color indexed="8"/>
        <rFont val="Arial"/>
        <family val="2"/>
      </rPr>
      <t xml:space="preserve">B-7.5 </t>
    </r>
    <r>
      <rPr>
        <sz val="12"/>
        <color indexed="8"/>
        <rFont val="AcadNusx"/>
        <family val="0"/>
      </rPr>
      <t>კლასის ბეტონი ძელების ჩასამაგრებლად</t>
    </r>
  </si>
  <si>
    <r>
      <t xml:space="preserve">ინდივიდუალური პროექტირების საგზაო ნიშნები
ზომით </t>
    </r>
    <r>
      <rPr>
        <sz val="12"/>
        <color indexed="8"/>
        <rFont val="Arial"/>
        <family val="2"/>
      </rPr>
      <t>1318 × 520</t>
    </r>
    <r>
      <rPr>
        <sz val="12"/>
        <color indexed="8"/>
        <rFont val="Calibri"/>
        <family val="2"/>
      </rPr>
      <t xml:space="preserve"> მმ</t>
    </r>
  </si>
  <si>
    <r>
      <t xml:space="preserve">ლითონის ძელები ინდივიდუალური საგზაო ნიშნების მოსაწყობად </t>
    </r>
    <r>
      <rPr>
        <sz val="12"/>
        <color indexed="8"/>
        <rFont val="Arial"/>
        <family val="2"/>
      </rPr>
      <t>d=100</t>
    </r>
    <r>
      <rPr>
        <sz val="12"/>
        <color indexed="8"/>
        <rFont val="AcadNusx"/>
        <family val="0"/>
      </rPr>
      <t xml:space="preserve"> მმ </t>
    </r>
    <r>
      <rPr>
        <sz val="12"/>
        <color indexed="8"/>
        <rFont val="Arial"/>
        <family val="2"/>
      </rPr>
      <t>L</t>
    </r>
    <r>
      <rPr>
        <sz val="12"/>
        <color indexed="8"/>
        <rFont val="AcadNusx"/>
        <family val="0"/>
      </rPr>
      <t>-</t>
    </r>
    <r>
      <rPr>
        <sz val="12"/>
        <color indexed="8"/>
        <rFont val="Arial"/>
        <family val="2"/>
      </rPr>
      <t>3,5</t>
    </r>
    <r>
      <rPr>
        <sz val="12"/>
        <color indexed="8"/>
        <rFont val="AcadNusx"/>
        <family val="0"/>
      </rPr>
      <t xml:space="preserve"> მ</t>
    </r>
  </si>
  <si>
    <t>გვერდითი ასევე ღერძულა მონიშვნა - უწყვეტი ხაზი,                  სიგანით 100 მმ #1,2</t>
  </si>
  <si>
    <t>სკოლის ან საბავშვო დაწესებულების მიმდებარე ტერიტორიაზე ა/ბეტონის საფარზე პლასტმასის სიჩქარის შემზღუდავი ბარიერის მოწყობა</t>
  </si>
  <si>
    <t>ეზოში შესასვლელბში გრუნტის დამუშავება დამუშავება ექსკავატორით, და დატვირთვა ა/თვითმცლელებზე</t>
  </si>
  <si>
    <t>Tavi VI. ეზოში შესასვლელები</t>
  </si>
  <si>
    <t>jami Tavi VI:</t>
  </si>
  <si>
    <t>Tavi VII. gzis kuTvnileba da keTilmowyoba</t>
  </si>
  <si>
    <t>jami Tavi VII:</t>
  </si>
  <si>
    <t>I-VII თავების ჯამები:</t>
  </si>
  <si>
    <t>ქვესაგები ფენის მოწყობა ქვიშა–ხრეშოვანი ნარევით სისქით 10 სმ</t>
  </si>
  <si>
    <r>
      <t>საფუძვლის ზედა  ფენის მოწყობა ფრაქციული ღორღით  (0-40მმ) სისქით h=8 სმ  (344,50*0,08*1,26=34,72მ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</si>
  <si>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r>
      <t>საფუძვლის ზედა  ფენის მოწყობა ფრაქციული ღორღით  (0-40მმ) სისქით h=8 სმ  (1296*0,08*1,26=130,63მ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</si>
  <si>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t>ერთეულის ფასი 
(ლარი)</t>
  </si>
  <si>
    <t>mTliani fasi (lari)</t>
  </si>
  <si>
    <t>qveTavi</t>
  </si>
  <si>
    <t>dasaxeleba</t>
  </si>
  <si>
    <t>Rirebuleba lari</t>
  </si>
  <si>
    <t>B</t>
  </si>
  <si>
    <t xml:space="preserve">samSeneblo samuSaoebi </t>
  </si>
  <si>
    <t>sul</t>
  </si>
  <si>
    <t>dRg 18%</t>
  </si>
  <si>
    <t>mTliani Rirebuleba</t>
  </si>
  <si>
    <t>samuSaoTa  nakrebi Rirebuleba</t>
  </si>
  <si>
    <t>raodenoba</t>
  </si>
  <si>
    <t>gauTvaliswinebeli xarjebi 3%</t>
  </si>
  <si>
    <t>აბაშის მუნიციპალიტეტში სოფელი წყემის გზის რეაბილიტაცია</t>
  </si>
</sst>
</file>

<file path=xl/styles.xml><?xml version="1.0" encoding="utf-8"?>
<styleSheet xmlns="http://schemas.openxmlformats.org/spreadsheetml/2006/main">
  <numFmts count="56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[$Ђ-2]\ #,##0.00_);[Red]\([$Ђ-2]\ #,##0.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#,##0.00\ &quot;Lari&quot;"/>
    <numFmt numFmtId="209" formatCode="#,##0.00\ _L_a_r_i"/>
    <numFmt numFmtId="210" formatCode="[$-437]yyyy\ &quot;წლის&quot;\ dd\ mm\,\ dddd"/>
    <numFmt numFmtId="211" formatCode="&quot;$&quot;#,##0.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0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b/>
      <sz val="14"/>
      <name val="AcadMtavr"/>
      <family val="0"/>
    </font>
    <font>
      <vertAlign val="superscript"/>
      <sz val="12"/>
      <color indexed="8"/>
      <name val="AcadNusx"/>
      <family val="0"/>
    </font>
    <font>
      <b/>
      <sz val="12"/>
      <color indexed="8"/>
      <name val="Arial"/>
      <family val="2"/>
    </font>
    <font>
      <b/>
      <sz val="12"/>
      <color indexed="8"/>
      <name val="AcadNusx"/>
      <family val="0"/>
    </font>
    <font>
      <vertAlign val="subscript"/>
      <sz val="12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i/>
      <sz val="15"/>
      <name val="AcadNusx"/>
      <family val="0"/>
    </font>
    <font>
      <sz val="11"/>
      <name val="AcadNusx"/>
      <family val="0"/>
    </font>
    <font>
      <b/>
      <sz val="13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7" fillId="33" borderId="0" xfId="0" applyNumberFormat="1" applyFont="1" applyFill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09" fontId="9" fillId="33" borderId="10" xfId="0" applyNumberFormat="1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0" fontId="3" fillId="0" borderId="15" xfId="57" applyFont="1" applyBorder="1" applyAlignment="1">
      <alignment horizontal="center" vertical="top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7" xfId="57" applyFont="1" applyBorder="1" applyAlignment="1">
      <alignment horizontal="center" vertical="top" wrapText="1"/>
      <protection/>
    </xf>
    <xf numFmtId="0" fontId="5" fillId="0" borderId="18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vertical="top"/>
      <protection/>
    </xf>
    <xf numFmtId="2" fontId="5" fillId="0" borderId="19" xfId="57" applyNumberFormat="1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top"/>
      <protection/>
    </xf>
    <xf numFmtId="0" fontId="3" fillId="0" borderId="18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21" xfId="57" applyFont="1" applyBorder="1" applyAlignment="1">
      <alignment vertical="top"/>
      <protection/>
    </xf>
    <xf numFmtId="2" fontId="5" fillId="0" borderId="22" xfId="57" applyNumberFormat="1" applyFont="1" applyBorder="1" applyAlignment="1">
      <alignment horizontal="center" vertical="center"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16" xfId="57" applyFont="1" applyBorder="1" applyAlignment="1">
      <alignment vertical="top"/>
      <protection/>
    </xf>
    <xf numFmtId="2" fontId="5" fillId="0" borderId="17" xfId="57" applyNumberFormat="1" applyFont="1" applyBorder="1" applyAlignment="1">
      <alignment horizontal="center" vertical="center"/>
      <protection/>
    </xf>
    <xf numFmtId="2" fontId="8" fillId="0" borderId="0" xfId="57" applyNumberFormat="1" applyFont="1">
      <alignment/>
      <protection/>
    </xf>
    <xf numFmtId="0" fontId="3" fillId="33" borderId="0" xfId="0" applyFont="1" applyFill="1" applyBorder="1" applyAlignment="1">
      <alignment vertical="center" wrapText="1"/>
    </xf>
    <xf numFmtId="211" fontId="6" fillId="33" borderId="10" xfId="0" applyNumberFormat="1" applyFont="1" applyFill="1" applyBorder="1" applyAlignment="1">
      <alignment horizontal="center" vertical="center" wrapText="1"/>
    </xf>
    <xf numFmtId="0" fontId="22" fillId="0" borderId="0" xfId="57" applyFont="1" applyAlignment="1">
      <alignment horizontal="center"/>
      <protection/>
    </xf>
    <xf numFmtId="0" fontId="24" fillId="33" borderId="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xarjtagricxva-gz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7\PROCUREMENT\2012\Vaso%20She%20Dzvelo\AKHALI%20TENDEREBI\Bodbe-Bodbiskhevi\Smeta%20Bod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15" workbookViewId="0" topLeftCell="A1">
      <selection activeCell="A1" sqref="A1:D1"/>
    </sheetView>
  </sheetViews>
  <sheetFormatPr defaultColWidth="9.00390625" defaultRowHeight="12.75"/>
  <cols>
    <col min="1" max="1" width="9.125" style="49" customWidth="1"/>
    <col min="2" max="2" width="9.75390625" style="49" customWidth="1"/>
    <col min="3" max="3" width="52.875" style="49" customWidth="1"/>
    <col min="4" max="4" width="29.75390625" style="49" customWidth="1"/>
    <col min="5" max="5" width="9.125" style="49" customWidth="1"/>
    <col min="6" max="11" width="0" style="49" hidden="1" customWidth="1"/>
    <col min="12" max="16384" width="9.125" style="49" customWidth="1"/>
  </cols>
  <sheetData>
    <row r="1" spans="1:6" ht="95.25" customHeight="1">
      <c r="A1" s="72" t="s">
        <v>95</v>
      </c>
      <c r="B1" s="72"/>
      <c r="C1" s="72"/>
      <c r="D1" s="72"/>
      <c r="E1" s="69"/>
      <c r="F1" s="69"/>
    </row>
    <row r="2" spans="1:4" ht="19.5" customHeight="1">
      <c r="A2" s="71" t="s">
        <v>92</v>
      </c>
      <c r="B2" s="71"/>
      <c r="C2" s="71"/>
      <c r="D2" s="71"/>
    </row>
    <row r="3" ht="14.25" thickBot="1"/>
    <row r="4" spans="1:4" ht="21.75" customHeight="1" thickBot="1">
      <c r="A4" s="50" t="s">
        <v>0</v>
      </c>
      <c r="B4" s="51" t="s">
        <v>84</v>
      </c>
      <c r="C4" s="51" t="s">
        <v>85</v>
      </c>
      <c r="D4" s="52" t="s">
        <v>86</v>
      </c>
    </row>
    <row r="5" spans="1:6" ht="24.75" customHeight="1">
      <c r="A5" s="53">
        <v>1</v>
      </c>
      <c r="B5" s="54" t="s">
        <v>87</v>
      </c>
      <c r="C5" s="55" t="s">
        <v>88</v>
      </c>
      <c r="D5" s="56"/>
      <c r="F5" s="49">
        <v>2202653.251178</v>
      </c>
    </row>
    <row r="6" spans="1:6" ht="24.75" customHeight="1">
      <c r="A6" s="53">
        <v>2</v>
      </c>
      <c r="B6" s="54"/>
      <c r="C6" s="57" t="s">
        <v>94</v>
      </c>
      <c r="D6" s="56"/>
      <c r="F6" s="49">
        <v>13287</v>
      </c>
    </row>
    <row r="7" spans="1:11" ht="24.75" customHeight="1">
      <c r="A7" s="58"/>
      <c r="B7" s="59"/>
      <c r="C7" s="55" t="s">
        <v>89</v>
      </c>
      <c r="D7" s="56"/>
      <c r="F7" s="49">
        <v>2215940.251178</v>
      </c>
      <c r="J7" s="49">
        <f>D7/1.72</f>
        <v>0</v>
      </c>
      <c r="K7" s="49">
        <f>J7/H9</f>
        <v>0</v>
      </c>
    </row>
    <row r="8" spans="1:8" ht="24.75" customHeight="1" thickBot="1">
      <c r="A8" s="60"/>
      <c r="B8" s="61"/>
      <c r="C8" s="62" t="s">
        <v>90</v>
      </c>
      <c r="D8" s="63"/>
      <c r="F8" s="49">
        <v>398869.24521204</v>
      </c>
      <c r="H8" s="49">
        <v>7586</v>
      </c>
    </row>
    <row r="9" spans="1:11" ht="24.75" customHeight="1" thickBot="1">
      <c r="A9" s="64"/>
      <c r="B9" s="65"/>
      <c r="C9" s="66" t="s">
        <v>91</v>
      </c>
      <c r="D9" s="67"/>
      <c r="F9" s="49">
        <v>2614809.49639004</v>
      </c>
      <c r="H9" s="49">
        <f>H8/1000</f>
        <v>7.586</v>
      </c>
      <c r="J9" s="49">
        <f>D9/1.72</f>
        <v>0</v>
      </c>
      <c r="K9" s="49">
        <f>J9/H9</f>
        <v>0</v>
      </c>
    </row>
    <row r="10" ht="13.5">
      <c r="F10" s="68">
        <f>F9-D9</f>
        <v>2614809.49639004</v>
      </c>
    </row>
  </sheetData>
  <sheetProtection/>
  <mergeCells count="2">
    <mergeCell ref="A2:D2"/>
    <mergeCell ref="A1:D1"/>
  </mergeCells>
  <printOptions/>
  <pageMargins left="0.51" right="0.16" top="0.48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00390625" style="3" customWidth="1"/>
    <col min="2" max="2" width="72.00390625" style="3" customWidth="1"/>
    <col min="3" max="3" width="9.875" style="3" customWidth="1"/>
    <col min="4" max="4" width="13.75390625" style="3" customWidth="1"/>
    <col min="5" max="5" width="14.75390625" style="3" customWidth="1"/>
    <col min="6" max="6" width="19.375" style="3" customWidth="1"/>
    <col min="7" max="7" width="17.25390625" style="3" bestFit="1" customWidth="1"/>
    <col min="8" max="8" width="13.00390625" style="3" bestFit="1" customWidth="1"/>
    <col min="9" max="16384" width="9.125" style="3" customWidth="1"/>
  </cols>
  <sheetData>
    <row r="1" spans="1:6" ht="70.5" customHeight="1">
      <c r="A1" s="75" t="s">
        <v>95</v>
      </c>
      <c r="B1" s="75"/>
      <c r="C1" s="75"/>
      <c r="D1" s="75"/>
      <c r="E1" s="75"/>
      <c r="F1" s="75"/>
    </row>
    <row r="2" spans="1:6" ht="34.5" customHeight="1">
      <c r="A2" s="82" t="s">
        <v>0</v>
      </c>
      <c r="B2" s="81" t="s">
        <v>5</v>
      </c>
      <c r="C2" s="80" t="s">
        <v>6</v>
      </c>
      <c r="D2" s="80" t="s">
        <v>93</v>
      </c>
      <c r="E2" s="73" t="s">
        <v>82</v>
      </c>
      <c r="F2" s="73" t="s">
        <v>83</v>
      </c>
    </row>
    <row r="3" spans="1:6" ht="34.5" customHeight="1">
      <c r="A3" s="82"/>
      <c r="B3" s="81"/>
      <c r="C3" s="80"/>
      <c r="D3" s="81"/>
      <c r="E3" s="74"/>
      <c r="F3" s="74"/>
    </row>
    <row r="4" spans="1:6" ht="39">
      <c r="A4" s="29"/>
      <c r="B4" s="4" t="s">
        <v>39</v>
      </c>
      <c r="C4" s="30"/>
      <c r="D4" s="1"/>
      <c r="E4" s="1"/>
      <c r="F4" s="1"/>
    </row>
    <row r="5" spans="1:7" ht="36.75" customHeight="1">
      <c r="A5" s="5">
        <v>1</v>
      </c>
      <c r="B5" s="31" t="s">
        <v>40</v>
      </c>
      <c r="C5" s="70" t="s">
        <v>41</v>
      </c>
      <c r="D5" s="1">
        <v>5.3</v>
      </c>
      <c r="E5" s="37"/>
      <c r="F5" s="1"/>
      <c r="G5" s="37"/>
    </row>
    <row r="6" spans="1:7" ht="19.5" customHeight="1">
      <c r="A6" s="21"/>
      <c r="B6" s="7" t="s">
        <v>1</v>
      </c>
      <c r="C6" s="21"/>
      <c r="D6" s="2"/>
      <c r="E6" s="2"/>
      <c r="F6" s="12"/>
      <c r="G6" s="37"/>
    </row>
    <row r="7" spans="1:7" ht="24.75" customHeight="1">
      <c r="A7" s="6"/>
      <c r="B7" s="8" t="s">
        <v>42</v>
      </c>
      <c r="C7" s="19"/>
      <c r="D7" s="2"/>
      <c r="E7" s="2"/>
      <c r="F7" s="2"/>
      <c r="G7" s="37"/>
    </row>
    <row r="8" spans="1:7" ht="28.5" customHeight="1">
      <c r="A8" s="5">
        <v>1</v>
      </c>
      <c r="B8" s="9" t="s">
        <v>30</v>
      </c>
      <c r="C8" s="21" t="s">
        <v>8</v>
      </c>
      <c r="D8" s="40">
        <v>1590</v>
      </c>
      <c r="E8" s="47"/>
      <c r="F8" s="43"/>
      <c r="G8" s="37"/>
    </row>
    <row r="9" spans="1:7" ht="40.5" customHeight="1">
      <c r="A9" s="5">
        <v>2</v>
      </c>
      <c r="B9" s="9" t="s">
        <v>43</v>
      </c>
      <c r="C9" s="21" t="s">
        <v>8</v>
      </c>
      <c r="D9" s="40">
        <v>265</v>
      </c>
      <c r="E9" s="47"/>
      <c r="F9" s="43"/>
      <c r="G9" s="37"/>
    </row>
    <row r="10" spans="1:7" ht="48.75" customHeight="1">
      <c r="A10" s="5">
        <v>3</v>
      </c>
      <c r="B10" s="9" t="s">
        <v>31</v>
      </c>
      <c r="C10" s="21" t="s">
        <v>29</v>
      </c>
      <c r="D10" s="40">
        <v>0.07</v>
      </c>
      <c r="E10" s="47"/>
      <c r="F10" s="43"/>
      <c r="G10" s="37"/>
    </row>
    <row r="11" spans="1:7" ht="48" customHeight="1">
      <c r="A11" s="5">
        <v>4</v>
      </c>
      <c r="B11" s="9" t="s">
        <v>44</v>
      </c>
      <c r="C11" s="21" t="s">
        <v>8</v>
      </c>
      <c r="D11" s="40">
        <v>1325</v>
      </c>
      <c r="E11" s="47"/>
      <c r="F11" s="43"/>
      <c r="G11" s="37"/>
    </row>
    <row r="12" spans="1:7" ht="59.25" customHeight="1">
      <c r="A12" s="5">
        <v>5</v>
      </c>
      <c r="B12" s="9" t="s">
        <v>32</v>
      </c>
      <c r="C12" s="21" t="s">
        <v>8</v>
      </c>
      <c r="D12" s="40">
        <v>719.59</v>
      </c>
      <c r="E12" s="47"/>
      <c r="F12" s="43"/>
      <c r="G12" s="37"/>
    </row>
    <row r="13" spans="1:7" ht="37.5" customHeight="1">
      <c r="A13" s="5">
        <v>6</v>
      </c>
      <c r="B13" s="10" t="s">
        <v>50</v>
      </c>
      <c r="C13" s="21" t="s">
        <v>8</v>
      </c>
      <c r="D13" s="40">
        <v>1125</v>
      </c>
      <c r="E13" s="47"/>
      <c r="F13" s="43"/>
      <c r="G13" s="37"/>
    </row>
    <row r="14" spans="1:7" ht="39.75" customHeight="1">
      <c r="A14" s="5">
        <v>7</v>
      </c>
      <c r="B14" s="9" t="s">
        <v>23</v>
      </c>
      <c r="C14" s="21" t="s">
        <v>22</v>
      </c>
      <c r="D14" s="40">
        <v>5724</v>
      </c>
      <c r="E14" s="47"/>
      <c r="F14" s="43"/>
      <c r="G14" s="37"/>
    </row>
    <row r="15" spans="1:7" ht="19.5" customHeight="1">
      <c r="A15" s="19"/>
      <c r="B15" s="7" t="s">
        <v>2</v>
      </c>
      <c r="C15" s="19"/>
      <c r="D15" s="40"/>
      <c r="E15" s="47"/>
      <c r="F15" s="44"/>
      <c r="G15" s="37"/>
    </row>
    <row r="16" spans="1:7" ht="24.75" customHeight="1">
      <c r="A16" s="19"/>
      <c r="B16" s="4" t="s">
        <v>51</v>
      </c>
      <c r="C16" s="19"/>
      <c r="D16" s="40"/>
      <c r="E16" s="47"/>
      <c r="F16" s="45"/>
      <c r="G16" s="37"/>
    </row>
    <row r="17" spans="1:7" ht="39.75" customHeight="1">
      <c r="A17" s="19">
        <v>1</v>
      </c>
      <c r="B17" s="10" t="s">
        <v>45</v>
      </c>
      <c r="C17" s="21" t="s">
        <v>9</v>
      </c>
      <c r="D17" s="40">
        <v>28479.41</v>
      </c>
      <c r="E17" s="47"/>
      <c r="F17" s="43"/>
      <c r="G17" s="37"/>
    </row>
    <row r="18" spans="1:7" ht="39.75" customHeight="1">
      <c r="A18" s="21">
        <v>2</v>
      </c>
      <c r="B18" s="10" t="s">
        <v>15</v>
      </c>
      <c r="C18" s="11" t="s">
        <v>7</v>
      </c>
      <c r="D18" s="40">
        <v>18.55</v>
      </c>
      <c r="E18" s="47"/>
      <c r="F18" s="43"/>
      <c r="G18" s="37"/>
    </row>
    <row r="19" spans="1:7" ht="39.75" customHeight="1">
      <c r="A19" s="21">
        <v>3</v>
      </c>
      <c r="B19" s="10" t="s">
        <v>48</v>
      </c>
      <c r="C19" s="19" t="s">
        <v>9</v>
      </c>
      <c r="D19" s="40">
        <v>26500</v>
      </c>
      <c r="E19" s="47"/>
      <c r="F19" s="43"/>
      <c r="G19" s="37"/>
    </row>
    <row r="20" spans="1:7" ht="39.75" customHeight="1">
      <c r="A20" s="21">
        <v>4</v>
      </c>
      <c r="B20" s="10" t="s">
        <v>46</v>
      </c>
      <c r="C20" s="11" t="s">
        <v>7</v>
      </c>
      <c r="D20" s="40">
        <v>7.95</v>
      </c>
      <c r="E20" s="47"/>
      <c r="F20" s="43"/>
      <c r="G20" s="37"/>
    </row>
    <row r="21" spans="1:7" ht="39.75" customHeight="1">
      <c r="A21" s="21">
        <v>5</v>
      </c>
      <c r="B21" s="10" t="s">
        <v>47</v>
      </c>
      <c r="C21" s="21" t="s">
        <v>9</v>
      </c>
      <c r="D21" s="40">
        <v>26500</v>
      </c>
      <c r="E21" s="47"/>
      <c r="F21" s="43"/>
      <c r="G21" s="37"/>
    </row>
    <row r="22" spans="1:7" ht="44.25" customHeight="1">
      <c r="A22" s="21">
        <v>6</v>
      </c>
      <c r="B22" s="10" t="s">
        <v>49</v>
      </c>
      <c r="C22" s="19" t="s">
        <v>8</v>
      </c>
      <c r="D22" s="40">
        <v>1099.22</v>
      </c>
      <c r="E22" s="47"/>
      <c r="F22" s="43"/>
      <c r="G22" s="37"/>
    </row>
    <row r="23" spans="1:7" ht="24.75" customHeight="1">
      <c r="A23" s="19"/>
      <c r="B23" s="7" t="s">
        <v>3</v>
      </c>
      <c r="C23" s="11"/>
      <c r="D23" s="40"/>
      <c r="E23" s="47"/>
      <c r="F23" s="44"/>
      <c r="G23" s="37"/>
    </row>
    <row r="24" spans="1:7" ht="24.75" customHeight="1">
      <c r="A24" s="19"/>
      <c r="B24" s="4" t="s">
        <v>56</v>
      </c>
      <c r="C24" s="19"/>
      <c r="D24" s="40"/>
      <c r="E24" s="47"/>
      <c r="F24" s="45"/>
      <c r="G24" s="37"/>
    </row>
    <row r="25" spans="1:7" ht="24.75" customHeight="1">
      <c r="A25" s="21"/>
      <c r="B25" s="24" t="s">
        <v>52</v>
      </c>
      <c r="C25" s="21"/>
      <c r="D25" s="40"/>
      <c r="E25" s="47"/>
      <c r="F25" s="45"/>
      <c r="G25" s="37"/>
    </row>
    <row r="26" spans="1:7" ht="41.25" customHeight="1">
      <c r="A26" s="21">
        <v>1</v>
      </c>
      <c r="B26" s="23" t="s">
        <v>24</v>
      </c>
      <c r="C26" s="21" t="s">
        <v>8</v>
      </c>
      <c r="D26" s="40">
        <v>98.28</v>
      </c>
      <c r="E26" s="47"/>
      <c r="F26" s="43"/>
      <c r="G26" s="37"/>
    </row>
    <row r="27" spans="1:7" ht="32.25" customHeight="1">
      <c r="A27" s="21">
        <v>2</v>
      </c>
      <c r="B27" s="9" t="s">
        <v>53</v>
      </c>
      <c r="C27" s="21" t="s">
        <v>7</v>
      </c>
      <c r="D27" s="40">
        <v>176.9</v>
      </c>
      <c r="E27" s="47"/>
      <c r="F27" s="43"/>
      <c r="G27" s="37"/>
    </row>
    <row r="28" spans="1:7" ht="27.75" customHeight="1">
      <c r="A28" s="21">
        <v>3</v>
      </c>
      <c r="B28" s="9" t="s">
        <v>28</v>
      </c>
      <c r="C28" s="21" t="s">
        <v>8</v>
      </c>
      <c r="D28" s="40">
        <v>11.42</v>
      </c>
      <c r="E28" s="47"/>
      <c r="F28" s="43"/>
      <c r="G28" s="37"/>
    </row>
    <row r="29" spans="1:7" ht="34.5" customHeight="1">
      <c r="A29" s="21">
        <v>4</v>
      </c>
      <c r="B29" s="9" t="s">
        <v>54</v>
      </c>
      <c r="C29" s="21" t="s">
        <v>11</v>
      </c>
      <c r="D29" s="40">
        <v>156</v>
      </c>
      <c r="E29" s="47"/>
      <c r="F29" s="43"/>
      <c r="G29" s="37"/>
    </row>
    <row r="30" spans="1:7" ht="23.25" customHeight="1">
      <c r="A30" s="21">
        <v>5</v>
      </c>
      <c r="B30" s="9" t="s">
        <v>10</v>
      </c>
      <c r="C30" s="21" t="s">
        <v>8</v>
      </c>
      <c r="D30" s="40">
        <v>45.68</v>
      </c>
      <c r="E30" s="47"/>
      <c r="F30" s="43"/>
      <c r="G30" s="37"/>
    </row>
    <row r="31" spans="1:7" ht="42" customHeight="1">
      <c r="A31" s="21">
        <v>6</v>
      </c>
      <c r="B31" s="9" t="s">
        <v>55</v>
      </c>
      <c r="C31" s="21" t="s">
        <v>8</v>
      </c>
      <c r="D31" s="40">
        <v>37.44</v>
      </c>
      <c r="E31" s="47"/>
      <c r="F31" s="43"/>
      <c r="G31" s="37"/>
    </row>
    <row r="32" spans="1:7" ht="28.5" customHeight="1">
      <c r="A32" s="21">
        <v>7</v>
      </c>
      <c r="B32" s="9" t="s">
        <v>12</v>
      </c>
      <c r="C32" s="21" t="s">
        <v>7</v>
      </c>
      <c r="D32" s="40">
        <v>67.39</v>
      </c>
      <c r="E32" s="47"/>
      <c r="F32" s="43"/>
      <c r="G32" s="37"/>
    </row>
    <row r="33" spans="1:7" ht="24.75" customHeight="1">
      <c r="A33" s="21">
        <v>8</v>
      </c>
      <c r="B33" s="9" t="s">
        <v>79</v>
      </c>
      <c r="C33" s="21" t="s">
        <v>8</v>
      </c>
      <c r="D33" s="40">
        <v>3.81</v>
      </c>
      <c r="E33" s="47"/>
      <c r="F33" s="43"/>
      <c r="G33" s="37"/>
    </row>
    <row r="34" spans="1:7" ht="39" customHeight="1">
      <c r="A34" s="21">
        <v>9</v>
      </c>
      <c r="B34" s="25" t="s">
        <v>25</v>
      </c>
      <c r="C34" s="21"/>
      <c r="D34" s="40"/>
      <c r="E34" s="47"/>
      <c r="F34" s="43"/>
      <c r="G34" s="37"/>
    </row>
    <row r="35" spans="1:7" ht="24.75" customHeight="1">
      <c r="A35" s="21">
        <v>10</v>
      </c>
      <c r="B35" s="23" t="s">
        <v>16</v>
      </c>
      <c r="C35" s="21" t="s">
        <v>8</v>
      </c>
      <c r="D35" s="40">
        <v>34.94</v>
      </c>
      <c r="E35" s="47"/>
      <c r="F35" s="43"/>
      <c r="G35" s="37"/>
    </row>
    <row r="36" spans="1:7" ht="24.75" customHeight="1">
      <c r="A36" s="21">
        <v>11</v>
      </c>
      <c r="B36" s="23" t="s">
        <v>17</v>
      </c>
      <c r="C36" s="21" t="s">
        <v>8</v>
      </c>
      <c r="D36" s="40">
        <v>24.34</v>
      </c>
      <c r="E36" s="47"/>
      <c r="F36" s="43"/>
      <c r="G36" s="37"/>
    </row>
    <row r="37" spans="1:7" ht="24.75" customHeight="1">
      <c r="A37" s="21">
        <v>12</v>
      </c>
      <c r="B37" s="23" t="s">
        <v>18</v>
      </c>
      <c r="C37" s="21" t="s">
        <v>8</v>
      </c>
      <c r="D37" s="40">
        <v>9.36</v>
      </c>
      <c r="E37" s="47"/>
      <c r="F37" s="43"/>
      <c r="G37" s="37"/>
    </row>
    <row r="38" spans="1:7" ht="30.75" customHeight="1">
      <c r="A38" s="21">
        <v>13</v>
      </c>
      <c r="B38" s="9" t="s">
        <v>33</v>
      </c>
      <c r="C38" s="21" t="s">
        <v>8</v>
      </c>
      <c r="D38" s="40">
        <v>95.16</v>
      </c>
      <c r="E38" s="47"/>
      <c r="F38" s="43"/>
      <c r="G38" s="37"/>
    </row>
    <row r="39" spans="1:7" ht="24.75" customHeight="1">
      <c r="A39" s="21"/>
      <c r="B39" s="26" t="s">
        <v>27</v>
      </c>
      <c r="C39" s="21"/>
      <c r="D39" s="40"/>
      <c r="E39" s="47"/>
      <c r="F39" s="46"/>
      <c r="G39" s="37"/>
    </row>
    <row r="40" spans="1:7" ht="28.5" customHeight="1">
      <c r="A40" s="21"/>
      <c r="B40" s="24" t="s">
        <v>35</v>
      </c>
      <c r="C40" s="27"/>
      <c r="D40" s="41"/>
      <c r="E40" s="47"/>
      <c r="F40" s="43"/>
      <c r="G40" s="37"/>
    </row>
    <row r="41" spans="1:7" ht="36.75">
      <c r="A41" s="21">
        <v>1</v>
      </c>
      <c r="B41" s="23" t="s">
        <v>24</v>
      </c>
      <c r="C41" s="21" t="s">
        <v>8</v>
      </c>
      <c r="D41" s="40">
        <v>36</v>
      </c>
      <c r="E41" s="47"/>
      <c r="F41" s="43"/>
      <c r="G41" s="37"/>
    </row>
    <row r="42" spans="1:7" ht="25.5" customHeight="1">
      <c r="A42" s="21">
        <v>2</v>
      </c>
      <c r="B42" s="9" t="s">
        <v>12</v>
      </c>
      <c r="C42" s="21" t="s">
        <v>7</v>
      </c>
      <c r="D42" s="40">
        <v>64.8</v>
      </c>
      <c r="E42" s="47"/>
      <c r="F42" s="43"/>
      <c r="G42" s="37"/>
    </row>
    <row r="43" spans="1:7" ht="22.5" customHeight="1">
      <c r="A43" s="21">
        <v>3</v>
      </c>
      <c r="B43" s="9" t="s">
        <v>28</v>
      </c>
      <c r="C43" s="21" t="s">
        <v>8</v>
      </c>
      <c r="D43" s="40">
        <v>3.51</v>
      </c>
      <c r="E43" s="47"/>
      <c r="F43" s="43"/>
      <c r="G43" s="37"/>
    </row>
    <row r="44" spans="1:7" ht="28.5" customHeight="1">
      <c r="A44" s="21">
        <v>4</v>
      </c>
      <c r="B44" s="9" t="s">
        <v>37</v>
      </c>
      <c r="C44" s="21" t="s">
        <v>11</v>
      </c>
      <c r="D44" s="40">
        <v>36</v>
      </c>
      <c r="E44" s="47"/>
      <c r="F44" s="43"/>
      <c r="G44" s="37"/>
    </row>
    <row r="45" spans="1:7" ht="18">
      <c r="A45" s="21">
        <v>5</v>
      </c>
      <c r="B45" s="9" t="s">
        <v>10</v>
      </c>
      <c r="C45" s="21" t="s">
        <v>8</v>
      </c>
      <c r="D45" s="40">
        <v>10.54</v>
      </c>
      <c r="E45" s="47"/>
      <c r="F45" s="43"/>
      <c r="G45" s="37"/>
    </row>
    <row r="46" spans="1:7" ht="39" customHeight="1">
      <c r="A46" s="21">
        <v>6</v>
      </c>
      <c r="B46" s="9" t="s">
        <v>55</v>
      </c>
      <c r="C46" s="21" t="s">
        <v>8</v>
      </c>
      <c r="D46" s="40">
        <v>8.64</v>
      </c>
      <c r="E46" s="47"/>
      <c r="F46" s="43"/>
      <c r="G46" s="37"/>
    </row>
    <row r="47" spans="1:7" ht="23.25" customHeight="1">
      <c r="A47" s="21">
        <v>7</v>
      </c>
      <c r="B47" s="9" t="s">
        <v>12</v>
      </c>
      <c r="C47" s="21" t="s">
        <v>7</v>
      </c>
      <c r="D47" s="40">
        <v>15.55</v>
      </c>
      <c r="E47" s="47"/>
      <c r="F47" s="43"/>
      <c r="G47" s="37"/>
    </row>
    <row r="48" spans="1:7" ht="27.75" customHeight="1">
      <c r="A48" s="21">
        <v>8</v>
      </c>
      <c r="B48" s="9" t="s">
        <v>79</v>
      </c>
      <c r="C48" s="21" t="s">
        <v>8</v>
      </c>
      <c r="D48" s="40">
        <v>0.88</v>
      </c>
      <c r="E48" s="47"/>
      <c r="F48" s="43"/>
      <c r="G48" s="37"/>
    </row>
    <row r="49" spans="1:7" ht="34.5" customHeight="1">
      <c r="A49" s="77">
        <v>9</v>
      </c>
      <c r="B49" s="25" t="s">
        <v>25</v>
      </c>
      <c r="C49" s="38"/>
      <c r="D49" s="39"/>
      <c r="E49" s="47"/>
      <c r="F49" s="39"/>
      <c r="G49" s="37"/>
    </row>
    <row r="50" spans="1:7" ht="21" customHeight="1">
      <c r="A50" s="78"/>
      <c r="B50" s="23" t="s">
        <v>16</v>
      </c>
      <c r="C50" s="21" t="s">
        <v>8</v>
      </c>
      <c r="D50" s="40">
        <v>16.44</v>
      </c>
      <c r="E50" s="47"/>
      <c r="F50" s="43"/>
      <c r="G50" s="37"/>
    </row>
    <row r="51" spans="1:7" ht="18.75" customHeight="1">
      <c r="A51" s="78"/>
      <c r="B51" s="23" t="s">
        <v>17</v>
      </c>
      <c r="C51" s="21" t="s">
        <v>8</v>
      </c>
      <c r="D51" s="40">
        <v>12</v>
      </c>
      <c r="E51" s="47"/>
      <c r="F51" s="43"/>
      <c r="G51" s="37"/>
    </row>
    <row r="52" spans="1:7" ht="18.75" customHeight="1">
      <c r="A52" s="79"/>
      <c r="B52" s="23" t="s">
        <v>18</v>
      </c>
      <c r="C52" s="21" t="s">
        <v>8</v>
      </c>
      <c r="D52" s="40">
        <v>4.8</v>
      </c>
      <c r="E52" s="47"/>
      <c r="F52" s="43"/>
      <c r="G52" s="37"/>
    </row>
    <row r="53" spans="1:8" ht="21.75" customHeight="1">
      <c r="A53" s="21">
        <v>10</v>
      </c>
      <c r="B53" s="9" t="s">
        <v>26</v>
      </c>
      <c r="C53" s="21" t="s">
        <v>8</v>
      </c>
      <c r="D53" s="40">
        <v>21.96</v>
      </c>
      <c r="E53" s="47"/>
      <c r="F53" s="43"/>
      <c r="G53" s="37"/>
      <c r="H53" s="16"/>
    </row>
    <row r="54" spans="1:9" ht="24.75" customHeight="1">
      <c r="A54" s="19"/>
      <c r="B54" s="26" t="s">
        <v>27</v>
      </c>
      <c r="C54" s="21"/>
      <c r="D54" s="40"/>
      <c r="E54" s="47"/>
      <c r="F54" s="44"/>
      <c r="G54" s="37"/>
      <c r="I54" s="28"/>
    </row>
    <row r="55" spans="1:7" ht="28.5" customHeight="1">
      <c r="A55" s="21"/>
      <c r="B55" s="24" t="s">
        <v>36</v>
      </c>
      <c r="C55" s="21"/>
      <c r="D55" s="40"/>
      <c r="E55" s="47"/>
      <c r="F55" s="45"/>
      <c r="G55" s="37"/>
    </row>
    <row r="56" spans="1:7" ht="36.75">
      <c r="A56" s="21">
        <v>1</v>
      </c>
      <c r="B56" s="23" t="s">
        <v>24</v>
      </c>
      <c r="C56" s="21" t="s">
        <v>8</v>
      </c>
      <c r="D56" s="40">
        <v>14</v>
      </c>
      <c r="E56" s="47"/>
      <c r="F56" s="43"/>
      <c r="G56" s="37"/>
    </row>
    <row r="57" spans="1:7" ht="25.5" customHeight="1">
      <c r="A57" s="21">
        <v>2</v>
      </c>
      <c r="B57" s="9" t="s">
        <v>12</v>
      </c>
      <c r="C57" s="21" t="s">
        <v>7</v>
      </c>
      <c r="D57" s="40">
        <v>25.2</v>
      </c>
      <c r="E57" s="47"/>
      <c r="F57" s="43"/>
      <c r="G57" s="37"/>
    </row>
    <row r="58" spans="1:7" ht="33" customHeight="1">
      <c r="A58" s="21">
        <v>3</v>
      </c>
      <c r="B58" s="9" t="s">
        <v>28</v>
      </c>
      <c r="C58" s="21" t="s">
        <v>8</v>
      </c>
      <c r="D58" s="40">
        <v>1.37</v>
      </c>
      <c r="E58" s="47"/>
      <c r="F58" s="43"/>
      <c r="G58" s="37"/>
    </row>
    <row r="59" spans="1:7" ht="28.5" customHeight="1">
      <c r="A59" s="21">
        <v>4</v>
      </c>
      <c r="B59" s="9" t="s">
        <v>37</v>
      </c>
      <c r="C59" s="21" t="s">
        <v>11</v>
      </c>
      <c r="D59" s="40">
        <v>14</v>
      </c>
      <c r="E59" s="47"/>
      <c r="F59" s="43"/>
      <c r="G59" s="37"/>
    </row>
    <row r="60" spans="1:7" ht="28.5" customHeight="1">
      <c r="A60" s="21">
        <v>5</v>
      </c>
      <c r="B60" s="9" t="s">
        <v>10</v>
      </c>
      <c r="C60" s="21" t="s">
        <v>8</v>
      </c>
      <c r="D60" s="40">
        <v>4.1</v>
      </c>
      <c r="E60" s="47"/>
      <c r="F60" s="43"/>
      <c r="G60" s="37"/>
    </row>
    <row r="61" spans="1:7" ht="39" customHeight="1">
      <c r="A61" s="21">
        <v>6</v>
      </c>
      <c r="B61" s="9" t="s">
        <v>55</v>
      </c>
      <c r="C61" s="21" t="s">
        <v>8</v>
      </c>
      <c r="D61" s="40">
        <v>2.88</v>
      </c>
      <c r="E61" s="47"/>
      <c r="F61" s="43"/>
      <c r="G61" s="37"/>
    </row>
    <row r="62" spans="1:7" ht="28.5" customHeight="1">
      <c r="A62" s="21">
        <v>7</v>
      </c>
      <c r="B62" s="9" t="s">
        <v>12</v>
      </c>
      <c r="C62" s="21" t="s">
        <v>7</v>
      </c>
      <c r="D62" s="40">
        <v>5.18</v>
      </c>
      <c r="E62" s="47"/>
      <c r="F62" s="43"/>
      <c r="G62" s="37"/>
    </row>
    <row r="63" spans="1:7" ht="28.5" customHeight="1">
      <c r="A63" s="21">
        <v>8</v>
      </c>
      <c r="B63" s="9" t="s">
        <v>79</v>
      </c>
      <c r="C63" s="21" t="s">
        <v>8</v>
      </c>
      <c r="D63" s="40">
        <v>0.29</v>
      </c>
      <c r="E63" s="47"/>
      <c r="F63" s="43"/>
      <c r="G63" s="37"/>
    </row>
    <row r="64" spans="1:7" ht="34.5" customHeight="1">
      <c r="A64" s="77">
        <v>9</v>
      </c>
      <c r="B64" s="25" t="s">
        <v>25</v>
      </c>
      <c r="C64" s="38"/>
      <c r="D64" s="39"/>
      <c r="E64" s="47"/>
      <c r="F64" s="39"/>
      <c r="G64" s="37"/>
    </row>
    <row r="65" spans="1:7" ht="21" customHeight="1">
      <c r="A65" s="78"/>
      <c r="B65" s="23" t="s">
        <v>16</v>
      </c>
      <c r="C65" s="21" t="s">
        <v>8</v>
      </c>
      <c r="D65" s="40">
        <v>5.48</v>
      </c>
      <c r="E65" s="47"/>
      <c r="F65" s="43"/>
      <c r="G65" s="37"/>
    </row>
    <row r="66" spans="1:7" ht="18.75" customHeight="1">
      <c r="A66" s="78"/>
      <c r="B66" s="23" t="s">
        <v>17</v>
      </c>
      <c r="C66" s="21" t="s">
        <v>8</v>
      </c>
      <c r="D66" s="40">
        <v>4</v>
      </c>
      <c r="E66" s="47"/>
      <c r="F66" s="43"/>
      <c r="G66" s="37"/>
    </row>
    <row r="67" spans="1:7" ht="18.75" customHeight="1">
      <c r="A67" s="79"/>
      <c r="B67" s="23" t="s">
        <v>18</v>
      </c>
      <c r="C67" s="21" t="s">
        <v>8</v>
      </c>
      <c r="D67" s="40">
        <v>1.6</v>
      </c>
      <c r="E67" s="47"/>
      <c r="F67" s="43"/>
      <c r="G67" s="37"/>
    </row>
    <row r="68" spans="1:8" ht="30">
      <c r="A68" s="21">
        <v>10</v>
      </c>
      <c r="B68" s="9" t="s">
        <v>33</v>
      </c>
      <c r="C68" s="21" t="s">
        <v>8</v>
      </c>
      <c r="D68" s="40">
        <v>7.32</v>
      </c>
      <c r="E68" s="47"/>
      <c r="F68" s="43"/>
      <c r="G68" s="37"/>
      <c r="H68" s="16"/>
    </row>
    <row r="69" spans="1:9" ht="24.75" customHeight="1">
      <c r="A69" s="21"/>
      <c r="B69" s="26" t="s">
        <v>27</v>
      </c>
      <c r="C69" s="21"/>
      <c r="D69" s="40"/>
      <c r="E69" s="47"/>
      <c r="F69" s="44"/>
      <c r="G69" s="37"/>
      <c r="I69" s="28"/>
    </row>
    <row r="70" spans="1:7" ht="31.5">
      <c r="A70" s="19"/>
      <c r="B70" s="17" t="s">
        <v>34</v>
      </c>
      <c r="C70" s="19"/>
      <c r="D70" s="40"/>
      <c r="E70" s="47"/>
      <c r="F70" s="45"/>
      <c r="G70" s="37"/>
    </row>
    <row r="71" spans="1:7" ht="39.75" customHeight="1">
      <c r="A71" s="19">
        <v>1</v>
      </c>
      <c r="B71" s="9" t="s">
        <v>13</v>
      </c>
      <c r="C71" s="19" t="s">
        <v>8</v>
      </c>
      <c r="D71" s="40">
        <v>16.38</v>
      </c>
      <c r="E71" s="47"/>
      <c r="F71" s="43"/>
      <c r="G71" s="37"/>
    </row>
    <row r="72" spans="1:8" ht="25.5" customHeight="1">
      <c r="A72" s="19">
        <v>2</v>
      </c>
      <c r="B72" s="9" t="s">
        <v>12</v>
      </c>
      <c r="C72" s="19" t="s">
        <v>7</v>
      </c>
      <c r="D72" s="40">
        <v>29.48</v>
      </c>
      <c r="E72" s="47"/>
      <c r="F72" s="43"/>
      <c r="G72" s="37"/>
      <c r="H72" s="16"/>
    </row>
    <row r="73" spans="1:7" ht="25.5" customHeight="1">
      <c r="A73" s="19">
        <v>3</v>
      </c>
      <c r="B73" s="9" t="s">
        <v>28</v>
      </c>
      <c r="C73" s="19" t="s">
        <v>8</v>
      </c>
      <c r="D73" s="40">
        <v>0.85</v>
      </c>
      <c r="E73" s="47"/>
      <c r="F73" s="43"/>
      <c r="G73" s="37"/>
    </row>
    <row r="74" spans="1:7" ht="27.75" customHeight="1">
      <c r="A74" s="20">
        <v>4</v>
      </c>
      <c r="B74" s="9" t="s">
        <v>14</v>
      </c>
      <c r="C74" s="19" t="s">
        <v>11</v>
      </c>
      <c r="D74" s="40">
        <v>7</v>
      </c>
      <c r="E74" s="47"/>
      <c r="F74" s="43"/>
      <c r="G74" s="37"/>
    </row>
    <row r="75" spans="1:7" ht="25.5" customHeight="1">
      <c r="A75" s="19">
        <v>5</v>
      </c>
      <c r="B75" s="9" t="s">
        <v>10</v>
      </c>
      <c r="C75" s="19" t="s">
        <v>8</v>
      </c>
      <c r="D75" s="40">
        <v>2.15</v>
      </c>
      <c r="E75" s="47"/>
      <c r="F75" s="43"/>
      <c r="G75" s="37"/>
    </row>
    <row r="76" spans="1:7" ht="43.5" customHeight="1">
      <c r="A76" s="21">
        <v>6</v>
      </c>
      <c r="B76" s="9" t="s">
        <v>55</v>
      </c>
      <c r="C76" s="21" t="s">
        <v>8</v>
      </c>
      <c r="D76" s="40">
        <v>1.44</v>
      </c>
      <c r="E76" s="47"/>
      <c r="F76" s="43"/>
      <c r="G76" s="37"/>
    </row>
    <row r="77" spans="1:7" ht="25.5" customHeight="1">
      <c r="A77" s="21">
        <v>7</v>
      </c>
      <c r="B77" s="9" t="s">
        <v>12</v>
      </c>
      <c r="C77" s="21" t="s">
        <v>7</v>
      </c>
      <c r="D77" s="40">
        <v>2.59</v>
      </c>
      <c r="E77" s="47"/>
      <c r="F77" s="43"/>
      <c r="G77" s="37"/>
    </row>
    <row r="78" spans="1:7" ht="25.5" customHeight="1">
      <c r="A78" s="21">
        <v>8</v>
      </c>
      <c r="B78" s="9" t="s">
        <v>79</v>
      </c>
      <c r="C78" s="21" t="s">
        <v>8</v>
      </c>
      <c r="D78" s="40">
        <v>0.15</v>
      </c>
      <c r="E78" s="47"/>
      <c r="F78" s="43"/>
      <c r="G78" s="37"/>
    </row>
    <row r="79" spans="1:7" ht="33" customHeight="1">
      <c r="A79" s="77">
        <v>9</v>
      </c>
      <c r="B79" s="25" t="s">
        <v>25</v>
      </c>
      <c r="C79" s="21"/>
      <c r="D79" s="40"/>
      <c r="E79" s="47"/>
      <c r="F79" s="45"/>
      <c r="G79" s="37"/>
    </row>
    <row r="80" spans="1:7" ht="25.5" customHeight="1">
      <c r="A80" s="78"/>
      <c r="B80" s="23" t="s">
        <v>16</v>
      </c>
      <c r="C80" s="21" t="s">
        <v>8</v>
      </c>
      <c r="D80" s="40">
        <v>5.4</v>
      </c>
      <c r="E80" s="47"/>
      <c r="F80" s="43"/>
      <c r="G80" s="37"/>
    </row>
    <row r="81" spans="1:7" ht="25.5" customHeight="1">
      <c r="A81" s="78"/>
      <c r="B81" s="23" t="s">
        <v>17</v>
      </c>
      <c r="C81" s="21" t="s">
        <v>8</v>
      </c>
      <c r="D81" s="40">
        <v>4.98</v>
      </c>
      <c r="E81" s="47"/>
      <c r="F81" s="43"/>
      <c r="G81" s="37"/>
    </row>
    <row r="82" spans="1:7" ht="25.5" customHeight="1">
      <c r="A82" s="79"/>
      <c r="B82" s="23" t="s">
        <v>18</v>
      </c>
      <c r="C82" s="21" t="s">
        <v>8</v>
      </c>
      <c r="D82" s="40">
        <v>1.2</v>
      </c>
      <c r="E82" s="47"/>
      <c r="F82" s="43"/>
      <c r="G82" s="37"/>
    </row>
    <row r="83" spans="1:8" ht="24" customHeight="1">
      <c r="A83" s="21">
        <v>10</v>
      </c>
      <c r="B83" s="9" t="s">
        <v>19</v>
      </c>
      <c r="C83" s="21" t="s">
        <v>8</v>
      </c>
      <c r="D83" s="40">
        <v>13.18</v>
      </c>
      <c r="E83" s="47"/>
      <c r="F83" s="43"/>
      <c r="G83" s="37"/>
      <c r="H83" s="16"/>
    </row>
    <row r="84" spans="1:7" ht="24.75" customHeight="1">
      <c r="A84" s="21"/>
      <c r="B84" s="26" t="s">
        <v>27</v>
      </c>
      <c r="C84" s="21"/>
      <c r="D84" s="40"/>
      <c r="E84" s="47"/>
      <c r="F84" s="44"/>
      <c r="G84" s="37"/>
    </row>
    <row r="85" spans="1:7" ht="25.5" customHeight="1">
      <c r="A85" s="21"/>
      <c r="B85" s="17" t="s">
        <v>20</v>
      </c>
      <c r="C85" s="21"/>
      <c r="D85" s="40"/>
      <c r="E85" s="47"/>
      <c r="F85" s="45"/>
      <c r="G85" s="37"/>
    </row>
    <row r="86" spans="1:7" ht="36" customHeight="1">
      <c r="A86" s="21">
        <v>1</v>
      </c>
      <c r="B86" s="9" t="s">
        <v>21</v>
      </c>
      <c r="C86" s="21" t="s">
        <v>8</v>
      </c>
      <c r="D86" s="40">
        <v>1.2</v>
      </c>
      <c r="E86" s="47"/>
      <c r="F86" s="43"/>
      <c r="G86" s="37"/>
    </row>
    <row r="87" spans="1:7" ht="24" customHeight="1">
      <c r="A87" s="21"/>
      <c r="B87" s="26" t="s">
        <v>27</v>
      </c>
      <c r="C87" s="21"/>
      <c r="D87" s="40"/>
      <c r="E87" s="47"/>
      <c r="F87" s="44"/>
      <c r="G87" s="37"/>
    </row>
    <row r="88" spans="1:7" ht="24.75" customHeight="1">
      <c r="A88" s="19"/>
      <c r="B88" s="7" t="s">
        <v>38</v>
      </c>
      <c r="C88" s="19"/>
      <c r="D88" s="40"/>
      <c r="E88" s="47"/>
      <c r="F88" s="46"/>
      <c r="G88" s="37"/>
    </row>
    <row r="89" spans="1:7" ht="24.75" customHeight="1">
      <c r="A89" s="21"/>
      <c r="B89" s="22" t="s">
        <v>57</v>
      </c>
      <c r="C89" s="21"/>
      <c r="D89" s="40"/>
      <c r="E89" s="47"/>
      <c r="F89" s="45"/>
      <c r="G89" s="37"/>
    </row>
    <row r="90" spans="1:7" ht="27" customHeight="1">
      <c r="A90" s="21">
        <v>1</v>
      </c>
      <c r="B90" s="9" t="s">
        <v>30</v>
      </c>
      <c r="C90" s="21" t="s">
        <v>8</v>
      </c>
      <c r="D90" s="40">
        <v>66.3</v>
      </c>
      <c r="E90" s="47"/>
      <c r="F90" s="43"/>
      <c r="G90" s="37"/>
    </row>
    <row r="91" spans="1:7" ht="27" customHeight="1">
      <c r="A91" s="21">
        <v>2</v>
      </c>
      <c r="B91" s="9" t="s">
        <v>12</v>
      </c>
      <c r="C91" s="21" t="s">
        <v>7</v>
      </c>
      <c r="D91" s="40">
        <v>119.34</v>
      </c>
      <c r="E91" s="47"/>
      <c r="F91" s="43"/>
      <c r="G91" s="37"/>
    </row>
    <row r="92" spans="1:7" ht="39.75" customHeight="1">
      <c r="A92" s="21">
        <v>3</v>
      </c>
      <c r="B92" s="10" t="s">
        <v>80</v>
      </c>
      <c r="C92" s="21" t="s">
        <v>9</v>
      </c>
      <c r="D92" s="40">
        <v>344.5</v>
      </c>
      <c r="E92" s="47"/>
      <c r="F92" s="43"/>
      <c r="G92" s="37"/>
    </row>
    <row r="93" spans="1:7" ht="39.75" customHeight="1">
      <c r="A93" s="21">
        <v>4</v>
      </c>
      <c r="B93" s="10" t="s">
        <v>15</v>
      </c>
      <c r="C93" s="11" t="s">
        <v>7</v>
      </c>
      <c r="D93" s="40">
        <v>0.23</v>
      </c>
      <c r="E93" s="47"/>
      <c r="F93" s="43"/>
      <c r="G93" s="37"/>
    </row>
    <row r="94" spans="1:7" ht="39.75" customHeight="1">
      <c r="A94" s="21">
        <v>5</v>
      </c>
      <c r="B94" s="10" t="s">
        <v>48</v>
      </c>
      <c r="C94" s="21" t="s">
        <v>9</v>
      </c>
      <c r="D94" s="40">
        <v>325</v>
      </c>
      <c r="E94" s="47"/>
      <c r="F94" s="43"/>
      <c r="G94" s="37"/>
    </row>
    <row r="95" spans="1:7" ht="39.75" customHeight="1">
      <c r="A95" s="21">
        <v>6</v>
      </c>
      <c r="B95" s="10" t="s">
        <v>46</v>
      </c>
      <c r="C95" s="11" t="s">
        <v>7</v>
      </c>
      <c r="D95" s="40">
        <v>0.1</v>
      </c>
      <c r="E95" s="47"/>
      <c r="F95" s="43"/>
      <c r="G95" s="37"/>
    </row>
    <row r="96" spans="1:7" ht="39.75" customHeight="1">
      <c r="A96" s="21">
        <v>7</v>
      </c>
      <c r="B96" s="10" t="s">
        <v>47</v>
      </c>
      <c r="C96" s="21" t="s">
        <v>9</v>
      </c>
      <c r="D96" s="40">
        <v>325</v>
      </c>
      <c r="E96" s="47"/>
      <c r="F96" s="43"/>
      <c r="G96" s="37"/>
    </row>
    <row r="97" spans="1:7" ht="45">
      <c r="A97" s="21">
        <v>8</v>
      </c>
      <c r="B97" s="10" t="s">
        <v>49</v>
      </c>
      <c r="C97" s="21" t="s">
        <v>8</v>
      </c>
      <c r="D97" s="40">
        <v>13.48</v>
      </c>
      <c r="E97" s="47"/>
      <c r="F97" s="43"/>
      <c r="G97" s="37"/>
    </row>
    <row r="98" spans="1:7" ht="24.75" customHeight="1">
      <c r="A98" s="21"/>
      <c r="B98" s="7" t="s">
        <v>58</v>
      </c>
      <c r="C98" s="21"/>
      <c r="D98" s="40"/>
      <c r="E98" s="47"/>
      <c r="F98" s="44"/>
      <c r="G98" s="37"/>
    </row>
    <row r="99" spans="1:7" ht="24.75" customHeight="1">
      <c r="A99" s="21"/>
      <c r="B99" s="22" t="s">
        <v>74</v>
      </c>
      <c r="C99" s="21"/>
      <c r="D99" s="40"/>
      <c r="E99" s="47"/>
      <c r="F99" s="45"/>
      <c r="G99" s="37"/>
    </row>
    <row r="100" spans="1:7" ht="36.75" customHeight="1">
      <c r="A100" s="21">
        <v>1</v>
      </c>
      <c r="B100" s="9" t="s">
        <v>73</v>
      </c>
      <c r="C100" s="21" t="s">
        <v>8</v>
      </c>
      <c r="D100" s="40">
        <v>155.52</v>
      </c>
      <c r="E100" s="47"/>
      <c r="F100" s="43"/>
      <c r="G100" s="37"/>
    </row>
    <row r="101" spans="1:7" ht="24.75" customHeight="1">
      <c r="A101" s="21">
        <v>2</v>
      </c>
      <c r="B101" s="9" t="s">
        <v>12</v>
      </c>
      <c r="C101" s="21" t="s">
        <v>7</v>
      </c>
      <c r="D101" s="40">
        <v>279.94</v>
      </c>
      <c r="E101" s="47"/>
      <c r="F101" s="43"/>
      <c r="G101" s="37"/>
    </row>
    <row r="102" spans="1:7" ht="39.75" customHeight="1">
      <c r="A102" s="21">
        <v>3</v>
      </c>
      <c r="B102" s="10" t="s">
        <v>81</v>
      </c>
      <c r="C102" s="21" t="s">
        <v>9</v>
      </c>
      <c r="D102" s="40">
        <v>1296</v>
      </c>
      <c r="E102" s="47"/>
      <c r="F102" s="43"/>
      <c r="G102" s="37"/>
    </row>
    <row r="103" spans="1:7" ht="39.75" customHeight="1">
      <c r="A103" s="21">
        <v>4</v>
      </c>
      <c r="B103" s="10" t="s">
        <v>15</v>
      </c>
      <c r="C103" s="11" t="s">
        <v>7</v>
      </c>
      <c r="D103" s="40">
        <v>0.91</v>
      </c>
      <c r="E103" s="47"/>
      <c r="F103" s="43"/>
      <c r="G103" s="37"/>
    </row>
    <row r="104" spans="1:7" ht="39.75" customHeight="1">
      <c r="A104" s="21">
        <v>5</v>
      </c>
      <c r="B104" s="10" t="s">
        <v>47</v>
      </c>
      <c r="C104" s="21" t="s">
        <v>9</v>
      </c>
      <c r="D104" s="40">
        <v>1296</v>
      </c>
      <c r="E104" s="47"/>
      <c r="F104" s="43"/>
      <c r="G104" s="37"/>
    </row>
    <row r="105" spans="1:7" ht="24.75" customHeight="1">
      <c r="A105" s="21"/>
      <c r="B105" s="7" t="s">
        <v>75</v>
      </c>
      <c r="C105" s="21"/>
      <c r="D105" s="40"/>
      <c r="E105" s="47"/>
      <c r="F105" s="44"/>
      <c r="G105" s="37"/>
    </row>
    <row r="106" spans="1:7" ht="39">
      <c r="A106" s="21"/>
      <c r="B106" s="22" t="s">
        <v>76</v>
      </c>
      <c r="C106" s="21"/>
      <c r="D106" s="40"/>
      <c r="E106" s="47"/>
      <c r="F106" s="45"/>
      <c r="G106" s="37"/>
    </row>
    <row r="107" spans="1:7" ht="24.75" customHeight="1">
      <c r="A107" s="21"/>
      <c r="B107" s="32" t="s">
        <v>59</v>
      </c>
      <c r="C107" s="21"/>
      <c r="D107" s="40"/>
      <c r="E107" s="47"/>
      <c r="F107" s="45"/>
      <c r="G107" s="37"/>
    </row>
    <row r="108" spans="1:7" ht="30">
      <c r="A108" s="21">
        <v>1</v>
      </c>
      <c r="B108" s="10" t="s">
        <v>71</v>
      </c>
      <c r="C108" s="21" t="s">
        <v>11</v>
      </c>
      <c r="D108" s="40">
        <v>10600</v>
      </c>
      <c r="E108" s="47"/>
      <c r="F108" s="43"/>
      <c r="G108" s="37"/>
    </row>
    <row r="109" spans="1:7" ht="34.5" customHeight="1">
      <c r="A109" s="21">
        <v>2</v>
      </c>
      <c r="B109" s="10" t="s">
        <v>60</v>
      </c>
      <c r="C109" s="21" t="s">
        <v>11</v>
      </c>
      <c r="D109" s="40">
        <v>10</v>
      </c>
      <c r="E109" s="47"/>
      <c r="F109" s="43"/>
      <c r="G109" s="37"/>
    </row>
    <row r="110" spans="1:7" ht="24.75" customHeight="1">
      <c r="A110" s="21"/>
      <c r="B110" s="32" t="s">
        <v>61</v>
      </c>
      <c r="C110" s="21"/>
      <c r="D110" s="40"/>
      <c r="E110" s="47"/>
      <c r="F110" s="43"/>
      <c r="G110" s="37"/>
    </row>
    <row r="111" spans="1:7" ht="24.75" customHeight="1">
      <c r="A111" s="21">
        <v>1</v>
      </c>
      <c r="B111" s="33" t="s">
        <v>62</v>
      </c>
      <c r="C111" s="34" t="s">
        <v>63</v>
      </c>
      <c r="D111" s="42">
        <v>31</v>
      </c>
      <c r="E111" s="47"/>
      <c r="F111" s="43"/>
      <c r="G111" s="37"/>
    </row>
    <row r="112" spans="1:7" ht="24.75" customHeight="1">
      <c r="A112" s="21">
        <v>2</v>
      </c>
      <c r="B112" s="33" t="s">
        <v>64</v>
      </c>
      <c r="C112" s="34" t="s">
        <v>63</v>
      </c>
      <c r="D112" s="42">
        <v>31</v>
      </c>
      <c r="E112" s="47"/>
      <c r="F112" s="43"/>
      <c r="G112" s="37"/>
    </row>
    <row r="113" spans="1:7" ht="24.75" customHeight="1">
      <c r="A113" s="21">
        <v>3</v>
      </c>
      <c r="B113" s="33" t="s">
        <v>65</v>
      </c>
      <c r="C113" s="34" t="s">
        <v>63</v>
      </c>
      <c r="D113" s="42">
        <v>2</v>
      </c>
      <c r="E113" s="47"/>
      <c r="F113" s="43"/>
      <c r="G113" s="37"/>
    </row>
    <row r="114" spans="1:7" ht="24.75" customHeight="1">
      <c r="A114" s="21">
        <v>4</v>
      </c>
      <c r="B114" s="33" t="s">
        <v>66</v>
      </c>
      <c r="C114" s="34" t="s">
        <v>63</v>
      </c>
      <c r="D114" s="42">
        <v>2</v>
      </c>
      <c r="E114" s="47"/>
      <c r="F114" s="43"/>
      <c r="G114" s="37"/>
    </row>
    <row r="115" spans="1:7" ht="33">
      <c r="A115" s="21">
        <v>5</v>
      </c>
      <c r="B115" s="35" t="s">
        <v>67</v>
      </c>
      <c r="C115" s="34" t="s">
        <v>11</v>
      </c>
      <c r="D115" s="42">
        <v>231</v>
      </c>
      <c r="E115" s="47"/>
      <c r="F115" s="43"/>
      <c r="G115" s="37"/>
    </row>
    <row r="116" spans="1:7" ht="18">
      <c r="A116" s="21">
        <v>6</v>
      </c>
      <c r="B116" s="36" t="s">
        <v>68</v>
      </c>
      <c r="C116" s="21" t="s">
        <v>8</v>
      </c>
      <c r="D116" s="42">
        <v>14.85</v>
      </c>
      <c r="E116" s="47"/>
      <c r="F116" s="43"/>
      <c r="G116" s="37"/>
    </row>
    <row r="117" spans="1:7" ht="33">
      <c r="A117" s="21">
        <v>7</v>
      </c>
      <c r="B117" s="35" t="s">
        <v>69</v>
      </c>
      <c r="C117" s="34" t="s">
        <v>63</v>
      </c>
      <c r="D117" s="42">
        <v>2</v>
      </c>
      <c r="E117" s="47"/>
      <c r="F117" s="43"/>
      <c r="G117" s="37"/>
    </row>
    <row r="118" spans="1:7" ht="33">
      <c r="A118" s="21">
        <v>8</v>
      </c>
      <c r="B118" s="35" t="s">
        <v>70</v>
      </c>
      <c r="C118" s="34" t="s">
        <v>11</v>
      </c>
      <c r="D118" s="42">
        <v>14</v>
      </c>
      <c r="E118" s="47"/>
      <c r="F118" s="43"/>
      <c r="G118" s="37"/>
    </row>
    <row r="119" spans="1:7" ht="18">
      <c r="A119" s="21">
        <v>9</v>
      </c>
      <c r="B119" s="36" t="s">
        <v>68</v>
      </c>
      <c r="C119" s="21" t="s">
        <v>8</v>
      </c>
      <c r="D119" s="42">
        <v>0.5</v>
      </c>
      <c r="E119" s="47"/>
      <c r="F119" s="43"/>
      <c r="G119" s="37"/>
    </row>
    <row r="120" spans="1:7" ht="49.5">
      <c r="A120" s="21">
        <v>10</v>
      </c>
      <c r="B120" s="36" t="s">
        <v>72</v>
      </c>
      <c r="C120" s="21" t="s">
        <v>11</v>
      </c>
      <c r="D120" s="42">
        <v>10</v>
      </c>
      <c r="E120" s="47"/>
      <c r="F120" s="43"/>
      <c r="G120" s="37"/>
    </row>
    <row r="121" spans="1:7" ht="24.75" customHeight="1">
      <c r="A121" s="21"/>
      <c r="B121" s="7" t="s">
        <v>77</v>
      </c>
      <c r="C121" s="21"/>
      <c r="D121" s="2"/>
      <c r="E121" s="2"/>
      <c r="F121" s="12"/>
      <c r="G121" s="37"/>
    </row>
    <row r="122" spans="1:7" ht="24.75" customHeight="1">
      <c r="A122" s="18"/>
      <c r="B122" s="18" t="s">
        <v>78</v>
      </c>
      <c r="C122" s="12" t="s">
        <v>4</v>
      </c>
      <c r="D122" s="12"/>
      <c r="E122" s="12"/>
      <c r="F122" s="48"/>
      <c r="G122" s="37"/>
    </row>
    <row r="123" ht="15">
      <c r="G123" s="16"/>
    </row>
    <row r="124" ht="15">
      <c r="G124" s="16"/>
    </row>
    <row r="125" spans="1:6" ht="16.5">
      <c r="A125" s="13"/>
      <c r="B125" s="13"/>
      <c r="C125" s="13"/>
      <c r="D125" s="13"/>
      <c r="E125" s="13"/>
      <c r="F125" s="13"/>
    </row>
    <row r="126" spans="1:6" ht="16.5">
      <c r="A126" s="14"/>
      <c r="B126" s="14"/>
      <c r="C126" s="14"/>
      <c r="D126" s="14"/>
      <c r="E126" s="14"/>
      <c r="F126" s="14"/>
    </row>
    <row r="127" spans="1:6" ht="15">
      <c r="A127" s="15"/>
      <c r="B127" s="15"/>
      <c r="C127" s="15"/>
      <c r="D127" s="15"/>
      <c r="E127" s="15"/>
      <c r="F127" s="15"/>
    </row>
    <row r="128" spans="1:6" ht="19.5" customHeight="1">
      <c r="A128" s="76"/>
      <c r="B128" s="76"/>
      <c r="C128" s="76"/>
      <c r="D128" s="76"/>
      <c r="E128" s="76"/>
      <c r="F128" s="76"/>
    </row>
  </sheetData>
  <sheetProtection/>
  <mergeCells count="12">
    <mergeCell ref="A2:A3"/>
    <mergeCell ref="D2:D3"/>
    <mergeCell ref="E2:E3"/>
    <mergeCell ref="A1:F1"/>
    <mergeCell ref="A128:F128"/>
    <mergeCell ref="A79:A82"/>
    <mergeCell ref="A49:A52"/>
    <mergeCell ref="A64:A67"/>
    <mergeCell ref="F2:F3"/>
    <mergeCell ref="C2:C3"/>
    <mergeCell ref="B2:B3"/>
  </mergeCells>
  <printOptions horizontalCentered="1"/>
  <pageMargins left="0" right="0" top="0.5905511811023623" bottom="0" header="0.2362204724409449" footer="0"/>
  <pageSetup horizontalDpi="600" verticalDpi="600" orientation="portrait" scale="76" r:id="rId1"/>
  <rowBreaks count="5" manualBreakCount="5">
    <brk id="23" max="5" man="1"/>
    <brk id="54" max="5" man="1"/>
    <brk id="84" max="5" man="1"/>
    <brk id="105" max="5" man="1"/>
    <brk id="1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Tamar Gogoladze</cp:lastModifiedBy>
  <cp:lastPrinted>2016-02-12T11:47:29Z</cp:lastPrinted>
  <dcterms:created xsi:type="dcterms:W3CDTF">2006-03-03T07:45:10Z</dcterms:created>
  <dcterms:modified xsi:type="dcterms:W3CDTF">2016-04-19T10:19:33Z</dcterms:modified>
  <cp:category/>
  <cp:version/>
  <cp:contentType/>
  <cp:contentStatus/>
</cp:coreProperties>
</file>